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ddisonsans/Desktop/"/>
    </mc:Choice>
  </mc:AlternateContent>
  <xr:revisionPtr revIDLastSave="0" documentId="8_{B3B0E3F4-0785-7841-9394-6BDC54A733AE}" xr6:coauthVersionLast="45" xr6:coauthVersionMax="45" xr10:uidLastSave="{00000000-0000-0000-0000-000000000000}"/>
  <bookViews>
    <workbookView xWindow="0" yWindow="460" windowWidth="33600" windowHeight="19920" activeTab="4" xr2:uid="{00000000-000D-0000-FFFF-FFFF00000000}"/>
  </bookViews>
  <sheets>
    <sheet name="Main Sheet" sheetId="1" r:id="rId1"/>
    <sheet name="Cat Country pivot" sheetId="3" r:id="rId2"/>
    <sheet name="SubCats and country pivot" sheetId="6" r:id="rId3"/>
    <sheet name="state vs time pivot" sheetId="2" r:id="rId4"/>
    <sheet name="bonus attempt (values incorrect" sheetId="7" r:id="rId5"/>
  </sheets>
  <definedNames>
    <definedName name="_xlnm._FilterDatabase" localSheetId="0" hidden="1">'Main Sheet'!$A$1:$T$4115</definedName>
  </definedNames>
  <calcPr calcId="191029"/>
  <pivotCaches>
    <pivotCache cacheId="5" r:id="rId6"/>
    <pivotCache cacheId="3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7" l="1"/>
  <c r="C3" i="7"/>
  <c r="C4" i="7"/>
  <c r="C5" i="7"/>
  <c r="C6" i="7"/>
  <c r="C7" i="7"/>
  <c r="C8" i="7"/>
  <c r="C9" i="7"/>
  <c r="C10" i="7"/>
  <c r="C11" i="7"/>
  <c r="C12" i="7"/>
  <c r="C13" i="7"/>
  <c r="N3" i="7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K2" i="1"/>
  <c r="J2" i="1"/>
  <c r="Q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</calcChain>
</file>

<file path=xl/sharedStrings.xml><?xml version="1.0" encoding="utf-8"?>
<sst xmlns="http://schemas.openxmlformats.org/spreadsheetml/2006/main" count="33038" uniqueCount="8389">
  <si>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</si>
  <si>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</si>
  <si>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</si>
  <si>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</si>
  <si>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</si>
  <si>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</si>
  <si>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</si>
  <si>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</si>
  <si>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</si>
  <si>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</si>
  <si>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</si>
  <si>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</si>
  <si>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</si>
  <si>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</si>
  <si>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</si>
  <si>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</si>
  <si>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</si>
  <si>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</si>
  <si>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</si>
  <si>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</si>
  <si>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</si>
  <si>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</si>
  <si>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</si>
  <si>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</si>
  <si>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</si>
  <si>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</si>
  <si>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</si>
  <si>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</si>
  <si>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</si>
  <si>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</si>
  <si>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</si>
  <si>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</si>
  <si>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</si>
  <si>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</si>
  <si>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</si>
  <si>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</si>
  <si>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</si>
  <si>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</si>
  <si>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</si>
  <si>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</si>
  <si>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</si>
  <si>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</si>
  <si>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</si>
  <si>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</si>
  <si>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</si>
  <si>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</si>
  <si>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</si>
  <si>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</si>
  <si>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</si>
  <si>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</si>
  <si>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</si>
  <si>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</si>
  <si>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</si>
  <si>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</si>
  <si>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</si>
  <si>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</si>
  <si>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</si>
  <si>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</si>
  <si>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</si>
  <si>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</si>
  <si>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</si>
  <si>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</si>
  <si>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</si>
  <si>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</si>
  <si>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</si>
  <si>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</si>
  <si>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</si>
  <si>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</si>
  <si>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</si>
  <si>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</si>
  <si>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</si>
  <si>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</si>
  <si>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</si>
  <si>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</si>
  <si>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</si>
  <si>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</si>
  <si>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</si>
  <si>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</si>
  <si>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</si>
  <si>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</si>
  <si>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</si>
  <si>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</si>
  <si>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</si>
  <si>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</si>
  <si>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</si>
  <si>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</si>
  <si>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</si>
  <si>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</si>
  <si>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</si>
  <si>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</si>
  <si>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</si>
  <si>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</si>
  <si>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</si>
  <si>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</si>
  <si>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</si>
  <si>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</si>
  <si>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</si>
  <si>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</si>
  <si>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</si>
  <si>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</si>
  <si>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</si>
  <si>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</si>
  <si>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</si>
  <si>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</si>
  <si>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</si>
  <si>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</si>
  <si>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</si>
  <si>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</si>
  <si>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</si>
  <si>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</si>
  <si>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</si>
  <si>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</si>
  <si>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</si>
  <si>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</si>
  <si>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</si>
  <si>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</si>
  <si>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</si>
  <si>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</si>
  <si>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</si>
  <si>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</si>
  <si>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</si>
  <si>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</si>
  <si>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</si>
  <si>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</si>
  <si>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</si>
  <si>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</si>
  <si>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</si>
  <si>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</si>
  <si>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</si>
  <si>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</si>
  <si>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</si>
  <si>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</si>
  <si>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</si>
  <si>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</si>
  <si>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</si>
  <si>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</si>
  <si>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</si>
  <si>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</si>
  <si>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</si>
  <si>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</si>
  <si>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</si>
  <si>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</si>
  <si>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</si>
  <si>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</si>
  <si>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</si>
  <si>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</si>
  <si>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</si>
  <si>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</si>
  <si>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</si>
  <si>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</si>
  <si>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</si>
  <si>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</si>
  <si>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</si>
  <si>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</si>
  <si>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</si>
  <si>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</si>
  <si>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</si>
  <si>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</si>
  <si>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</si>
  <si>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</si>
  <si>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</si>
  <si>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</si>
  <si>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</si>
  <si>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</si>
  <si>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</si>
  <si>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</si>
  <si>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</si>
  <si>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</si>
  <si>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</si>
  <si>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</si>
  <si>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</si>
  <si>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</si>
  <si>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</si>
  <si>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</si>
  <si>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</si>
  <si>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</si>
  <si>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</si>
  <si>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</si>
  <si>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</si>
  <si>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</si>
  <si>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</si>
  <si>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</si>
  <si>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</si>
  <si>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</si>
  <si>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</si>
  <si>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</si>
  <si>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</si>
  <si>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</si>
  <si>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</si>
  <si>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</si>
  <si>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</si>
  <si>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</si>
  <si>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</si>
  <si>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</si>
  <si>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</si>
  <si>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</si>
  <si>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</si>
  <si>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</si>
  <si>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</si>
  <si>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</si>
  <si>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</si>
  <si>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</si>
  <si>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</si>
  <si>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</si>
  <si>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</si>
  <si>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</si>
  <si>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</si>
  <si>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</si>
  <si>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</si>
  <si>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</si>
  <si>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</si>
  <si>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</si>
  <si>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</si>
  <si>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</si>
  <si>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</si>
  <si>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</si>
  <si>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</si>
  <si>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</si>
  <si>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</si>
  <si>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</si>
  <si>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</si>
  <si>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</si>
  <si>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</si>
  <si>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</si>
  <si>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</si>
  <si>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</si>
  <si>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</si>
  <si>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</si>
  <si>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</si>
  <si>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</si>
  <si>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</si>
  <si>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</si>
  <si>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</si>
  <si>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</si>
  <si>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</si>
  <si>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</si>
  <si>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</si>
  <si>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</si>
  <si>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</si>
  <si>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</si>
  <si>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</si>
  <si>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</si>
  <si>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</si>
  <si>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</si>
  <si>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</si>
  <si>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</si>
  <si>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</si>
  <si>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</si>
  <si>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</si>
  <si>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</si>
  <si>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</si>
  <si>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</si>
  <si>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</si>
  <si>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</si>
  <si>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</si>
  <si>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</si>
  <si>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</si>
  <si>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</si>
  <si>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</si>
  <si>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</si>
  <si>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</si>
  <si>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</si>
  <si>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</si>
  <si>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</si>
  <si>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</si>
  <si>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</si>
  <si>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</si>
  <si>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</si>
  <si>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</si>
  <si>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</si>
  <si>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</si>
  <si>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</si>
  <si>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</si>
  <si>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</si>
  <si>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</si>
  <si>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</si>
  <si>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</si>
  <si>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</si>
  <si>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</si>
  <si>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</si>
  <si>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</si>
  <si>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</si>
  <si>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</si>
  <si>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</si>
  <si>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</si>
  <si>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</si>
  <si>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</si>
  <si>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</si>
  <si>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</si>
  <si>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</si>
  <si>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</si>
  <si>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</si>
  <si>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</si>
  <si>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</si>
  <si>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</si>
  <si>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</si>
  <si>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</si>
  <si>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</si>
  <si>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</si>
  <si>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</si>
  <si>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</si>
  <si>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</si>
  <si>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</si>
  <si>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</si>
  <si>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</si>
  <si>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</si>
  <si>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</si>
  <si>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</si>
  <si>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</si>
  <si>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</si>
  <si>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</si>
  <si>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</si>
  <si>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</si>
  <si>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</si>
  <si>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</si>
  <si>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</si>
  <si>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</si>
  <si>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</si>
  <si>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</si>
  <si>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</si>
  <si>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</si>
  <si>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</si>
  <si>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</si>
  <si>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</si>
  <si>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</si>
  <si>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</si>
  <si>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</si>
  <si>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</si>
  <si>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</si>
  <si>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</si>
  <si>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</si>
  <si>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</si>
  <si>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</si>
  <si>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</si>
  <si>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</si>
  <si>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</si>
  <si>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</si>
  <si>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</si>
  <si>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</si>
  <si>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</si>
  <si>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</si>
  <si>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</si>
  <si>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</si>
  <si>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</si>
  <si>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</si>
  <si>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</si>
  <si>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</si>
  <si>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</si>
  <si>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</si>
  <si>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</si>
  <si>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</si>
  <si>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</si>
  <si>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</si>
  <si>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</si>
  <si>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</si>
  <si>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</si>
  <si>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</si>
  <si>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</si>
  <si>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</si>
  <si>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</si>
  <si>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</si>
  <si>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</si>
  <si>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</si>
  <si>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</si>
  <si>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</si>
  <si>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</si>
  <si>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</si>
  <si>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</si>
  <si>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</si>
  <si>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</si>
  <si>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</si>
  <si>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</si>
  <si>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</si>
  <si>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</si>
  <si>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</si>
  <si>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</si>
  <si>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</si>
  <si>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</si>
  <si>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</si>
  <si>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</si>
  <si>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</si>
  <si>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</si>
  <si>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</si>
  <si>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</si>
  <si>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</si>
  <si>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</si>
  <si>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</si>
  <si>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</si>
  <si>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</si>
  <si>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</si>
  <si>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</si>
  <si>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</si>
  <si>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</si>
  <si>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</si>
  <si>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</si>
  <si>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</si>
  <si>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</si>
  <si>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</si>
  <si>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</si>
  <si>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</si>
  <si>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</si>
  <si>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</si>
  <si>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</si>
  <si>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</si>
  <si>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</si>
  <si>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</si>
  <si>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</si>
  <si>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</si>
  <si>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</si>
  <si>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</si>
  <si>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</si>
  <si>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</si>
  <si>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</si>
  <si>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</si>
  <si>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</si>
  <si>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</si>
  <si>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</si>
  <si>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</si>
  <si>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</si>
  <si>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</si>
  <si>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</si>
  <si>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</si>
  <si>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</si>
  <si>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</si>
  <si>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</si>
  <si>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</si>
  <si>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</si>
  <si>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</si>
  <si>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</si>
  <si>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</si>
  <si>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</si>
  <si>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</si>
  <si>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</si>
  <si>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</si>
  <si>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</si>
  <si>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</si>
  <si>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</si>
  <si>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</si>
  <si>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</si>
  <si>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</si>
  <si>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</si>
  <si>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</si>
  <si>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</si>
  <si>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</si>
  <si>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</si>
  <si>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</si>
  <si>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</si>
  <si>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</si>
  <si>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</si>
  <si>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</si>
  <si>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</si>
  <si>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</si>
  <si>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</si>
  <si>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</si>
  <si>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</si>
  <si>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</si>
  <si>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</si>
  <si>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</si>
  <si>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</si>
  <si>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</si>
  <si>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</si>
  <si>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</si>
  <si>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</si>
  <si>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</si>
  <si>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</si>
  <si>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</si>
  <si>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</si>
  <si>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</si>
  <si>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</si>
  <si>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</si>
  <si>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</si>
  <si>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</si>
  <si>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</si>
  <si>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</si>
  <si>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</si>
  <si>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</si>
  <si>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</si>
  <si>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</si>
  <si>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</si>
  <si>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</si>
  <si>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</si>
  <si>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</si>
  <si>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</si>
  <si>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</si>
  <si>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</si>
  <si>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</si>
  <si>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</si>
  <si>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</si>
  <si>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</si>
  <si>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</si>
  <si>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</si>
  <si>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</si>
  <si>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</si>
  <si>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</si>
  <si>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</si>
  <si>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</si>
  <si>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</si>
  <si>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</si>
  <si>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</si>
  <si>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</si>
  <si>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</si>
  <si>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</si>
  <si>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</si>
  <si>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</si>
  <si>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</si>
  <si>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</si>
  <si>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</si>
  <si>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</si>
  <si>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</si>
  <si>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</si>
  <si>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</si>
  <si>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</si>
  <si>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</si>
  <si>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</si>
  <si>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</si>
  <si>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</si>
  <si>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</si>
  <si>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</si>
  <si>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</si>
  <si>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</si>
  <si>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</si>
  <si>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</si>
  <si>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</si>
  <si>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</si>
  <si>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</si>
  <si>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</si>
  <si>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</si>
  <si>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</si>
  <si>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</si>
  <si>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</si>
  <si>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</si>
  <si>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</si>
  <si>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</si>
  <si>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</si>
  <si>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</si>
  <si>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</si>
  <si>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</si>
  <si>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</si>
  <si>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</si>
  <si>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</si>
  <si>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</si>
  <si>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</si>
  <si>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</si>
  <si>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</si>
  <si>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</si>
  <si>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</si>
  <si>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</si>
  <si>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</si>
  <si>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</si>
  <si>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</si>
  <si>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</si>
  <si>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</si>
  <si>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</si>
  <si>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</si>
  <si>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</si>
  <si>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</si>
  <si>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</si>
  <si>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</si>
  <si>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</si>
  <si>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</si>
  <si>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</si>
  <si>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</si>
  <si>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</si>
  <si>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</si>
  <si>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</si>
  <si>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</si>
  <si>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</si>
  <si>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</si>
  <si>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</si>
  <si>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</si>
  <si>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</si>
  <si>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</si>
  <si>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</si>
  <si>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</si>
  <si>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</si>
  <si>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</si>
  <si>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</si>
  <si>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</si>
  <si>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</si>
  <si>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</si>
  <si>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</si>
  <si>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</si>
  <si>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</si>
  <si>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</si>
  <si>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</si>
  <si>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</si>
  <si>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</si>
  <si>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</si>
  <si>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</si>
  <si>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</si>
  <si>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</si>
  <si>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</si>
  <si>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</si>
  <si>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</si>
  <si>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</si>
  <si>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</si>
  <si>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</si>
  <si>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</si>
  <si>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</si>
  <si>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</si>
  <si>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</si>
  <si>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</si>
  <si>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</si>
  <si>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</si>
  <si>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</si>
  <si>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</si>
  <si>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</si>
  <si>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</si>
  <si>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</si>
  <si>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</si>
  <si>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</si>
  <si>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</si>
  <si>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</si>
  <si>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</si>
  <si>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</si>
  <si>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</si>
  <si>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</si>
  <si>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</si>
  <si>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</si>
  <si>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</si>
  <si>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</si>
  <si>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</si>
  <si>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</si>
  <si>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</si>
  <si>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</si>
  <si>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</si>
  <si>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</si>
  <si>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</si>
  <si>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</si>
  <si>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</si>
  <si>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</si>
  <si>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</si>
  <si>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</si>
  <si>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</si>
  <si>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</si>
  <si>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</si>
  <si>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</si>
  <si>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</si>
  <si>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</si>
  <si>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</si>
  <si>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</si>
  <si>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</si>
  <si>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</si>
  <si>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</si>
  <si>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</si>
  <si>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</si>
  <si>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</si>
  <si>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</si>
  <si>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</si>
  <si>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</si>
  <si>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</si>
  <si>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</si>
  <si>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</si>
  <si>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</si>
  <si>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</si>
  <si>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</si>
  <si>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</si>
  <si>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</si>
  <si>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</si>
  <si>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</si>
  <si>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</si>
  <si>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</si>
  <si>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</si>
  <si>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</si>
  <si>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</si>
  <si>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</si>
  <si>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</si>
  <si>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</si>
  <si>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</si>
  <si>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</si>
  <si>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</si>
  <si>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</si>
  <si>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</si>
  <si>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</si>
  <si>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</si>
  <si>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</si>
  <si>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</si>
  <si>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</si>
  <si>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</si>
  <si>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</si>
  <si>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</si>
  <si>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</si>
  <si>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</si>
  <si>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</si>
  <si>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</si>
  <si>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</si>
  <si>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</si>
  <si>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</si>
  <si>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</si>
  <si>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</si>
  <si>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</si>
  <si>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</si>
  <si>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</si>
  <si>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</si>
  <si>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</si>
  <si>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</si>
  <si>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</si>
  <si>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</si>
  <si>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</si>
  <si>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</si>
  <si>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</si>
  <si>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</si>
  <si>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</si>
  <si>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</si>
  <si>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</si>
  <si>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</si>
  <si>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</si>
  <si>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</si>
  <si>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</si>
  <si>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</si>
  <si>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</si>
  <si>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</si>
  <si>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</si>
  <si>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</si>
  <si>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</si>
  <si>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</si>
  <si>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</si>
  <si>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</si>
  <si>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</si>
  <si>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</si>
  <si>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</si>
  <si>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</si>
  <si>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</si>
  <si>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</si>
  <si>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</si>
  <si>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</si>
  <si>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</si>
  <si>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</si>
  <si>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</si>
  <si>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</si>
  <si>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</si>
  <si>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</si>
  <si>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</si>
  <si>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</si>
  <si>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</si>
  <si>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</si>
  <si>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</si>
  <si>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</si>
  <si>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</si>
  <si>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</si>
  <si>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</si>
  <si>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</si>
  <si>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</si>
  <si>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</si>
  <si>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</si>
  <si>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</si>
  <si>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</si>
  <si>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</si>
  <si>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</si>
  <si>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</si>
  <si>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</si>
  <si>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</si>
  <si>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</si>
  <si>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</si>
  <si>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</si>
  <si>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</si>
  <si>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</si>
  <si>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</si>
  <si>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</si>
  <si>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</si>
  <si>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</si>
  <si>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</si>
  <si>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</si>
  <si>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</si>
  <si>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</si>
  <si>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</si>
  <si>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</si>
  <si>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</si>
  <si>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</si>
  <si>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</si>
  <si>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</si>
  <si>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</si>
  <si>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</si>
  <si>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</si>
  <si>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</si>
  <si>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</si>
  <si>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</si>
  <si>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</si>
  <si>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</si>
  <si>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</si>
  <si>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</si>
  <si>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</si>
  <si>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</si>
  <si>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</si>
  <si>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</si>
  <si>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</si>
  <si>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</si>
  <si>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</si>
  <si>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</si>
  <si>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</si>
  <si>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</si>
  <si>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</si>
  <si>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</si>
  <si>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</si>
  <si>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</si>
  <si>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</si>
  <si>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</si>
  <si>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</si>
  <si>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</si>
  <si>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</si>
  <si>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</si>
  <si>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</si>
  <si>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</si>
  <si>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</si>
  <si>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</si>
  <si>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</si>
  <si>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</si>
  <si>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</si>
  <si>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</si>
  <si>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</si>
  <si>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</si>
  <si>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</si>
  <si>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</si>
  <si>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</si>
  <si>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</si>
  <si>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</si>
  <si>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</si>
  <si>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</si>
  <si>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</si>
  <si>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</si>
  <si>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</si>
  <si>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</si>
  <si>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</si>
  <si>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</si>
  <si>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</si>
  <si>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</si>
  <si>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</si>
  <si>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</si>
  <si>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</si>
  <si>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</si>
  <si>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</si>
  <si>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</si>
  <si>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</si>
  <si>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</si>
  <si>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</si>
  <si>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</si>
  <si>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</si>
  <si>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</si>
  <si>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</si>
  <si>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</si>
  <si>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</si>
  <si>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</si>
  <si>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</si>
  <si>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</si>
  <si>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</si>
  <si>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</si>
  <si>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</si>
  <si>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</si>
  <si>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</si>
  <si>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</si>
  <si>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</si>
  <si>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</si>
  <si>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</si>
  <si>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</si>
  <si>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</si>
  <si>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</si>
  <si>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</si>
  <si>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</si>
  <si>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</si>
  <si>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</si>
  <si>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</si>
  <si>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</si>
  <si>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</si>
  <si>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</si>
  <si>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</si>
  <si>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</si>
  <si>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</si>
  <si>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</si>
  <si>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</si>
  <si>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</si>
  <si>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</si>
  <si>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</si>
  <si>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</si>
  <si>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</si>
  <si>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</si>
  <si>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</si>
  <si>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</si>
  <si>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</si>
  <si>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</si>
  <si>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</si>
  <si>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</si>
  <si>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</si>
  <si>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</si>
  <si>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</si>
  <si>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</si>
  <si>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</si>
  <si>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</si>
  <si>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</si>
  <si>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</si>
  <si>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</si>
  <si>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</si>
  <si>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</si>
  <si>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</si>
  <si>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</si>
  <si>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</si>
  <si>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</si>
  <si>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</si>
  <si>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</si>
  <si>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</si>
  <si>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</si>
  <si>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</si>
  <si>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</si>
  <si>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</si>
  <si>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</si>
  <si>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</si>
  <si>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</si>
  <si>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</si>
  <si>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</si>
  <si>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</si>
  <si>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</si>
  <si>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</si>
  <si>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</si>
  <si>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</si>
  <si>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</si>
  <si>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</si>
  <si>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</si>
  <si>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</si>
  <si>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</si>
  <si>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</si>
  <si>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</si>
  <si>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</si>
  <si>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</si>
  <si>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</si>
  <si>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</si>
  <si>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</si>
  <si>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</si>
  <si>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</si>
  <si>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</si>
  <si>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</si>
  <si>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</si>
  <si>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</si>
  <si>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</si>
  <si>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</si>
  <si>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</si>
  <si>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</si>
  <si>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</si>
  <si>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</si>
  <si>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</si>
  <si>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</si>
  <si>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</si>
  <si>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</si>
  <si>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</si>
  <si>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</si>
  <si>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</si>
  <si>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</si>
  <si>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</si>
  <si>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</si>
  <si>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</si>
  <si>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</si>
  <si>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</si>
  <si>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</si>
  <si>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</si>
  <si>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</si>
  <si>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</si>
  <si>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</si>
  <si>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</si>
  <si>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</si>
  <si>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</si>
  <si>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</si>
  <si>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</si>
  <si>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</si>
  <si>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</si>
  <si>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</si>
  <si>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</si>
  <si>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</si>
  <si>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</si>
  <si>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</si>
  <si>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</si>
  <si>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</si>
  <si>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</si>
  <si>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</si>
  <si>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</si>
  <si>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</si>
  <si>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</si>
  <si>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</si>
  <si>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</si>
  <si>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</si>
  <si>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</si>
  <si>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</si>
  <si>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</si>
  <si>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</si>
  <si>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</si>
  <si>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</si>
  <si>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</si>
  <si>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</si>
  <si>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</si>
  <si>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</si>
  <si>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</si>
  <si>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</si>
  <si>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</si>
  <si>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</si>
  <si>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</si>
  <si>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</si>
  <si>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</si>
  <si>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</si>
  <si>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</si>
  <si>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</si>
  <si>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</si>
  <si>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</si>
  <si>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</si>
  <si>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</si>
  <si>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</si>
  <si>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</si>
  <si>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</si>
  <si>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</si>
  <si>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</si>
  <si>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</si>
  <si>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</si>
  <si>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</si>
  <si>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</si>
  <si>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</si>
  <si>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</si>
  <si>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</si>
  <si>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</si>
  <si>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</si>
  <si>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</si>
  <si>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</si>
  <si>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</si>
  <si>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</si>
  <si>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</si>
  <si>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</si>
  <si>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</si>
  <si>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</si>
  <si>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</si>
  <si>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</si>
  <si>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</si>
  <si>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</si>
  <si>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</si>
  <si>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</si>
  <si>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</si>
  <si>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</si>
  <si>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</si>
  <si>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</si>
  <si>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</si>
  <si>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</si>
  <si>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</si>
  <si>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</si>
  <si>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</si>
  <si>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</si>
  <si>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</si>
  <si>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</si>
  <si>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</si>
  <si>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</si>
  <si>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</si>
  <si>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</si>
  <si>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</si>
  <si>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</si>
  <si>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</si>
  <si>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</si>
  <si>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</si>
  <si>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</si>
  <si>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</si>
  <si>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</si>
  <si>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</si>
  <si>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</si>
  <si>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</si>
  <si>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</si>
  <si>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</si>
  <si>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</si>
  <si>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</si>
  <si>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</si>
  <si>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</si>
  <si>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</si>
  <si>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</si>
  <si>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</si>
  <si>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</si>
  <si>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</si>
  <si>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</si>
  <si>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</si>
  <si>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</si>
  <si>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</si>
  <si>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</si>
  <si>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</si>
  <si>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</si>
  <si>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</si>
  <si>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</si>
  <si>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</si>
  <si>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</si>
  <si>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</si>
  <si>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</si>
  <si>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</si>
  <si>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</si>
  <si>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</si>
  <si>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</si>
  <si>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</si>
  <si>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</si>
  <si>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</si>
  <si>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</si>
  <si>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</si>
  <si>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</si>
  <si>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</si>
  <si>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</si>
  <si>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</si>
  <si>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</si>
  <si>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</si>
  <si>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</si>
  <si>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</si>
  <si>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</si>
  <si>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</si>
  <si>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</si>
  <si>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</si>
  <si>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</si>
  <si>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</si>
  <si>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</si>
  <si>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</si>
  <si>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</si>
  <si>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</si>
  <si>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</si>
  <si>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</si>
  <si>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</si>
  <si>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</si>
  <si>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</si>
  <si>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</si>
  <si>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</si>
  <si>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</si>
  <si>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</si>
  <si>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</si>
  <si>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</si>
  <si>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</si>
  <si>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</si>
  <si>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</si>
  <si>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</si>
  <si>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</si>
  <si>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</si>
  <si>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</si>
  <si>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</si>
  <si>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</si>
  <si>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</si>
  <si>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</si>
  <si>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</si>
  <si>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</si>
  <si>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</si>
  <si>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</si>
  <si>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</si>
  <si>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</si>
  <si>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</si>
  <si>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</si>
  <si>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</si>
  <si>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</si>
  <si>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</si>
  <si>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</si>
  <si>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</si>
  <si>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</si>
  <si>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</si>
  <si>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</si>
  <si>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</si>
  <si>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</si>
  <si>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</si>
  <si>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</si>
  <si>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</si>
  <si>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</si>
  <si>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</si>
  <si>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</si>
  <si>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</si>
  <si>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</si>
  <si>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</si>
  <si>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</si>
  <si>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</si>
  <si>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</si>
  <si>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</si>
  <si>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</si>
  <si>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</si>
  <si>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</si>
  <si>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</si>
  <si>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</si>
  <si>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</si>
  <si>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</si>
  <si>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</si>
  <si>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</si>
  <si>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</si>
  <si>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</si>
  <si>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</si>
  <si>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</si>
  <si>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</si>
  <si>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</si>
  <si>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</si>
  <si>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</si>
  <si>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</si>
  <si>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</si>
  <si>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</si>
  <si>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</si>
  <si>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</si>
  <si>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</si>
  <si>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</si>
  <si>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</si>
  <si>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</si>
  <si>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</si>
  <si>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</si>
  <si>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</si>
  <si>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</si>
  <si>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</si>
  <si>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</si>
  <si>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</si>
  <si>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</si>
  <si>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</si>
  <si>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</si>
  <si>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</si>
  <si>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</si>
  <si>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</si>
  <si>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</si>
  <si>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</si>
  <si>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</si>
  <si>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</si>
  <si>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</si>
  <si>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</si>
  <si>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</si>
  <si>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</si>
  <si>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</si>
  <si>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</si>
  <si>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</si>
  <si>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</si>
  <si>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</si>
  <si>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</si>
  <si>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</si>
  <si>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</si>
  <si>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</si>
  <si>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</si>
  <si>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</si>
  <si>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</si>
  <si>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</si>
  <si>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</si>
  <si>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</si>
  <si>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</si>
  <si>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</si>
  <si>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</si>
  <si>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</si>
  <si>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</si>
  <si>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</si>
  <si>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</si>
  <si>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</si>
  <si>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</si>
  <si>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</si>
  <si>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</si>
  <si>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</si>
  <si>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</si>
  <si>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</si>
  <si>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</si>
  <si>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</si>
  <si>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</si>
  <si>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</si>
  <si>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</si>
  <si>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</si>
  <si>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</si>
  <si>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</si>
  <si>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</si>
  <si>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</si>
  <si>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</si>
  <si>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</si>
  <si>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</si>
  <si>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</si>
  <si>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</si>
  <si>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</si>
  <si>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</si>
  <si>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</si>
  <si>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</si>
  <si>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</si>
  <si>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</si>
  <si>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</si>
  <si>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</si>
  <si>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</si>
  <si>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</si>
  <si>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</si>
  <si>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</si>
  <si>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</si>
  <si>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</si>
  <si>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</si>
  <si>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</si>
  <si>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</si>
  <si>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</si>
  <si>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</si>
  <si>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</si>
  <si>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</si>
  <si>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</si>
  <si>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</si>
  <si>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</si>
  <si>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</si>
  <si>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</si>
  <si>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</si>
  <si>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</si>
  <si>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</si>
  <si>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</si>
  <si>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</si>
  <si>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</si>
  <si>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</si>
  <si>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</si>
  <si>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</si>
  <si>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</si>
  <si>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</si>
  <si>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</si>
  <si>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</si>
  <si>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</si>
  <si>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</si>
  <si>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</si>
  <si>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</si>
  <si>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</si>
  <si>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</si>
  <si>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</si>
  <si>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</si>
  <si>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</si>
  <si>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</si>
  <si>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</si>
  <si>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</si>
  <si>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</si>
  <si>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</si>
  <si>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</si>
  <si>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</si>
  <si>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</si>
  <si>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</si>
  <si>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</si>
  <si>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</si>
  <si>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</si>
  <si>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</si>
  <si>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</si>
  <si>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</si>
  <si>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</si>
  <si>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</si>
  <si>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</si>
  <si>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</si>
  <si>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</si>
  <si>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</si>
  <si>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</si>
  <si>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</si>
  <si>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</si>
  <si>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</si>
  <si>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</si>
  <si>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</si>
  <si>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</si>
  <si>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</si>
  <si>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</si>
  <si>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</si>
  <si>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</si>
  <si>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</si>
  <si>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</si>
  <si>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</si>
  <si>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</si>
  <si>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</si>
  <si>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</si>
  <si>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</si>
  <si>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</si>
  <si>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</si>
  <si>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</si>
  <si>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</si>
  <si>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</si>
  <si>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</si>
  <si>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</si>
  <si>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</si>
  <si>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</si>
  <si>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</si>
  <si>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</si>
  <si>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</si>
  <si>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</si>
  <si>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</si>
  <si>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</si>
  <si>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</si>
  <si>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</si>
  <si>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</si>
  <si>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</si>
  <si>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</si>
  <si>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</si>
  <si>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</si>
  <si>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</si>
  <si>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</si>
  <si>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</si>
  <si>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</si>
  <si>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</si>
  <si>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</si>
  <si>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</si>
  <si>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</si>
  <si>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</si>
  <si>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</si>
  <si>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</si>
  <si>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</si>
  <si>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</si>
  <si>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</si>
  <si>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</si>
  <si>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</si>
  <si>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</si>
  <si>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</si>
  <si>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</si>
  <si>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</si>
  <si>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</si>
  <si>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</si>
  <si>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</si>
  <si>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</si>
  <si>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</si>
  <si>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</si>
  <si>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</si>
  <si>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</si>
  <si>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</si>
  <si>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</si>
  <si>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</si>
  <si>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</si>
  <si>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</si>
  <si>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</si>
  <si>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</si>
  <si>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</si>
  <si>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</si>
  <si>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</si>
  <si>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</si>
  <si>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</si>
  <si>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</si>
  <si>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</si>
  <si>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</si>
  <si>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</si>
  <si>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</si>
  <si>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</si>
  <si>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</si>
  <si>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</si>
  <si>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</si>
  <si>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</si>
  <si>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</si>
  <si>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</si>
  <si>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</si>
  <si>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</si>
  <si>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</si>
  <si>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</si>
  <si>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</si>
  <si>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</si>
  <si>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</si>
  <si>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</si>
  <si>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</si>
  <si>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</si>
  <si>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</si>
  <si>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</si>
  <si>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</si>
  <si>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</si>
  <si>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</si>
  <si>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</si>
  <si>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</si>
  <si>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</si>
  <si>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</si>
  <si>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</si>
  <si>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</si>
  <si>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</si>
  <si>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</si>
  <si>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</si>
  <si>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</si>
  <si>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</si>
  <si>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</si>
  <si>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</si>
  <si>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</si>
  <si>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</si>
  <si>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</si>
  <si>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</si>
  <si>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</si>
  <si>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</si>
  <si>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</si>
  <si>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</si>
  <si>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</si>
  <si>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</si>
  <si>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</si>
  <si>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</si>
  <si>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</si>
  <si>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</si>
  <si>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</si>
  <si>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</si>
  <si>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</si>
  <si>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</si>
  <si>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</si>
  <si>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</si>
  <si>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</si>
  <si>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</si>
  <si>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</si>
  <si>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</si>
  <si>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</si>
  <si>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</si>
  <si>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</si>
  <si>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</si>
  <si>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</si>
  <si>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</si>
  <si>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</si>
  <si>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</si>
  <si>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</si>
  <si>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</si>
  <si>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</si>
  <si>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</si>
  <si>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</si>
  <si>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</si>
  <si>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</si>
  <si>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</si>
  <si>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</si>
  <si>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</si>
  <si>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</si>
  <si>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</si>
  <si>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</si>
  <si>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</si>
  <si>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</si>
  <si>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</si>
  <si>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</si>
  <si>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</si>
  <si>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</si>
  <si>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</si>
  <si>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</si>
  <si>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</si>
  <si>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</si>
  <si>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</si>
  <si>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</si>
  <si>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</si>
  <si>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</si>
  <si>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</si>
  <si>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</si>
  <si>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</si>
  <si>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</si>
  <si>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</si>
  <si>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</si>
  <si>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</si>
  <si>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</si>
  <si>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</si>
  <si>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</si>
  <si>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</si>
  <si>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</si>
  <si>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</si>
  <si>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</si>
  <si>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</si>
  <si>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</si>
  <si>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</si>
  <si>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</si>
  <si>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</si>
  <si>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</si>
  <si>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</si>
  <si>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</si>
  <si>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</si>
  <si>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</si>
  <si>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</si>
  <si>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</si>
  <si>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</si>
  <si>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</si>
  <si>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</si>
  <si>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</si>
  <si>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</si>
  <si>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</si>
  <si>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</si>
  <si>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</si>
  <si>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</si>
  <si>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</si>
  <si>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</si>
  <si>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</si>
  <si>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</si>
  <si>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</si>
  <si>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</si>
  <si>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</si>
  <si>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</si>
  <si>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</si>
  <si>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</si>
  <si>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</si>
  <si>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</si>
  <si>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</si>
  <si>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</si>
  <si>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</si>
  <si>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</si>
  <si>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</si>
  <si>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</si>
  <si>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</si>
  <si>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</si>
  <si>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</si>
  <si>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</si>
  <si>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</si>
  <si>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</si>
  <si>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</si>
  <si>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</si>
  <si>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</si>
  <si>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</si>
  <si>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</si>
  <si>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</si>
  <si>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</si>
  <si>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</si>
  <si>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</si>
  <si>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</si>
  <si>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</si>
  <si>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</si>
  <si>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</si>
  <si>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</si>
  <si>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</si>
  <si>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</si>
  <si>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</si>
  <si>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</si>
  <si>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</si>
  <si>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</si>
  <si>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</si>
  <si>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</si>
  <si>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</si>
  <si>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</si>
  <si>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</si>
  <si>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</si>
  <si>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</si>
  <si>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</si>
  <si>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</si>
  <si>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</si>
  <si>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</si>
  <si>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</si>
  <si>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</si>
  <si>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</si>
  <si>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</si>
  <si>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</si>
  <si>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</si>
  <si>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</si>
  <si>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</si>
  <si>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</si>
  <si>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</si>
  <si>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</si>
  <si>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</si>
  <si>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</si>
  <si>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</si>
  <si>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</si>
  <si>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</si>
  <si>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</si>
  <si>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</si>
  <si>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</si>
  <si>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</si>
  <si>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</si>
  <si>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</si>
  <si>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</si>
  <si>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</si>
  <si>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</si>
  <si>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</si>
  <si>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</si>
  <si>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</si>
  <si>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</si>
  <si>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</si>
  <si>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</si>
  <si>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</si>
  <si>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</si>
  <si>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</si>
  <si>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</si>
  <si>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</si>
  <si>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</si>
  <si>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</si>
  <si>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</si>
  <si>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</si>
  <si>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</si>
  <si>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</si>
  <si>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</si>
  <si>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</si>
  <si>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</si>
  <si>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</si>
  <si>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</si>
  <si>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</si>
  <si>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</si>
  <si>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</si>
  <si>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</si>
  <si>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</si>
  <si>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</si>
  <si>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</si>
  <si>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</si>
  <si>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</si>
  <si>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</si>
  <si>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</si>
  <si>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</si>
  <si>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</si>
  <si>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</si>
  <si>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</si>
  <si>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</si>
  <si>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</si>
  <si>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</si>
  <si>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</si>
  <si>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</si>
  <si>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</si>
  <si>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</si>
  <si>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</si>
  <si>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</si>
  <si>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</si>
  <si>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</si>
  <si>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</si>
  <si>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</si>
  <si>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</si>
  <si>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</si>
  <si>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</si>
  <si>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</si>
  <si>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</si>
  <si>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</si>
  <si>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</si>
  <si>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</si>
  <si>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</si>
  <si>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</si>
  <si>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</si>
  <si>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</si>
  <si>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</si>
  <si>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</si>
  <si>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</si>
  <si>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</si>
  <si>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</si>
  <si>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</si>
  <si>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</si>
  <si>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</si>
  <si>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</si>
  <si>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</si>
  <si>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</si>
  <si>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</si>
  <si>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</si>
  <si>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</si>
  <si>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</si>
  <si>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</si>
  <si>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</si>
  <si>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</si>
  <si>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</si>
  <si>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</si>
  <si>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</si>
  <si>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</si>
  <si>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</si>
  <si>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</si>
  <si>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</si>
  <si>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</si>
  <si>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</si>
  <si>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</si>
  <si>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</si>
  <si>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</si>
  <si>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</si>
  <si>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</si>
  <si>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</si>
  <si>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</si>
  <si>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</si>
  <si>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</si>
  <si>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</si>
  <si>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</si>
  <si>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</si>
  <si>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</si>
  <si>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</si>
  <si>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</si>
  <si>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</si>
  <si>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</si>
  <si>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</si>
  <si>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</si>
  <si>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</si>
  <si>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</si>
  <si>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</si>
  <si>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</si>
  <si>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</si>
  <si>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</si>
  <si>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</si>
  <si>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</si>
  <si>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</si>
  <si>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</si>
  <si>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</si>
  <si>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</si>
  <si>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</si>
  <si>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</si>
  <si>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</si>
  <si>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</si>
  <si>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</si>
  <si>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</si>
  <si>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</si>
  <si>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</si>
  <si>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</si>
  <si>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</si>
  <si>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</si>
  <si>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</si>
  <si>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</si>
  <si>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</si>
  <si>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</si>
  <si>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</si>
  <si>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</si>
  <si>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</si>
  <si>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</si>
  <si>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</si>
  <si>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</si>
  <si>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</si>
  <si>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</si>
  <si>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</si>
  <si>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</si>
  <si>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</si>
  <si>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</si>
  <si>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</si>
  <si>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</si>
  <si>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</si>
  <si>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</si>
  <si>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</si>
  <si>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</si>
  <si>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</si>
  <si>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</si>
  <si>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</si>
  <si>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</si>
  <si>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</si>
  <si>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</si>
  <si>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</si>
  <si>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</si>
  <si>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</si>
  <si>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</si>
  <si>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</si>
  <si>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</si>
  <si>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</si>
  <si>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</si>
  <si>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</si>
  <si>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</si>
  <si>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</si>
  <si>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</si>
  <si>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</si>
  <si>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</si>
  <si>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</si>
  <si>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</si>
  <si>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</si>
  <si>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</si>
  <si>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</si>
  <si>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</si>
  <si>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</si>
  <si>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</si>
  <si>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</si>
  <si>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</si>
  <si>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</si>
  <si>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</si>
  <si>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</si>
  <si>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</si>
  <si>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</si>
  <si>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</si>
  <si>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</si>
  <si>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</si>
  <si>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</si>
  <si>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</si>
  <si>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</si>
  <si>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</si>
  <si>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</si>
  <si>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</si>
  <si>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</si>
  <si>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</si>
  <si>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</si>
  <si>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</si>
  <si>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</si>
  <si>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</si>
  <si>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</si>
  <si>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</si>
  <si>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</si>
  <si>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</si>
  <si>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</si>
  <si>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</si>
  <si>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</si>
  <si>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</si>
  <si>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</si>
  <si>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</si>
  <si>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</si>
  <si>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</si>
  <si>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</si>
  <si>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</si>
  <si>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</si>
  <si>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</si>
  <si>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</si>
  <si>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</si>
  <si>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</si>
  <si>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</si>
  <si>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</si>
  <si>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</si>
  <si>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</si>
  <si>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</si>
  <si>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</si>
  <si>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</si>
  <si>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</si>
  <si>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</si>
  <si>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</si>
  <si>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</si>
  <si>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</si>
  <si>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</si>
  <si>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</si>
  <si>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</si>
  <si>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</si>
  <si>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</si>
  <si>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</si>
  <si>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</si>
  <si>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</si>
  <si>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</si>
  <si>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</si>
  <si>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</si>
  <si>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</si>
  <si>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</si>
  <si>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</si>
  <si>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</si>
  <si>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</si>
  <si>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</si>
  <si>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</si>
  <si>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</si>
  <si>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</si>
  <si>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</si>
  <si>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</si>
  <si>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</si>
  <si>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</si>
  <si>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</si>
  <si>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</si>
  <si>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</si>
  <si>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</si>
  <si>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</si>
  <si>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</si>
  <si>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</si>
  <si>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</si>
  <si>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</si>
  <si>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</si>
  <si>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</si>
  <si>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</si>
  <si>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</si>
  <si>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</si>
  <si>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</si>
  <si>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</si>
  <si>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</si>
  <si>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</si>
  <si>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</si>
  <si>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</si>
  <si>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</si>
  <si>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</si>
  <si>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</si>
  <si>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</si>
  <si>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</si>
  <si>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</si>
  <si>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</si>
  <si>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</si>
  <si>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</si>
  <si>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</si>
  <si>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</si>
  <si>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</si>
  <si>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</si>
  <si>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</si>
  <si>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</si>
  <si>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</si>
  <si>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</si>
  <si>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</si>
  <si>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</si>
  <si>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</si>
  <si>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</si>
  <si>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</si>
  <si>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</si>
  <si>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</si>
  <si>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</si>
  <si>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</si>
  <si>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</si>
  <si>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</si>
  <si>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</si>
  <si>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</si>
  <si>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</si>
  <si>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</si>
  <si>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</si>
  <si>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</si>
  <si>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</si>
  <si>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</si>
  <si>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</si>
  <si>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</si>
  <si>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</si>
  <si>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</si>
  <si>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</si>
  <si>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</si>
  <si>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</si>
  <si>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</si>
  <si>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</si>
  <si>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</si>
  <si>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</si>
  <si>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</si>
  <si>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</si>
  <si>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</si>
  <si>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</si>
  <si>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</si>
  <si>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</si>
  <si>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</si>
  <si>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</si>
  <si>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</si>
  <si>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</si>
  <si>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</si>
  <si>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</si>
  <si>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</si>
  <si>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</si>
  <si>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</si>
  <si>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</si>
  <si>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</si>
  <si>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</si>
  <si>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</si>
  <si>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</si>
  <si>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</si>
  <si>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</si>
  <si>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</si>
  <si>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</si>
  <si>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</si>
  <si>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</si>
  <si>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</si>
  <si>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</si>
  <si>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</si>
  <si>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</si>
  <si>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</si>
  <si>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</si>
  <si>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</si>
  <si>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</si>
  <si>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</si>
  <si>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</si>
  <si>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</si>
  <si>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</si>
  <si>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</si>
  <si>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</si>
  <si>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</si>
  <si>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</si>
  <si>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</si>
  <si>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</si>
  <si>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</si>
  <si>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</si>
  <si>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</si>
  <si>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</si>
  <si>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</si>
  <si>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</si>
  <si>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</si>
  <si>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</si>
  <si>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</si>
  <si>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</si>
  <si>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</si>
  <si>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</si>
  <si>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</si>
  <si>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</si>
  <si>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</si>
  <si>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</si>
  <si>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</si>
  <si>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</si>
  <si>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</si>
  <si>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</si>
  <si>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</si>
  <si>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</si>
  <si>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</si>
  <si>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</si>
  <si>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</si>
  <si>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</si>
  <si>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</si>
  <si>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</si>
  <si>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</si>
  <si>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</si>
  <si>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</si>
  <si>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</si>
  <si>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</si>
  <si>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</si>
  <si>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</si>
  <si>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</si>
  <si>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</si>
  <si>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</si>
  <si>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</si>
  <si>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</si>
  <si>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</si>
  <si>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</si>
  <si>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</si>
  <si>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</si>
  <si>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</si>
  <si>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</si>
  <si>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</si>
  <si>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</si>
  <si>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</si>
  <si>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</si>
  <si>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</si>
  <si>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</si>
  <si>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</si>
  <si>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</si>
  <si>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</si>
  <si>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</si>
  <si>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</si>
  <si>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</si>
  <si>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</si>
  <si>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</si>
  <si>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</si>
  <si>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</si>
  <si>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</si>
  <si>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</si>
  <si>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</si>
  <si>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</si>
  <si>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</si>
  <si>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</si>
  <si>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</si>
  <si>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</si>
  <si>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</si>
  <si>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</si>
  <si>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</si>
  <si>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</si>
  <si>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</si>
  <si>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</si>
  <si>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</si>
  <si>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</si>
  <si>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</si>
  <si>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</si>
  <si>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</si>
  <si>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</si>
  <si>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</si>
  <si>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</si>
  <si>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</si>
  <si>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</si>
  <si>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</si>
  <si>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</si>
  <si>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</si>
  <si>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</si>
  <si>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</si>
  <si>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</si>
  <si>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</si>
  <si>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</si>
  <si>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</si>
  <si>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</si>
  <si>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</si>
  <si>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</si>
  <si>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</si>
  <si>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</si>
  <si>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</si>
  <si>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</si>
  <si>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</si>
  <si>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</si>
  <si>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</si>
  <si>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</si>
  <si>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</si>
  <si>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</si>
  <si>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</si>
  <si>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</si>
  <si>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</si>
  <si>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</si>
  <si>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</si>
  <si>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</si>
  <si>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</si>
  <si>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</si>
  <si>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</si>
  <si>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</si>
  <si>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</si>
  <si>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</si>
  <si>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</si>
  <si>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</si>
  <si>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</si>
  <si>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</si>
  <si>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</si>
  <si>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</si>
  <si>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</si>
  <si>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</si>
  <si>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</si>
  <si>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</si>
  <si>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</si>
  <si>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</si>
  <si>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</si>
  <si>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</si>
  <si>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</si>
  <si>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</si>
  <si>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</si>
  <si>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</si>
  <si>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</si>
  <si>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</si>
  <si>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</si>
  <si>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</si>
  <si>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</si>
  <si>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</si>
  <si>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</si>
  <si>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</si>
  <si>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</si>
  <si>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</si>
  <si>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</si>
  <si>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</si>
  <si>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</si>
  <si>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</si>
  <si>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</si>
  <si>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</si>
  <si>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</si>
  <si>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</si>
  <si>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</si>
  <si>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</si>
  <si>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</si>
  <si>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</si>
  <si>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</si>
  <si>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</si>
  <si>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</si>
  <si>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</si>
  <si>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</si>
  <si>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</si>
  <si>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</si>
  <si>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</si>
  <si>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</si>
  <si>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</si>
  <si>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</si>
  <si>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</si>
  <si>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</si>
  <si>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</si>
  <si>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</si>
  <si>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</si>
  <si>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</si>
  <si>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</si>
  <si>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</si>
  <si>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</si>
  <si>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</si>
  <si>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</si>
  <si>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</si>
  <si>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</si>
  <si>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</si>
  <si>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</si>
  <si>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</si>
  <si>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</si>
  <si>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</si>
  <si>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</si>
  <si>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</si>
  <si>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</si>
  <si>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</si>
  <si>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</si>
  <si>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</si>
  <si>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</si>
  <si>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</si>
  <si>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</si>
  <si>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</si>
  <si>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</si>
  <si>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</si>
  <si>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</si>
  <si>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</si>
  <si>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</si>
  <si>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</si>
  <si>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</si>
  <si>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</si>
  <si>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</si>
  <si>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</si>
  <si>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</si>
  <si>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</si>
  <si>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</si>
  <si>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</si>
  <si>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</si>
  <si>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</si>
  <si>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</si>
  <si>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</si>
  <si>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</si>
  <si>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</si>
  <si>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</si>
  <si>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</si>
  <si>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</si>
  <si>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</si>
  <si>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</si>
  <si>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</si>
  <si>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</si>
  <si>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</si>
  <si>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</si>
  <si>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</si>
  <si>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</si>
  <si>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</si>
  <si>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</si>
  <si>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</si>
  <si>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</si>
  <si>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</si>
  <si>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</si>
  <si>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</si>
  <si>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</si>
  <si>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</si>
  <si>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</si>
  <si>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</si>
  <si>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</si>
  <si>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</si>
  <si>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</si>
  <si>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</si>
  <si>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</si>
  <si>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</si>
  <si>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</si>
  <si>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</si>
  <si>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</si>
  <si>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</si>
  <si>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</si>
  <si>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</si>
  <si>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</si>
  <si>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</si>
  <si>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</si>
  <si>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</si>
  <si>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</si>
  <si>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</si>
  <si>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</si>
  <si>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</si>
  <si>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</si>
  <si>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</si>
  <si>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</si>
  <si>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</si>
  <si>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</si>
  <si>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</si>
  <si>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</si>
  <si>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</si>
  <si>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</si>
  <si>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</si>
  <si>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</si>
  <si>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</si>
  <si>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</si>
  <si>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</si>
  <si>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</si>
  <si>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</si>
  <si>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</si>
  <si>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</si>
  <si>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</si>
  <si>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</si>
  <si>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</si>
  <si>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</si>
  <si>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</si>
  <si>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</si>
  <si>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</si>
  <si>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</si>
  <si>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</si>
  <si>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</si>
  <si>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</si>
  <si>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</si>
  <si>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</si>
  <si>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</si>
  <si>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</si>
  <si>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</si>
  <si>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</si>
  <si>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</si>
  <si>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</si>
  <si>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</si>
  <si>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</si>
  <si>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</si>
  <si>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</si>
  <si>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</si>
  <si>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</si>
  <si>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</si>
  <si>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</si>
  <si>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</si>
  <si>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</si>
  <si>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</si>
  <si>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</si>
  <si>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</si>
  <si>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</si>
  <si>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</si>
  <si>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</si>
  <si>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</si>
  <si>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</si>
  <si>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</si>
  <si>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</si>
  <si>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</si>
  <si>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</si>
  <si>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</si>
  <si>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</si>
  <si>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</si>
  <si>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</si>
  <si>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</si>
  <si>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</si>
  <si>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</si>
  <si>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</si>
  <si>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</si>
  <si>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</si>
  <si>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</si>
  <si>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</si>
  <si>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</si>
  <si>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</si>
  <si>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</si>
  <si>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</si>
  <si>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</si>
  <si>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</si>
  <si>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</si>
  <si>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</si>
  <si>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</si>
  <si>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</si>
  <si>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</si>
  <si>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</si>
  <si>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</si>
  <si>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</si>
  <si>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</si>
  <si>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</si>
  <si>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</si>
  <si>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</si>
  <si>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</si>
  <si>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</si>
  <si>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</si>
  <si>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</si>
  <si>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</si>
  <si>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</si>
  <si>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</si>
  <si>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</si>
  <si>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</si>
  <si>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</si>
  <si>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</si>
  <si>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</si>
  <si>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</si>
  <si>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</si>
  <si>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</si>
  <si>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</si>
  <si>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</si>
  <si>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</si>
  <si>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</si>
  <si>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</si>
  <si>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</si>
  <si>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</si>
  <si>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</si>
  <si>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</si>
  <si>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</si>
  <si>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</si>
  <si>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</si>
  <si>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</si>
  <si>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</si>
  <si>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</si>
  <si>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</si>
  <si>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</si>
  <si>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</si>
  <si>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</si>
  <si>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</si>
  <si>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</si>
  <si>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</si>
  <si>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</si>
  <si>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</si>
  <si>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</si>
  <si>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</si>
  <si>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</si>
  <si>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</si>
  <si>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</si>
  <si>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</si>
  <si>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</si>
  <si>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</si>
  <si>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</si>
  <si>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</si>
  <si>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</si>
  <si>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</si>
  <si>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</si>
  <si>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</si>
  <si>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</si>
  <si>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</si>
  <si>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</si>
  <si>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</si>
  <si>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</si>
  <si>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</si>
  <si>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</si>
  <si>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</si>
  <si>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</si>
  <si>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</si>
  <si>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</si>
  <si>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</si>
  <si>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</si>
  <si>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</si>
  <si>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</si>
  <si>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</si>
  <si>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</si>
  <si>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</si>
  <si>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</si>
  <si>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</si>
  <si>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</si>
  <si>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</si>
  <si>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</si>
  <si>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</si>
  <si>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</si>
  <si>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</si>
  <si>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</si>
  <si>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</si>
  <si>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</si>
  <si>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</si>
  <si>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</si>
  <si>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</si>
  <si>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</si>
  <si>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</si>
  <si>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</si>
  <si>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</si>
  <si>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</si>
  <si>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</si>
  <si>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</si>
  <si>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</si>
  <si>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</si>
  <si>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</si>
  <si>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</si>
  <si>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</si>
  <si>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</si>
  <si>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</si>
  <si>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</si>
  <si>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</si>
  <si>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</si>
  <si>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</si>
  <si>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</si>
  <si>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</si>
  <si>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</si>
  <si>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</si>
  <si>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</si>
  <si>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</si>
  <si>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</si>
  <si>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</si>
  <si>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</si>
  <si>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</si>
  <si>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</si>
  <si>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</si>
  <si>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</si>
  <si>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</si>
  <si>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</si>
  <si>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</si>
  <si>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</si>
  <si>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</si>
  <si>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</si>
  <si>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</si>
  <si>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</si>
  <si>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</si>
  <si>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</si>
  <si>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</si>
  <si>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</si>
  <si>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</si>
  <si>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</si>
  <si>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</si>
  <si>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</si>
  <si>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</si>
  <si>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</si>
  <si>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</si>
  <si>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</si>
  <si>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</si>
  <si>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</si>
  <si>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</si>
  <si>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</si>
  <si>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</si>
  <si>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</si>
  <si>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</si>
  <si>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</si>
  <si>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</si>
  <si>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</si>
  <si>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</si>
  <si>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</si>
  <si>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</si>
  <si>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</si>
  <si>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</si>
  <si>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</si>
  <si>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</si>
  <si>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</si>
  <si>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</si>
  <si>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</si>
  <si>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</si>
  <si>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</si>
  <si>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</si>
  <si>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</si>
  <si>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</si>
  <si>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</si>
  <si>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</si>
  <si>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</si>
  <si>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</si>
  <si>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</si>
  <si>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</si>
  <si>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</si>
  <si>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</si>
  <si>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</si>
  <si>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</si>
  <si>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</si>
  <si>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</si>
  <si>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</si>
  <si>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</si>
  <si>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</si>
  <si>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</si>
  <si>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</si>
  <si>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</si>
  <si>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</si>
  <si>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</si>
  <si>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</si>
  <si>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</si>
  <si>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</si>
  <si>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</si>
  <si>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</si>
  <si>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</si>
  <si>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</si>
  <si>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</si>
  <si>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</si>
  <si>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</si>
  <si>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</si>
  <si>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</si>
  <si>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</si>
  <si>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</si>
  <si>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</si>
  <si>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</si>
  <si>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</si>
  <si>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</si>
  <si>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</si>
  <si>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</si>
  <si>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</si>
  <si>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</si>
  <si>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</si>
  <si>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</si>
  <si>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</si>
  <si>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</si>
  <si>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</si>
  <si>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</si>
  <si>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</si>
  <si>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</si>
  <si>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</si>
  <si>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</si>
  <si>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</si>
  <si>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</si>
  <si>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</si>
  <si>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</si>
  <si>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</si>
  <si>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</si>
  <si>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</si>
  <si>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</si>
  <si>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</si>
  <si>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</si>
  <si>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</si>
  <si>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</si>
  <si>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</si>
  <si>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</si>
  <si>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</si>
  <si>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</si>
  <si>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</si>
  <si>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</si>
  <si>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</si>
  <si>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</si>
  <si>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</si>
  <si>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</si>
  <si>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</si>
  <si>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</si>
  <si>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</si>
  <si>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</si>
  <si>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</si>
  <si>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</si>
  <si>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</si>
  <si>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</si>
  <si>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</si>
  <si>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</si>
  <si>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</si>
  <si>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</si>
  <si>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</si>
  <si>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</si>
  <si>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</si>
  <si>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</si>
  <si>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</si>
  <si>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</si>
  <si>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</si>
  <si>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</si>
  <si>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</si>
  <si>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</si>
  <si>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</si>
  <si>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</si>
  <si>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</si>
  <si>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</si>
  <si>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</si>
  <si>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</si>
  <si>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</si>
  <si>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</si>
  <si>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</si>
  <si>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</si>
  <si>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</si>
  <si>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</si>
  <si>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</si>
  <si>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</si>
  <si>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</si>
  <si>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</si>
  <si>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</si>
  <si>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</si>
  <si>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</si>
  <si>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</si>
  <si>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</si>
  <si>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</si>
  <si>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</si>
  <si>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</si>
  <si>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</si>
  <si>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</si>
  <si>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</si>
  <si>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</si>
  <si>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</si>
  <si>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</si>
  <si>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</si>
  <si>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</si>
  <si>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</si>
  <si>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</si>
  <si>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</si>
  <si>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</si>
  <si>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</si>
  <si>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</si>
  <si>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</si>
  <si>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</si>
  <si>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</si>
  <si>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</si>
  <si>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</si>
  <si>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</si>
  <si>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</si>
  <si>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</si>
  <si>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</si>
  <si>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</si>
  <si>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</si>
  <si>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</si>
  <si>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</si>
  <si>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</si>
  <si>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</si>
  <si>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</si>
  <si>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</si>
  <si>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</si>
  <si>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</si>
  <si>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</si>
  <si>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</si>
  <si>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</si>
  <si>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</si>
  <si>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</si>
  <si>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</si>
  <si>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</si>
  <si>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</si>
  <si>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</si>
  <si>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</si>
  <si>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</si>
  <si>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</si>
  <si>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</si>
  <si>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</si>
  <si>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</si>
  <si>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</si>
  <si>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</si>
  <si>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</si>
  <si>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</si>
  <si>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</si>
  <si>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</si>
  <si>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</si>
  <si>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</si>
  <si>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</si>
  <si>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</si>
  <si>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</si>
  <si>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</si>
  <si>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</si>
  <si>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</si>
  <si>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</si>
  <si>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</si>
  <si>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</si>
  <si>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</si>
  <si>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</si>
  <si>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</si>
  <si>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</si>
  <si>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</si>
  <si>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</si>
  <si>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</si>
  <si>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</si>
  <si>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</si>
  <si>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</si>
  <si>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</si>
  <si>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</si>
  <si>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</si>
  <si>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</si>
  <si>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</si>
  <si>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</si>
  <si>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</si>
  <si>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</si>
  <si>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</si>
  <si>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</si>
  <si>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</si>
  <si>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</si>
  <si>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</si>
  <si>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</si>
  <si>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</si>
  <si>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</si>
  <si>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</si>
  <si>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</si>
  <si>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</si>
  <si>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</si>
  <si>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</si>
  <si>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</si>
  <si>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</si>
  <si>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</si>
  <si>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</si>
  <si>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</si>
  <si>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</si>
  <si>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</si>
  <si>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</si>
  <si>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</si>
  <si>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</si>
  <si>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</si>
  <si>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</si>
  <si>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</si>
  <si>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</si>
  <si>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</si>
  <si>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</si>
  <si>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</si>
  <si>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</si>
  <si>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</si>
  <si>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</si>
  <si>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</si>
  <si>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</si>
  <si>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</si>
  <si>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</si>
  <si>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</si>
  <si>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</si>
  <si>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</si>
  <si>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</si>
  <si>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</si>
  <si>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</si>
  <si>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</si>
  <si>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</si>
  <si>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</si>
  <si>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</si>
  <si>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</si>
  <si>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</si>
  <si>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</si>
  <si>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</si>
  <si>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</si>
  <si>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</si>
  <si>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</si>
  <si>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</si>
  <si>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</si>
  <si>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</si>
  <si>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</si>
  <si>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</si>
  <si>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</si>
  <si>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</si>
  <si>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</si>
  <si>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</si>
  <si>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</si>
  <si>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</si>
  <si>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</si>
  <si>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</si>
  <si>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</si>
  <si>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</si>
  <si>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</si>
  <si>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</si>
  <si>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</si>
  <si>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</si>
  <si>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</si>
  <si>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</si>
  <si>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</si>
  <si>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</si>
  <si>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</si>
  <si>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</si>
  <si>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</si>
  <si>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</si>
  <si>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</si>
  <si>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</si>
  <si>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</si>
  <si>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</si>
  <si>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</si>
  <si>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</si>
  <si>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</si>
  <si>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</si>
  <si>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</si>
  <si>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</si>
  <si>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</si>
  <si>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</si>
  <si>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</si>
  <si>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</si>
  <si>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</si>
  <si>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</si>
  <si>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</si>
  <si>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</si>
  <si>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</si>
  <si>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</si>
  <si>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</si>
  <si>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</si>
  <si>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</si>
  <si>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</si>
  <si>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</si>
  <si>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</si>
  <si>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</si>
  <si>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</si>
  <si>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</si>
  <si>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</si>
  <si>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</si>
  <si>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</si>
  <si>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</si>
  <si>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</si>
  <si>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</si>
  <si>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</si>
  <si>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</si>
  <si>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</si>
  <si>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</si>
  <si>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</si>
  <si>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</si>
  <si>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</si>
  <si>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</si>
  <si>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</si>
  <si>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</si>
  <si>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</si>
  <si>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</si>
  <si>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</si>
  <si>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</si>
  <si>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</si>
  <si>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</si>
  <si>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</si>
  <si>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</si>
  <si>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</si>
  <si>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</si>
  <si>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</si>
  <si>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</si>
  <si>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</si>
  <si>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</si>
  <si>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</si>
  <si>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</si>
  <si>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</si>
  <si>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</si>
  <si>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</si>
  <si>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</si>
  <si>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</si>
  <si>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</si>
  <si>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</si>
  <si>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</si>
  <si>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</si>
  <si>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</si>
  <si>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</si>
  <si>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</si>
  <si>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</si>
  <si>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</si>
  <si>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</si>
  <si>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</si>
  <si>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</si>
  <si>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</si>
  <si>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</si>
  <si>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</si>
  <si>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</si>
  <si>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</si>
  <si>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</si>
  <si>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</si>
  <si>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</si>
  <si>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</si>
  <si>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</si>
  <si>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</si>
  <si>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</si>
  <si>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</si>
  <si>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</si>
  <si>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</si>
  <si>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</si>
  <si>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</si>
  <si>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</si>
  <si>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</si>
  <si>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</si>
  <si>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</si>
  <si>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</si>
  <si>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</si>
  <si>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</si>
  <si>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</si>
  <si>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</si>
  <si>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</si>
  <si>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</si>
  <si>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</si>
  <si>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</si>
  <si>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</si>
  <si>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</si>
  <si>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</si>
  <si>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</si>
  <si>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</si>
  <si>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</si>
  <si>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</si>
  <si>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</si>
  <si>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</si>
  <si>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</si>
  <si>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</si>
  <si>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</si>
  <si>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</si>
  <si>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</si>
  <si>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</si>
  <si>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</si>
  <si>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</si>
  <si>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</si>
  <si>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</si>
  <si>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</si>
  <si>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</si>
  <si>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</si>
  <si>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</si>
  <si>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</si>
  <si>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</si>
  <si>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</si>
  <si>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</si>
  <si>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</si>
  <si>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</si>
  <si>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</si>
  <si>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</si>
  <si>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</si>
  <si>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</si>
  <si>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</si>
  <si>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</si>
  <si>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</si>
  <si>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</si>
  <si>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</si>
  <si>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</si>
  <si>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</si>
  <si>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</si>
  <si>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</si>
  <si>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</si>
  <si>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</si>
  <si>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</si>
  <si>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</si>
  <si>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</si>
  <si>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</si>
  <si>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</si>
  <si>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</si>
  <si>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</si>
  <si>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</si>
  <si>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</si>
  <si>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</si>
  <si>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</si>
  <si>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</si>
  <si>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</si>
  <si>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</si>
  <si>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</si>
  <si>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</si>
  <si>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</si>
  <si>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</si>
  <si>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</si>
  <si>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</si>
  <si>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</si>
  <si>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</si>
  <si>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</si>
  <si>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</si>
  <si>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</si>
  <si>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</si>
  <si>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</si>
  <si>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</si>
  <si>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</si>
  <si>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</si>
  <si>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</si>
  <si>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</si>
  <si>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</si>
  <si>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</si>
  <si>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</si>
  <si>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</si>
  <si>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</si>
  <si>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</si>
  <si>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</si>
  <si>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</si>
  <si>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</si>
  <si>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</si>
  <si>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</si>
  <si>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</si>
  <si>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</si>
  <si>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</si>
  <si>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</si>
  <si>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</si>
  <si>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</si>
  <si>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</si>
  <si>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</si>
  <si>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</si>
  <si>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</si>
  <si>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</si>
  <si>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</si>
  <si>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</si>
  <si>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</si>
  <si>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</si>
  <si>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</si>
  <si>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</si>
  <si>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</si>
  <si>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</si>
  <si>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</si>
  <si>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</si>
  <si>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</si>
  <si>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</si>
  <si>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</si>
  <si>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</si>
  <si>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</si>
  <si>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</si>
  <si>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</si>
  <si>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</si>
  <si>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</si>
  <si>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</si>
  <si>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</si>
  <si>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</si>
  <si>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</si>
  <si>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</si>
  <si>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</si>
  <si>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</si>
  <si>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</si>
  <si>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</si>
  <si>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</si>
  <si>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</si>
  <si>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</si>
  <si>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</si>
  <si>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</si>
  <si>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</si>
  <si>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</si>
  <si>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</si>
  <si>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</si>
  <si>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</si>
  <si>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</si>
  <si>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</si>
  <si>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</si>
  <si>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</si>
  <si>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</si>
  <si>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</si>
  <si>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</si>
  <si>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</si>
  <si>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</si>
  <si>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</si>
  <si>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</si>
  <si>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</si>
  <si>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</si>
  <si>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</si>
  <si>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</si>
  <si>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</si>
  <si>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</si>
  <si>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</si>
  <si>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</si>
  <si>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</si>
  <si>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</si>
  <si>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</si>
  <si>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</si>
  <si>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</si>
  <si>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</si>
  <si>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</si>
  <si>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</si>
  <si>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</si>
  <si>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</si>
  <si>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</si>
  <si>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</si>
  <si>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</si>
  <si>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</si>
  <si>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</si>
  <si>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</si>
  <si>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</si>
  <si>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</si>
  <si>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</si>
  <si>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</si>
  <si>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</si>
  <si>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</si>
  <si>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</si>
  <si>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</si>
  <si>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</si>
  <si>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</si>
  <si>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</si>
  <si>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</si>
  <si>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</si>
  <si>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</si>
  <si>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</si>
  <si>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</si>
  <si>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</si>
  <si>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</si>
  <si>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</si>
  <si>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</si>
  <si>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</si>
  <si>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</si>
  <si>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</si>
  <si>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</si>
  <si>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</si>
  <si>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</si>
  <si>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</si>
  <si>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</si>
  <si>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</si>
  <si>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</si>
  <si>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</si>
  <si>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</si>
  <si>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</si>
  <si>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</si>
  <si>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</si>
  <si>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</si>
  <si>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</si>
  <si>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</si>
  <si>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</si>
  <si>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</si>
  <si>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</si>
  <si>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</si>
  <si>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</si>
  <si>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</si>
  <si>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</si>
  <si>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</si>
  <si>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</si>
  <si>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</si>
  <si>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</si>
  <si>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</si>
  <si>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</si>
  <si>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</si>
  <si>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</si>
  <si>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</si>
  <si>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</si>
  <si>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</si>
  <si>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</si>
  <si>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</si>
  <si>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</si>
  <si>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</si>
  <si>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</si>
  <si>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</si>
  <si>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</si>
  <si>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</si>
  <si>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</si>
  <si>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</si>
  <si>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</si>
  <si>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</si>
  <si>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</si>
  <si>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</si>
  <si>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</si>
  <si>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</si>
  <si>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</si>
  <si>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</si>
  <si>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</si>
  <si>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</si>
  <si>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</si>
  <si>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</si>
  <si>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</si>
  <si>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</si>
  <si>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</si>
  <si>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</si>
  <si>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</si>
  <si>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</si>
  <si>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</si>
  <si>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</si>
  <si>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</si>
  <si>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</si>
  <si>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</si>
  <si>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</si>
  <si>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</si>
  <si>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</si>
  <si>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</si>
  <si>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</si>
  <si>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</si>
  <si>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</si>
  <si>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</si>
  <si>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</si>
  <si>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</si>
  <si>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</si>
  <si>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</si>
  <si>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</si>
  <si>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</si>
  <si>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</si>
  <si>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</si>
  <si>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</si>
  <si>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</si>
  <si>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</si>
  <si>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</si>
  <si>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</si>
  <si>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</si>
  <si>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</si>
  <si>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</si>
  <si>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</si>
  <si>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</si>
  <si>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</si>
  <si>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</si>
  <si>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</si>
  <si>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</si>
  <si>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</si>
  <si>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</si>
  <si>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</si>
  <si>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</si>
  <si>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</si>
  <si>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</si>
  <si>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</si>
  <si>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</si>
  <si>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</si>
  <si>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</si>
  <si>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</si>
  <si>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</si>
  <si>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</si>
  <si>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</si>
  <si>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</si>
  <si>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</si>
  <si>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</si>
  <si>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</si>
  <si>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</si>
  <si>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</si>
  <si>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</si>
  <si>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</si>
  <si>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</si>
  <si>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</si>
  <si>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</si>
  <si>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</si>
  <si>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</si>
  <si>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</si>
  <si>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</si>
  <si>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</si>
  <si>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</si>
  <si>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</si>
  <si>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</si>
  <si>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</si>
  <si>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</si>
  <si>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</si>
  <si>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</si>
  <si>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</si>
  <si>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</si>
  <si>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</si>
  <si>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</si>
  <si>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</si>
  <si>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</si>
  <si>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</si>
  <si>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</si>
  <si>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</si>
  <si>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</si>
  <si>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</si>
  <si>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</si>
  <si>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</si>
  <si>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</si>
  <si>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</si>
  <si>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</si>
  <si>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</si>
  <si>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</si>
  <si>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</si>
  <si>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</si>
  <si>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</si>
  <si>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</si>
  <si>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</si>
  <si>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</si>
  <si>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</si>
  <si>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</si>
  <si>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</si>
  <si>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</si>
  <si>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</si>
  <si>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</si>
  <si>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</si>
  <si>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</si>
  <si>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</si>
  <si>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</si>
  <si>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</si>
  <si>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</si>
  <si>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</si>
  <si>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</si>
  <si>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</si>
  <si>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</si>
  <si>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</si>
  <si>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</si>
  <si>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</si>
  <si>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</si>
  <si>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</si>
  <si>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</si>
  <si>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</si>
  <si>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</si>
  <si>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</si>
  <si>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</si>
  <si>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</si>
  <si>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</si>
  <si>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</si>
  <si>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</si>
  <si>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</si>
  <si>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</si>
  <si>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</si>
  <si>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</si>
  <si>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</si>
  <si>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</si>
  <si>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</si>
  <si>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</si>
  <si>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</si>
  <si>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</si>
  <si>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</si>
  <si>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</si>
  <si>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</si>
  <si>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</si>
  <si>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</si>
  <si>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</si>
  <si>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</si>
  <si>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</si>
  <si>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</si>
  <si>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</si>
  <si>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</si>
  <si>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</si>
  <si>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</si>
  <si>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</si>
  <si>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</si>
  <si>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</si>
  <si>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</si>
  <si>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</si>
  <si>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</si>
  <si>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</si>
  <si>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</si>
  <si>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</si>
  <si>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</si>
  <si>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</si>
  <si>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</si>
  <si>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</si>
  <si>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</si>
  <si>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</si>
  <si>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</si>
  <si>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</si>
  <si>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</si>
  <si>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</si>
  <si>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</si>
  <si>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</si>
  <si>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</si>
  <si>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</si>
  <si>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</si>
  <si>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</si>
  <si>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</si>
  <si>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</si>
  <si>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</si>
  <si>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</si>
  <si>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</si>
  <si>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</si>
  <si>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</si>
  <si>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</si>
  <si>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</si>
  <si>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</si>
  <si>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</si>
  <si>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</si>
  <si>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</si>
  <si>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</si>
  <si>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</si>
  <si>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</si>
  <si>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</si>
  <si>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</si>
  <si>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</si>
  <si>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</si>
  <si>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</si>
  <si>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</si>
  <si>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</si>
  <si>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</si>
  <si>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</si>
  <si>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</si>
  <si>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</si>
  <si>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</si>
  <si>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</si>
  <si>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</si>
  <si>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</si>
  <si>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</si>
  <si>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</si>
  <si>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</si>
  <si>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</si>
  <si>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</si>
  <si>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</si>
  <si>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</si>
  <si>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</si>
  <si>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</si>
  <si>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</si>
  <si>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</si>
  <si>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</si>
  <si>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</si>
  <si>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</si>
  <si>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</si>
  <si>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</si>
  <si>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</si>
  <si>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</si>
  <si>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</si>
  <si>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</si>
  <si>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</si>
  <si>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</si>
  <si>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</si>
  <si>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</si>
  <si>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</si>
  <si>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</si>
  <si>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</si>
  <si>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</si>
  <si>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</si>
  <si>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</si>
  <si>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</si>
  <si>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</si>
  <si>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</si>
  <si>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</si>
  <si>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</si>
  <si>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</si>
  <si>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</si>
  <si>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</si>
  <si>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</si>
  <si>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</si>
  <si>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</si>
  <si>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</si>
  <si>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</si>
  <si>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</si>
  <si>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</si>
  <si>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</si>
  <si>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</si>
  <si>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</si>
  <si>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</si>
  <si>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</si>
  <si>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</si>
  <si>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</si>
  <si>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</si>
  <si>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</si>
  <si>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</si>
  <si>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</si>
  <si>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</si>
  <si>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</si>
  <si>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</si>
  <si>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</si>
  <si>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</si>
  <si>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</si>
  <si>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</si>
  <si>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</si>
  <si>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</si>
  <si>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</si>
  <si>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</si>
  <si>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</si>
  <si>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</si>
  <si>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</si>
  <si>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</si>
  <si>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</si>
  <si>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</si>
  <si>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</si>
  <si>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</si>
  <si>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</si>
  <si>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</si>
  <si>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</si>
  <si>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</si>
  <si>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</si>
  <si>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</si>
  <si>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</si>
  <si>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</si>
  <si>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</si>
  <si>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</si>
  <si>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</si>
  <si>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</si>
  <si>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</si>
  <si>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</si>
  <si>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</si>
  <si>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</si>
  <si>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</si>
  <si>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</si>
  <si>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</si>
  <si>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</si>
  <si>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</si>
  <si>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</si>
  <si>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</si>
  <si>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</si>
  <si>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</si>
  <si>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</si>
  <si>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</si>
  <si>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</si>
  <si>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</si>
  <si>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</si>
  <si>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</si>
  <si>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</si>
  <si>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</si>
  <si>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</si>
  <si>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</si>
  <si>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</si>
  <si>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</si>
  <si>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</si>
  <si>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</si>
  <si>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</si>
  <si>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</si>
  <si>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</si>
  <si>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</si>
  <si>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</si>
  <si>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</si>
  <si>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</si>
  <si>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</si>
  <si>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</si>
  <si>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</si>
  <si>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</si>
  <si>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</si>
  <si>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</si>
  <si>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</si>
  <si>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</si>
  <si>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</si>
  <si>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</si>
  <si>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</si>
  <si>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</si>
  <si>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</si>
  <si>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</si>
  <si>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</si>
  <si>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</si>
  <si>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</si>
  <si>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</si>
  <si>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</si>
  <si>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</si>
  <si>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</si>
  <si>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</si>
  <si>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</si>
  <si>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</si>
  <si>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</si>
  <si>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</si>
  <si>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</si>
  <si>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</si>
  <si>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</si>
  <si>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</si>
  <si>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</si>
  <si>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</si>
  <si>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</si>
  <si>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</si>
  <si>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</si>
  <si>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</si>
  <si>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</si>
  <si>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</si>
  <si>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</si>
  <si>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</si>
  <si>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</si>
  <si>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</si>
  <si>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</si>
  <si>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</si>
  <si>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</si>
  <si>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</si>
  <si>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</si>
  <si>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</si>
  <si>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</si>
  <si>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</si>
  <si>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</si>
  <si>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</si>
  <si>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</si>
  <si>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</si>
  <si>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</si>
  <si>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</si>
  <si>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</si>
  <si>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</si>
  <si>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</si>
  <si>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</si>
  <si>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</si>
  <si>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</si>
  <si>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</si>
  <si>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</si>
  <si>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</si>
  <si>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</si>
  <si>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</si>
  <si>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</si>
  <si>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</si>
  <si>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</si>
  <si>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</si>
  <si>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</si>
  <si>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</si>
  <si>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</si>
  <si>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</si>
  <si>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</si>
  <si>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</si>
  <si>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</si>
  <si>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</si>
  <si>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</si>
  <si>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</si>
  <si>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</si>
  <si>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</si>
  <si>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</si>
  <si>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</si>
  <si>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</si>
  <si>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</si>
  <si>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</si>
  <si>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</si>
  <si>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</si>
  <si>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</si>
  <si>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</si>
  <si>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</si>
  <si>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</si>
  <si>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</si>
  <si>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</si>
  <si>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</si>
  <si>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</si>
  <si>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</si>
  <si>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</si>
  <si>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</si>
  <si>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</si>
  <si>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</si>
  <si>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</si>
  <si>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</si>
  <si>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</si>
  <si>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</si>
  <si>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</si>
  <si>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</si>
  <si>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</si>
  <si>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</si>
  <si>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</si>
  <si>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</si>
  <si>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</si>
  <si>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</si>
  <si>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</si>
  <si>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</si>
  <si>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</si>
  <si>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</si>
  <si>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</si>
  <si>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</si>
  <si>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</si>
  <si>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</si>
  <si>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</si>
  <si>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</si>
  <si>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</si>
  <si>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</si>
  <si>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</si>
  <si>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</si>
  <si>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</si>
  <si>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</si>
  <si>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</si>
  <si>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</si>
  <si>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</si>
  <si>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</si>
  <si>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</si>
  <si>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</si>
  <si>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</si>
  <si>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</si>
  <si>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</si>
  <si>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</si>
  <si>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</si>
  <si>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</si>
  <si>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</si>
  <si>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</si>
  <si>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</si>
  <si>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</si>
  <si>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</si>
  <si>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</si>
  <si>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</si>
  <si>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</si>
  <si>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</si>
  <si>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</si>
  <si>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</si>
  <si>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</si>
  <si>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</si>
  <si>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</si>
  <si>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</si>
  <si>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</si>
  <si>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</si>
  <si>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</si>
  <si>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</si>
  <si>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</si>
  <si>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</si>
  <si>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</si>
  <si>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</si>
  <si>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</si>
  <si>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</si>
  <si>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</si>
  <si>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</si>
  <si>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</si>
  <si>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</si>
  <si>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</si>
  <si>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</si>
  <si>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</si>
  <si>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</si>
  <si>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</si>
  <si>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</si>
  <si>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</si>
  <si>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</si>
  <si>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</si>
  <si>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</si>
  <si>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</si>
  <si>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</si>
  <si>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</si>
  <si>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</si>
  <si>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</si>
  <si>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</si>
  <si>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</si>
  <si>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</si>
  <si>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</si>
  <si>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</si>
  <si>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</si>
  <si>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</si>
  <si>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</si>
  <si>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</si>
  <si>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</si>
  <si>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</si>
  <si>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</si>
  <si>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</si>
  <si>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</si>
  <si>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</si>
  <si>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</si>
  <si>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</si>
  <si>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</si>
  <si>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</si>
  <si>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</si>
  <si>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</si>
  <si>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</si>
  <si>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</si>
  <si>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</si>
  <si>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</si>
  <si>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</si>
  <si>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</si>
  <si>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</si>
  <si>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</si>
  <si>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</si>
  <si>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</si>
  <si>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</si>
  <si>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</si>
  <si>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</si>
  <si>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</si>
  <si>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</si>
  <si>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</si>
  <si>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</si>
  <si>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</si>
  <si>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</si>
  <si>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</si>
  <si>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</si>
  <si>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</si>
  <si>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</si>
  <si>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</si>
  <si>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</si>
  <si>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</si>
  <si>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</si>
  <si>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</si>
  <si>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</si>
  <si>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</si>
  <si>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</si>
  <si>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</si>
  <si>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</si>
  <si>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</si>
  <si>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</si>
  <si>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</si>
  <si>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</si>
  <si>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</si>
  <si>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</si>
  <si>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</si>
  <si>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</si>
  <si>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</si>
  <si>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</si>
  <si>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</si>
  <si>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</si>
  <si>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</si>
  <si>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</si>
  <si>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</si>
  <si>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</si>
  <si>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</si>
  <si>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</si>
  <si>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</si>
  <si>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</si>
  <si>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</si>
  <si>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</si>
  <si>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</si>
  <si>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</si>
  <si>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</si>
  <si>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</si>
  <si>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</si>
  <si>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</si>
  <si>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</si>
  <si>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</si>
  <si>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</si>
  <si>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</si>
  <si>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</si>
  <si>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</si>
  <si>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</si>
  <si>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</si>
  <si>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</si>
  <si>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</si>
  <si>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</si>
  <si>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</si>
  <si>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</si>
  <si>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</si>
  <si>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</si>
  <si>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</si>
  <si>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</si>
  <si>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</si>
  <si>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</si>
  <si>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</si>
  <si>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</si>
  <si>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</si>
  <si>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</si>
  <si>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</si>
  <si>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</si>
  <si>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</si>
  <si>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</si>
  <si>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</si>
  <si>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</si>
  <si>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</si>
  <si>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</si>
  <si>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</si>
  <si>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</si>
  <si>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</si>
  <si>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</si>
  <si>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</si>
  <si>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</si>
  <si>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</si>
  <si>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</si>
  <si>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</si>
  <si>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</si>
  <si>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</si>
  <si>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</si>
  <si>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</si>
  <si>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</si>
  <si>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</si>
  <si>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</si>
  <si>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</si>
  <si>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</si>
  <si>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</si>
  <si>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</si>
  <si>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</si>
  <si>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</si>
  <si>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</si>
  <si>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</si>
  <si>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</si>
  <si>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</si>
  <si>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</si>
  <si>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</si>
  <si>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</si>
  <si>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</si>
  <si>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</si>
  <si>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</si>
  <si>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</si>
  <si>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</si>
  <si>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</si>
  <si>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</si>
  <si>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</si>
  <si>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</si>
  <si>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</si>
  <si>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</si>
  <si>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</si>
  <si>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</si>
  <si>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</si>
  <si>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</si>
  <si>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</si>
  <si>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</si>
  <si>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</si>
  <si>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</si>
  <si>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</si>
  <si>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</si>
  <si>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</si>
  <si>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</si>
  <si>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</si>
  <si>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</si>
  <si>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</si>
  <si>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</si>
  <si>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</si>
  <si>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</si>
  <si>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</si>
  <si>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</si>
  <si>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</si>
  <si>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</si>
  <si>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</si>
  <si>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</si>
  <si>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</si>
  <si>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</si>
  <si>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</si>
  <si>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</si>
  <si>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</si>
  <si>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</si>
  <si>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</si>
  <si>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</si>
  <si>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</si>
  <si>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</si>
  <si>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</si>
  <si>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</si>
  <si>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</si>
  <si>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</si>
  <si>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</si>
  <si>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</si>
  <si>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</si>
  <si>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</si>
  <si>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</si>
  <si>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</si>
  <si>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</si>
  <si>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</si>
  <si>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</si>
  <si>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</si>
  <si>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</si>
  <si>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</si>
  <si>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</si>
  <si>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</si>
  <si>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</si>
  <si>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</si>
  <si>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</si>
  <si>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</si>
  <si>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</si>
  <si>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</si>
  <si>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</si>
  <si>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</si>
  <si>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</si>
  <si>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</si>
  <si>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</si>
  <si>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</si>
  <si>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</si>
  <si>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</si>
  <si>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</si>
  <si>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</si>
  <si>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</si>
  <si>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</si>
  <si>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</si>
  <si>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</si>
  <si>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</si>
  <si>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</si>
  <si>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</si>
  <si>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</si>
  <si>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</si>
  <si>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</si>
  <si>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</si>
  <si>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</si>
  <si>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</si>
  <si>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</si>
  <si>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</si>
  <si>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</si>
  <si>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</si>
  <si>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</si>
  <si>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</si>
  <si>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</si>
  <si>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</si>
  <si>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</si>
  <si>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</si>
  <si>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</si>
  <si>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</si>
  <si>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</si>
  <si>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</si>
  <si>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</si>
  <si>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</si>
  <si>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</si>
  <si>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</si>
  <si>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</si>
  <si>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</si>
  <si>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</si>
  <si>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</si>
  <si>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</si>
  <si>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</si>
  <si>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</si>
  <si>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</si>
  <si>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</si>
  <si>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</si>
  <si>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</si>
  <si>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</si>
  <si>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</si>
  <si>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</si>
  <si>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</si>
  <si>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</si>
  <si>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</si>
  <si>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</si>
  <si>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</si>
  <si>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</si>
  <si>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</si>
  <si>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</si>
  <si>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</si>
  <si>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</si>
  <si>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</si>
  <si>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</si>
  <si>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</si>
  <si>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</si>
  <si>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</si>
  <si>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</si>
  <si>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</si>
  <si>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</si>
  <si>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</si>
  <si>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</si>
  <si>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</si>
  <si>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</si>
  <si>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</si>
  <si>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</si>
  <si>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</si>
  <si>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</si>
  <si>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</si>
  <si>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</si>
  <si>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</si>
  <si>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</si>
  <si>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</si>
  <si>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</si>
  <si>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</si>
  <si>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</si>
  <si>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</si>
  <si>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</si>
  <si>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</si>
  <si>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</si>
  <si>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</si>
  <si>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</si>
  <si>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</si>
  <si>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</si>
  <si>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</si>
  <si>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</si>
  <si>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</si>
  <si>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</si>
  <si>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</si>
  <si>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</si>
  <si>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</si>
  <si>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</si>
  <si>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</si>
  <si>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</si>
  <si>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</si>
  <si>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</si>
  <si>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</si>
  <si>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</si>
  <si>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</si>
  <si>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</si>
  <si>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</si>
  <si>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</si>
  <si>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</si>
  <si>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</si>
  <si>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</si>
  <si>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</si>
  <si>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</si>
  <si>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</si>
  <si>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</si>
  <si>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</si>
  <si>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</si>
  <si>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</si>
  <si>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</si>
  <si>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</si>
  <si>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</si>
  <si>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</si>
  <si>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</si>
  <si>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</si>
  <si>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</si>
  <si>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</si>
  <si>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</si>
  <si>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</si>
  <si>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</si>
  <si>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</si>
  <si>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</si>
  <si>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</si>
  <si>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</si>
  <si>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</si>
  <si>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</si>
  <si>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</si>
  <si>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</si>
  <si>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</si>
  <si>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</si>
  <si>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</si>
  <si>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</si>
  <si>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</si>
  <si>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</si>
  <si>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</si>
  <si>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</si>
  <si>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</si>
  <si>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</si>
  <si>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</si>
  <si>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</si>
  <si>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</si>
  <si>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</si>
  <si>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</si>
  <si>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</si>
  <si>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</si>
  <si>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</si>
  <si>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</si>
  <si>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</si>
  <si>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</si>
  <si>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</si>
  <si>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</si>
  <si>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</si>
  <si>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</si>
  <si>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</si>
  <si>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</si>
  <si>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</si>
  <si>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</si>
  <si>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</si>
  <si>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</si>
  <si>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</si>
  <si>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</si>
  <si>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</si>
  <si>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</si>
  <si>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</si>
  <si>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</si>
  <si>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</si>
  <si>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</si>
  <si>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</si>
  <si>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</si>
  <si>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</si>
  <si>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</si>
  <si>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</si>
  <si>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</si>
  <si>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</si>
  <si>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</si>
  <si>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</si>
  <si>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</si>
  <si>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</si>
  <si>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</si>
  <si>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</si>
  <si>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</si>
  <si>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</si>
  <si>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</si>
  <si>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</si>
  <si>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</si>
  <si>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</si>
  <si>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</si>
  <si>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</si>
  <si>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</si>
  <si>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</si>
  <si>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</si>
  <si>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</si>
  <si>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</si>
  <si>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</si>
  <si>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</si>
  <si>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</si>
  <si>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</si>
  <si>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</si>
  <si>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</si>
  <si>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</si>
  <si>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</si>
  <si>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</si>
  <si>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</si>
  <si>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</si>
  <si>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</si>
  <si>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</si>
  <si>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</si>
  <si>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</si>
  <si>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</si>
  <si>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</si>
  <si>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</si>
  <si>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</si>
  <si>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</si>
  <si>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</si>
  <si>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</si>
  <si>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</si>
  <si>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</si>
  <si>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</si>
  <si>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</si>
  <si>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</si>
  <si>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</si>
  <si>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</si>
  <si>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</si>
  <si>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</si>
  <si>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</si>
  <si>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</si>
  <si>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</si>
  <si>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</si>
  <si>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</si>
  <si>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</si>
  <si>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</si>
  <si>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</si>
  <si>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</si>
  <si>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</si>
  <si>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</si>
  <si>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</si>
  <si>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</si>
  <si>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</si>
  <si>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</si>
  <si>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</si>
  <si>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</si>
  <si>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</si>
  <si>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</si>
  <si>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</si>
  <si>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</si>
  <si>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</si>
  <si>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</si>
  <si>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</si>
  <si>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</si>
  <si>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</si>
  <si>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</si>
  <si>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</si>
  <si>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</si>
  <si>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</si>
  <si>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</si>
  <si>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</si>
  <si>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</si>
  <si>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</si>
  <si>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</si>
  <si>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</si>
  <si>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</si>
  <si>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</si>
  <si>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</si>
  <si>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</si>
  <si>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</si>
  <si>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</si>
  <si>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</si>
  <si>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</si>
  <si>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</si>
  <si>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</si>
  <si>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</si>
  <si>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</si>
  <si>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</si>
  <si>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</si>
  <si>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</si>
  <si>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</si>
  <si>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</si>
  <si>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</si>
  <si>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</si>
  <si>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</si>
  <si>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</si>
  <si>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</si>
  <si>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</si>
  <si>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</si>
  <si>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</si>
  <si>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</si>
  <si>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</si>
  <si>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</si>
  <si>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</si>
  <si>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</si>
  <si>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</si>
  <si>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</si>
  <si>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</si>
  <si>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</si>
  <si>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</si>
  <si>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</si>
  <si>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</si>
  <si>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</si>
  <si>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</si>
  <si>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</si>
  <si>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</si>
  <si>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</si>
  <si>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</si>
  <si>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</si>
  <si>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</si>
  <si>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</si>
  <si>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</si>
  <si>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</si>
  <si>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</si>
  <si>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</si>
  <si>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</si>
  <si>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</si>
  <si>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</si>
  <si>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</si>
  <si>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</si>
  <si>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</si>
  <si>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</si>
  <si>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</si>
  <si>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</si>
  <si>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</si>
  <si>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</si>
  <si>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</si>
  <si>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</si>
  <si>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</si>
  <si>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</si>
  <si>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</si>
  <si>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</si>
  <si>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</si>
  <si>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</si>
  <si>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</si>
  <si>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</si>
  <si>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</si>
  <si>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</si>
  <si>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</si>
  <si>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</si>
  <si>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</si>
  <si>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</si>
  <si>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</si>
  <si>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</si>
  <si>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</si>
  <si>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</si>
  <si>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</si>
  <si>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</si>
  <si>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</si>
  <si>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</si>
  <si>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</si>
  <si>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</si>
  <si>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</si>
  <si>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</si>
  <si>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</si>
  <si>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</si>
  <si>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</si>
  <si>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</si>
  <si>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</si>
  <si>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</si>
  <si>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</si>
  <si>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</si>
  <si>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</si>
  <si>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</si>
  <si>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</si>
  <si>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</si>
  <si>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</si>
  <si>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</si>
  <si>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</si>
  <si>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</si>
  <si>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</si>
  <si>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</si>
  <si>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</si>
  <si>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</si>
  <si>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</si>
  <si>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</si>
  <si>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</si>
  <si>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</si>
  <si>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</si>
  <si>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</si>
  <si>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</si>
  <si>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</si>
  <si>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</si>
  <si>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</si>
  <si>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</si>
  <si>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</si>
  <si>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</si>
  <si>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</si>
  <si>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</si>
  <si>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</si>
  <si>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</si>
  <si>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</si>
  <si>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</si>
  <si>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</si>
  <si>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</si>
  <si>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</si>
  <si>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</si>
  <si>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</si>
  <si>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</si>
  <si>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</si>
  <si>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</si>
  <si>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</si>
  <si>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</si>
  <si>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</si>
  <si>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</si>
  <si>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</si>
  <si>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</si>
  <si>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</si>
  <si>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</si>
  <si>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</si>
  <si>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</si>
  <si>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</si>
  <si>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</si>
  <si>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</si>
  <si>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</si>
  <si>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</si>
  <si>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</si>
  <si>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</si>
  <si>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</si>
  <si>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</si>
  <si>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</si>
  <si>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</si>
  <si>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</si>
  <si>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</si>
  <si>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</si>
  <si>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</si>
  <si>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</si>
  <si>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</si>
  <si>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</si>
  <si>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</si>
  <si>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</si>
  <si>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</si>
  <si>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</si>
  <si>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</si>
  <si>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</si>
  <si>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</si>
  <si>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</si>
  <si>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</si>
  <si>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</si>
  <si>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</si>
  <si>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</si>
  <si>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</si>
  <si>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</si>
  <si>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</si>
  <si>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</si>
  <si>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</si>
  <si>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</si>
  <si>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</si>
  <si>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</si>
  <si>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</si>
  <si>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</si>
  <si>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</si>
  <si>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</si>
  <si>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</si>
  <si>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</si>
  <si>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</si>
  <si>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</si>
  <si>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</si>
  <si>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</si>
  <si>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</si>
  <si>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</si>
  <si>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</si>
  <si>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</si>
  <si>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</si>
  <si>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</si>
  <si>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</si>
  <si>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</si>
  <si>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</si>
  <si>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</si>
  <si>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</si>
  <si>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</si>
  <si>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</si>
  <si>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</si>
  <si>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</si>
  <si>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</si>
  <si>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</si>
  <si>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</si>
  <si>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</si>
  <si>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</si>
  <si>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</si>
  <si>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</si>
  <si>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</si>
  <si>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</si>
  <si>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</si>
  <si>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</si>
  <si>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</si>
  <si>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</si>
  <si>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</si>
  <si>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</si>
  <si>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</si>
  <si>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</si>
  <si>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</si>
  <si>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</si>
  <si>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</si>
  <si>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</si>
  <si>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</si>
  <si>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</si>
  <si>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</si>
  <si>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</si>
  <si>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</si>
  <si>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</si>
  <si>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</si>
  <si>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</si>
  <si>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</si>
  <si>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</si>
  <si>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</si>
  <si>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</si>
  <si>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</si>
  <si>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</si>
  <si>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</si>
  <si>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</si>
  <si>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</si>
  <si>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</si>
  <si>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</si>
  <si>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</si>
  <si>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</si>
  <si>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</si>
  <si>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</si>
  <si>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</si>
  <si>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</si>
  <si>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</si>
  <si>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</si>
  <si>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</si>
  <si>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</si>
  <si>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</si>
  <si>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</si>
  <si>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</si>
  <si>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</si>
  <si>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</si>
  <si>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</si>
  <si>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</si>
  <si>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</si>
  <si>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</si>
  <si>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</si>
  <si>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</si>
  <si>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</si>
  <si>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</si>
  <si>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</si>
  <si>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</si>
  <si>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</si>
  <si>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</si>
  <si>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</si>
  <si>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</si>
  <si>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</si>
  <si>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</si>
  <si>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</si>
  <si>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</si>
  <si>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</si>
  <si>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</si>
  <si>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</si>
  <si>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</si>
  <si>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</si>
  <si>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</si>
  <si>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</si>
  <si>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</si>
  <si>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</si>
  <si>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</si>
  <si>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</si>
  <si>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</si>
  <si>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</si>
  <si>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</si>
  <si>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</si>
  <si>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</si>
  <si>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</si>
  <si>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</si>
  <si>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</si>
  <si>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</si>
  <si>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</si>
  <si>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</si>
  <si>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</si>
  <si>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</si>
  <si>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</si>
  <si>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</si>
  <si>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</si>
  <si>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</si>
  <si>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</si>
  <si>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</si>
  <si>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</si>
  <si>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</si>
  <si>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</si>
  <si>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</si>
  <si>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</si>
  <si>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</si>
  <si>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</si>
  <si>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</si>
  <si>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</si>
  <si>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</si>
  <si>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</si>
  <si>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</si>
  <si>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</si>
  <si>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</si>
  <si>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</si>
  <si>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</si>
  <si>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</si>
  <si>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</si>
  <si>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</si>
  <si>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</si>
  <si>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</si>
  <si>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</si>
  <si>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</si>
  <si>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</si>
  <si>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</si>
  <si>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</si>
  <si>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</si>
  <si>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</si>
  <si>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</si>
  <si>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</si>
  <si>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</si>
  <si>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</si>
  <si>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</si>
  <si>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</si>
  <si>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</si>
  <si>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</si>
  <si>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</si>
  <si>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</si>
  <si>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</si>
  <si>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</si>
  <si>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</si>
  <si>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</si>
  <si>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</si>
  <si>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</si>
  <si>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</si>
  <si>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</si>
  <si>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</si>
  <si>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</si>
  <si>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</si>
  <si>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</si>
  <si>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</si>
  <si>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</si>
  <si>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</si>
  <si>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</si>
  <si>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</si>
  <si>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</si>
  <si>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</si>
  <si>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</si>
  <si>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</si>
  <si>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</si>
  <si>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</si>
  <si>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</si>
  <si>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</si>
  <si>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</si>
  <si>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</si>
  <si>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</si>
  <si>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</si>
  <si>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</si>
  <si>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</si>
  <si>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</si>
  <si>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</si>
  <si>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</si>
  <si>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</si>
  <si>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</si>
  <si>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</si>
  <si>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</si>
  <si>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</si>
  <si>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</si>
  <si>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</si>
  <si>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</si>
  <si>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</si>
  <si>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</si>
  <si>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</si>
  <si>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</si>
  <si>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</si>
  <si>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</si>
  <si>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</si>
  <si>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</si>
  <si>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</si>
  <si>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</si>
  <si>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</si>
  <si>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</si>
  <si>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</si>
  <si>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</si>
  <si>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</si>
  <si>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</si>
  <si>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</si>
  <si>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</si>
  <si>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</si>
  <si>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</si>
  <si>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</si>
  <si>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</si>
  <si>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</si>
  <si>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</si>
  <si>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</si>
  <si>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</si>
  <si>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</si>
  <si>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</si>
  <si>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</si>
  <si>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</si>
  <si>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</si>
  <si>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</si>
  <si>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</si>
  <si>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</si>
  <si>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</si>
  <si>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</si>
  <si>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</si>
  <si>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</si>
  <si>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</si>
  <si>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</si>
  <si>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</si>
  <si>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</si>
  <si>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</si>
  <si>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</si>
  <si>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</si>
  <si>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</si>
  <si>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</si>
  <si>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</si>
  <si>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</si>
  <si>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</si>
  <si>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</si>
  <si>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</si>
  <si>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</si>
  <si>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</si>
  <si>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</si>
  <si>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</si>
  <si>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</si>
  <si>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</si>
  <si>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</si>
  <si>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</si>
  <si>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</si>
  <si>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</si>
  <si>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</si>
  <si>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</si>
  <si>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</si>
  <si>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</si>
  <si>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</si>
  <si>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</si>
  <si>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</si>
  <si>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</si>
  <si>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</si>
  <si>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</si>
  <si>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</si>
  <si>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</si>
  <si>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</si>
  <si>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</si>
  <si>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</si>
  <si>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</si>
  <si>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</si>
  <si>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</si>
  <si>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</si>
  <si>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</si>
  <si>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</si>
  <si>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</si>
  <si>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</si>
  <si>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</si>
  <si>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</si>
  <si>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</si>
  <si>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</si>
  <si>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</si>
  <si>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</si>
  <si>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</si>
  <si>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</si>
  <si>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</si>
  <si>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</si>
  <si>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</si>
  <si>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</si>
  <si>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</si>
  <si>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</si>
  <si>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</si>
  <si>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</si>
  <si>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</si>
  <si>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</si>
  <si>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</si>
  <si>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</si>
  <si>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</si>
  <si>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</si>
  <si>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</si>
  <si>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</si>
  <si>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</si>
  <si>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</si>
  <si>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</si>
  <si>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</si>
  <si>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</si>
  <si>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</si>
  <si>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</si>
  <si>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</si>
  <si>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</si>
  <si>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</si>
  <si>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</si>
  <si>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</si>
  <si>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</si>
  <si>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</si>
  <si>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</si>
  <si>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</si>
  <si>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</si>
  <si>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</si>
  <si>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</si>
  <si>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</si>
  <si>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</si>
  <si>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</si>
  <si>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</si>
  <si>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</si>
  <si>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</si>
  <si>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</si>
  <si>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</si>
  <si>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</si>
  <si>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</si>
  <si>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</si>
  <si>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</si>
  <si>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</si>
  <si>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</si>
  <si>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</si>
  <si>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</si>
  <si>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</si>
  <si>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</si>
  <si>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</si>
  <si>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</si>
  <si>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</si>
  <si>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</si>
  <si>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</si>
  <si>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</si>
  <si>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</si>
  <si>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</si>
  <si>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</si>
  <si>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</si>
  <si>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</si>
  <si>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</si>
  <si>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</si>
  <si>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</si>
  <si>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</si>
  <si>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</si>
  <si>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</si>
  <si>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</si>
  <si>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</si>
  <si>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</si>
  <si>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</si>
  <si>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</si>
  <si>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</si>
  <si>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</si>
  <si>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</si>
  <si>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</si>
  <si>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</si>
  <si>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</si>
  <si>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</si>
  <si>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</si>
  <si>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</si>
  <si>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</si>
  <si>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</si>
  <si>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</si>
  <si>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</si>
  <si>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</si>
  <si>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</si>
  <si>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</si>
  <si>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</si>
  <si>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</si>
  <si>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</si>
  <si>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</si>
  <si>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</si>
  <si>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</si>
  <si>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</si>
  <si>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</si>
  <si>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</si>
  <si>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</si>
  <si>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</si>
  <si>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</si>
  <si>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</si>
  <si>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</si>
  <si>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</si>
  <si>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</si>
  <si>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</si>
  <si>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</si>
  <si>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</si>
  <si>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</si>
  <si>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</si>
  <si>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</si>
  <si>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</si>
  <si>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</si>
  <si>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</si>
  <si>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</si>
  <si>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</si>
  <si>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</si>
  <si>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</si>
  <si>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</si>
  <si>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</si>
  <si>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</si>
  <si>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</si>
  <si>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</si>
  <si>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</si>
  <si>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</si>
  <si>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</si>
  <si>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</si>
  <si>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</si>
  <si>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</si>
  <si>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</si>
  <si>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</si>
  <si>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</si>
  <si>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</si>
  <si>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</si>
  <si>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</si>
  <si>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</si>
  <si>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</si>
  <si>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</si>
  <si>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</si>
  <si>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</si>
  <si>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</si>
  <si>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</si>
  <si>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</si>
  <si>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</si>
  <si>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</si>
  <si>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</si>
  <si>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</si>
  <si>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</si>
  <si>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</si>
  <si>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</si>
  <si>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</si>
  <si>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</si>
  <si>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</si>
  <si>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</si>
  <si>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</si>
  <si>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</si>
  <si>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</si>
  <si>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</si>
  <si>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</si>
  <si>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</si>
  <si>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</si>
  <si>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</si>
  <si>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</si>
  <si>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</si>
  <si>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</si>
  <si>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</si>
  <si>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</si>
  <si>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</si>
  <si>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</si>
  <si>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</si>
  <si>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</si>
  <si>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</si>
  <si>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</si>
  <si>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</si>
  <si>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</si>
  <si>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</si>
  <si>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</si>
  <si>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</si>
  <si>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</si>
  <si>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</si>
  <si>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</si>
  <si>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</si>
  <si>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</si>
  <si>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</si>
  <si>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</si>
  <si>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</si>
  <si>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</si>
  <si>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</si>
  <si>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</si>
  <si>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</si>
  <si>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</si>
  <si>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</si>
  <si>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</si>
  <si>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</si>
  <si>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</si>
  <si>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</si>
  <si>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</si>
  <si>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</si>
  <si>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</si>
  <si>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</si>
  <si>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</si>
  <si>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</si>
  <si>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</si>
  <si>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</si>
  <si>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</si>
  <si>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</si>
  <si>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</si>
  <si>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</si>
  <si>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</si>
  <si>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</si>
  <si>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</si>
  <si>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</si>
  <si>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</si>
  <si>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</si>
  <si>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</si>
  <si>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</si>
  <si>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</si>
  <si>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</si>
  <si>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</si>
  <si>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</si>
  <si>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</si>
  <si>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</si>
  <si>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</si>
  <si>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</si>
  <si>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</si>
  <si>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</si>
  <si>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</si>
  <si>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</si>
  <si>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</si>
  <si>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</si>
  <si>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</si>
  <si>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</si>
  <si>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</si>
  <si>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</si>
  <si>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</si>
  <si>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</si>
  <si>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</si>
  <si>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</si>
  <si>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</si>
  <si>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</si>
  <si>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</si>
  <si>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</si>
  <si>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</si>
  <si>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</si>
  <si>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</si>
  <si>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</si>
  <si>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</si>
  <si>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</si>
  <si>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</si>
  <si>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</si>
  <si>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</si>
  <si>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</si>
  <si>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</si>
  <si>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</si>
  <si>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</si>
  <si>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</si>
  <si>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</si>
  <si>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</si>
  <si>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</si>
  <si>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</si>
  <si>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</si>
  <si>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</si>
  <si>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</si>
  <si>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</si>
  <si>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</si>
  <si>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</si>
  <si>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</si>
  <si>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</si>
  <si>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</si>
  <si>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</si>
  <si>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</si>
  <si>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</si>
  <si>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</si>
  <si>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</si>
  <si>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</si>
  <si>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</si>
  <si>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</si>
  <si>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</si>
  <si>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</si>
  <si>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</si>
  <si>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</si>
  <si>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</si>
  <si>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</si>
  <si>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</si>
  <si>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</si>
  <si>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</si>
  <si>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</si>
  <si>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</si>
  <si>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</si>
  <si>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</si>
  <si>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</si>
  <si>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</si>
  <si>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</si>
  <si>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</si>
  <si>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</si>
  <si>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</si>
  <si>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</si>
  <si>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</si>
  <si>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</si>
  <si>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</si>
  <si>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</si>
  <si>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</si>
  <si>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</si>
  <si>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</si>
  <si>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</si>
  <si>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</si>
  <si>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</si>
  <si>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</si>
  <si>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</si>
  <si>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</si>
  <si>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</si>
  <si>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</si>
  <si>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</si>
  <si>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</si>
  <si>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</si>
  <si>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</si>
  <si>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</si>
  <si>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</si>
  <si>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</si>
  <si>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</si>
  <si>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</si>
  <si>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</si>
  <si>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</si>
  <si>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</si>
  <si>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</si>
  <si>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</si>
  <si>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</si>
  <si>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</si>
  <si>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</si>
  <si>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</si>
  <si>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</si>
  <si>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</si>
  <si>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</si>
  <si>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</si>
  <si>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</si>
  <si>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</si>
  <si>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</si>
  <si>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</si>
  <si>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</si>
  <si>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</si>
  <si>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</si>
  <si>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</si>
  <si>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</si>
  <si>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</si>
  <si>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</si>
  <si>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</si>
  <si>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</si>
  <si>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</si>
  <si>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</si>
  <si>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</si>
  <si>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</si>
  <si>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</si>
  <si>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</si>
  <si>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</si>
  <si>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</si>
  <si>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</si>
  <si>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</si>
  <si>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</si>
  <si>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</si>
  <si>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</si>
  <si>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</si>
  <si>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</si>
  <si>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</si>
  <si>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</si>
  <si>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</si>
  <si>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</si>
  <si>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</si>
  <si>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</si>
  <si>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</si>
  <si>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</si>
  <si>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</si>
  <si>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</si>
  <si>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</si>
  <si>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</si>
  <si>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</si>
  <si>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</si>
  <si>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</si>
  <si>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</si>
  <si>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</si>
  <si>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</si>
  <si>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</si>
  <si>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</si>
  <si>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</si>
  <si>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</si>
  <si>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</si>
  <si>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</si>
  <si>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</si>
  <si>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</si>
  <si>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</si>
  <si>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</si>
  <si>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</si>
  <si>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</si>
  <si>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</si>
  <si>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</si>
  <si>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</si>
  <si>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</si>
  <si>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</si>
  <si>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</si>
  <si>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</si>
  <si>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</si>
  <si>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</si>
  <si>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</si>
  <si>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</si>
  <si>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</si>
  <si>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</si>
  <si>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</si>
  <si>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</si>
  <si>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</si>
  <si>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</si>
  <si>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</si>
  <si>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</si>
  <si>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</si>
  <si>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</si>
  <si>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</si>
  <si>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</si>
  <si>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</si>
  <si>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</si>
  <si>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</si>
  <si>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</si>
  <si>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</si>
  <si>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</si>
  <si>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</si>
  <si>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</si>
  <si>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</si>
  <si>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</si>
  <si>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</si>
  <si>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</si>
  <si>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</si>
  <si>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</si>
  <si>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</si>
  <si>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</si>
  <si>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</si>
  <si>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</si>
  <si>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</si>
  <si>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</si>
  <si>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</si>
  <si>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</si>
  <si>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</si>
  <si>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</si>
  <si>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</si>
  <si>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</si>
  <si>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</si>
  <si>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</si>
  <si>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</si>
  <si>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</si>
  <si>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</si>
  <si>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</si>
  <si>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</si>
  <si>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</si>
  <si>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</si>
  <si>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</si>
  <si>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</si>
  <si>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</si>
  <si>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</si>
  <si>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</si>
  <si>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</si>
  <si>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</si>
  <si>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</si>
  <si>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</si>
  <si>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</si>
  <si>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</si>
  <si>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</si>
  <si>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</si>
  <si>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</si>
  <si>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</si>
  <si>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</si>
  <si>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</si>
  <si>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</si>
  <si>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</si>
  <si>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</si>
  <si>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</si>
  <si>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</si>
  <si>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</si>
  <si>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</si>
  <si>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</si>
  <si>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</si>
  <si>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</si>
  <si>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</si>
  <si>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</si>
  <si>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</si>
  <si>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</si>
  <si>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</si>
  <si>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</si>
  <si>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</si>
  <si>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</si>
  <si>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</si>
  <si>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</si>
  <si>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</si>
  <si>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</si>
  <si>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</si>
  <si>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</si>
  <si>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</si>
  <si>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</si>
  <si>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</si>
  <si>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</si>
  <si>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</si>
  <si>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</si>
  <si>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</si>
  <si>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</si>
  <si>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</si>
  <si>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</si>
  <si>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</si>
  <si>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</si>
  <si>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</si>
  <si>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</si>
  <si>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</si>
  <si>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</si>
  <si>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</si>
  <si>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</si>
  <si>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</si>
  <si>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</si>
  <si>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</si>
  <si>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</si>
  <si>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</si>
  <si>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</si>
  <si>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</si>
  <si>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</si>
  <si>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</si>
  <si>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</si>
  <si>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</si>
  <si>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</si>
  <si>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</si>
  <si>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</si>
  <si>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</si>
  <si>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</si>
  <si>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</si>
  <si>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</si>
  <si>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</si>
  <si>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</si>
  <si>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</si>
  <si>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</si>
  <si>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</si>
  <si>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</si>
  <si>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</si>
  <si>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</si>
  <si>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</si>
  <si>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</si>
  <si>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</si>
  <si>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</si>
  <si>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</si>
  <si>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</si>
  <si>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</si>
  <si>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</si>
  <si>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</si>
  <si>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</si>
  <si>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</si>
  <si>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</si>
  <si>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</si>
  <si>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</si>
  <si>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</si>
  <si>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</si>
  <si>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</si>
  <si>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</si>
  <si>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</si>
  <si>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</si>
  <si>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</si>
  <si>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</si>
  <si>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</si>
  <si>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</si>
  <si>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</si>
  <si>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</si>
  <si>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</si>
  <si>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</si>
  <si>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</si>
  <si>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</si>
  <si>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</si>
  <si>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</si>
  <si>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</si>
  <si>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</si>
  <si>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</si>
  <si>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</si>
  <si>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</si>
  <si>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</si>
  <si>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</si>
  <si>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</si>
  <si>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</si>
  <si>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</si>
  <si>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</si>
  <si>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</si>
  <si>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</si>
  <si>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</si>
  <si>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</si>
  <si>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</si>
  <si>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</si>
  <si>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</si>
  <si>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</si>
  <si>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</si>
  <si>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</si>
  <si>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</si>
  <si>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</si>
  <si>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</si>
  <si>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</si>
  <si>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</si>
  <si>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</si>
  <si>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</si>
  <si>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</si>
  <si>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</si>
  <si>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</si>
  <si>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</si>
  <si>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</si>
  <si>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</si>
  <si>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</si>
  <si>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</si>
  <si>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</si>
  <si>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</si>
  <si>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</si>
  <si>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</si>
  <si>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</si>
  <si>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</si>
  <si>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</si>
  <si>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</si>
  <si>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</si>
  <si>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</si>
  <si>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</si>
  <si>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</si>
  <si>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</si>
  <si>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</si>
  <si>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</si>
  <si>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</si>
  <si>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</si>
  <si>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</si>
  <si>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</si>
  <si>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</si>
  <si>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</si>
  <si>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</si>
  <si>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</si>
  <si>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</si>
  <si>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</si>
  <si>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</si>
  <si>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</si>
  <si>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</si>
  <si>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</si>
  <si>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</si>
  <si>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</si>
  <si>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</si>
  <si>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</si>
  <si>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</si>
  <si>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</si>
  <si>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</si>
  <si>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</si>
  <si>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</si>
  <si>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</si>
  <si>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</si>
  <si>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</si>
  <si>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</si>
  <si>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</si>
  <si>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</si>
  <si>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</si>
  <si>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</si>
  <si>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</si>
  <si>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</si>
  <si>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</si>
  <si>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</si>
  <si>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</si>
  <si>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</si>
  <si>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</si>
  <si>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</si>
  <si>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</si>
  <si>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</si>
  <si>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</si>
  <si>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</si>
  <si>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</si>
  <si>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</si>
  <si>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</si>
  <si>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</si>
  <si>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</si>
  <si>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</si>
  <si>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</si>
  <si>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</si>
  <si>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</si>
  <si>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</si>
  <si>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</si>
  <si>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</si>
  <si>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</si>
  <si>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</si>
  <si>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</si>
  <si>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</si>
  <si>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</si>
  <si>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</si>
  <si>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</si>
  <si>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</si>
  <si>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</si>
  <si>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</si>
  <si>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</si>
  <si>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</si>
  <si>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</si>
  <si>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</si>
  <si>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</si>
  <si>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</si>
  <si>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</si>
  <si>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</si>
  <si>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</si>
  <si>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</si>
  <si>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</si>
  <si>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</si>
  <si>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</si>
  <si>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</si>
  <si>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</si>
  <si>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</si>
  <si>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</si>
  <si>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</si>
  <si>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</si>
  <si>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</si>
  <si>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</si>
  <si>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</si>
  <si>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</si>
  <si>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</si>
  <si>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</si>
  <si>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</si>
  <si>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</si>
  <si>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</si>
  <si>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</si>
  <si>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</si>
  <si>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</si>
  <si>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</si>
  <si>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</si>
  <si>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</si>
  <si>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</si>
  <si>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</si>
  <si>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</si>
  <si>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</si>
  <si>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</si>
  <si>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</si>
  <si>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</si>
  <si>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</si>
  <si>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</si>
  <si>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</si>
  <si>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</si>
  <si>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</si>
  <si>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</si>
  <si>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</si>
  <si>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</si>
  <si>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</si>
  <si>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</si>
  <si>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</si>
  <si>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</si>
  <si>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</si>
  <si>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</si>
  <si>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</si>
  <si>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</si>
  <si>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</si>
  <si>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</si>
  <si>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</si>
  <si>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</si>
  <si>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</si>
  <si>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</si>
  <si>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</si>
  <si>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</si>
  <si>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</si>
  <si>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</si>
  <si>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</si>
  <si>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</si>
  <si>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</si>
  <si>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</si>
  <si>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</si>
  <si>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</si>
  <si>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</si>
  <si>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</si>
  <si>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</si>
  <si>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</si>
  <si>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</si>
  <si>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</si>
  <si>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</si>
  <si>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</si>
  <si>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</si>
  <si>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</si>
  <si>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</si>
  <si>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</si>
  <si>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</si>
  <si>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</si>
  <si>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</si>
  <si>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</si>
  <si>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</si>
  <si>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</si>
  <si>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</si>
  <si>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</si>
  <si>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</si>
  <si>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</si>
  <si>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</si>
  <si>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</si>
  <si>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</si>
  <si>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</si>
  <si>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</si>
  <si>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</si>
  <si>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</si>
  <si>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</si>
  <si>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</si>
  <si>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</si>
  <si>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</si>
  <si>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</si>
  <si>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</si>
  <si>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</si>
  <si>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</si>
  <si>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</si>
  <si>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</si>
  <si>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</si>
  <si>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</si>
  <si>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</si>
  <si>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</si>
  <si>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</si>
  <si>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</si>
  <si>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</si>
  <si>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</si>
  <si>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</si>
  <si>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</si>
  <si>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</si>
  <si>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</si>
  <si>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</si>
  <si>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</si>
  <si>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</si>
  <si>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</si>
  <si>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</si>
  <si>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</si>
  <si>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</si>
  <si>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</si>
  <si>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</si>
  <si>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</si>
  <si>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</si>
  <si>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</si>
  <si>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</si>
  <si>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</si>
  <si>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</si>
  <si>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</si>
  <si>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</si>
  <si>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</si>
  <si>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</si>
  <si>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</si>
  <si>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</si>
  <si>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</si>
  <si>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</si>
  <si>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</si>
  <si>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</si>
  <si>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</si>
  <si>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</si>
  <si>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</si>
  <si>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</si>
  <si>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</si>
  <si>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</si>
  <si>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</si>
  <si>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</si>
  <si>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</si>
  <si>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</si>
  <si>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</si>
  <si>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</si>
  <si>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</si>
  <si>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</si>
  <si>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</si>
  <si>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</si>
  <si>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</si>
  <si>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</si>
  <si>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</si>
  <si>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</si>
  <si>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</si>
  <si>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</si>
  <si>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</si>
  <si>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</si>
  <si>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</si>
  <si>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</si>
  <si>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</si>
  <si>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</si>
  <si>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</si>
  <si>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</si>
  <si>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</si>
  <si>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</si>
  <si>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</si>
  <si>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</si>
  <si>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</si>
  <si>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</si>
  <si>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</si>
  <si>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</si>
  <si>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</si>
  <si>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</si>
  <si>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</si>
  <si>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</si>
  <si>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</si>
  <si>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</si>
  <si>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</si>
  <si>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</si>
  <si>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</si>
  <si>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</si>
  <si>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</si>
  <si>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</si>
  <si>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</si>
  <si>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</si>
  <si>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</si>
  <si>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</si>
  <si>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</si>
  <si>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</si>
  <si>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</si>
  <si>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</si>
  <si>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</si>
  <si>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</si>
  <si>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</si>
  <si>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</si>
  <si>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</si>
  <si>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</si>
  <si>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</si>
  <si>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</si>
  <si>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</si>
  <si>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</si>
  <si>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</si>
  <si>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</si>
  <si>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</si>
  <si>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</si>
  <si>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</si>
  <si>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</si>
  <si>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</si>
  <si>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</si>
  <si>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</si>
  <si>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</si>
  <si>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</si>
  <si>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</si>
  <si>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</si>
  <si>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</si>
  <si>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</si>
  <si>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</si>
  <si>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</si>
  <si>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</si>
  <si>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</si>
  <si>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</si>
  <si>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</si>
  <si>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</si>
  <si>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</si>
  <si>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</si>
  <si>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</si>
  <si>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</si>
  <si>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</si>
  <si>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</si>
  <si>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</si>
  <si>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</si>
  <si>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</si>
  <si>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</si>
  <si>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</si>
  <si>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</si>
  <si>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</si>
  <si>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</si>
  <si>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</si>
  <si>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</si>
  <si>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</si>
  <si>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</si>
  <si>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</si>
  <si>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</si>
  <si>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</si>
  <si>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</si>
  <si>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</si>
  <si>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</si>
  <si>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</si>
  <si>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</si>
  <si>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</si>
  <si>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</si>
  <si>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</si>
  <si>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</si>
  <si>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</si>
  <si>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</si>
  <si>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</si>
  <si>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</si>
  <si>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</si>
  <si>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</si>
  <si>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</si>
  <si>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</si>
  <si>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</si>
  <si>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</si>
  <si>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</si>
  <si>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</si>
  <si>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</si>
  <si>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</si>
  <si>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</si>
  <si>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</si>
  <si>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</si>
  <si>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</si>
  <si>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</si>
  <si>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</si>
  <si>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</si>
  <si>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</si>
  <si>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</si>
  <si>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</si>
  <si>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</si>
  <si>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</si>
  <si>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</si>
  <si>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</si>
  <si>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</si>
  <si>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</si>
  <si>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</si>
  <si>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</si>
  <si>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</si>
  <si>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</si>
  <si>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</si>
  <si>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</si>
  <si>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</si>
  <si>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</si>
  <si>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</si>
  <si>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</si>
  <si>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</si>
  <si>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</si>
  <si>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</si>
  <si>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</si>
  <si>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</si>
  <si>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</si>
  <si>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</si>
  <si>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</si>
  <si>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</si>
  <si>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</si>
  <si>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</si>
  <si>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</si>
  <si>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</si>
  <si>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</si>
  <si>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</si>
  <si>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</si>
  <si>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</si>
  <si>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</si>
  <si>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</si>
  <si>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</si>
  <si>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</si>
  <si>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</si>
  <si>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</si>
  <si>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</si>
  <si>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</si>
  <si>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</si>
  <si>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</si>
  <si>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</si>
  <si>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</si>
  <si>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</si>
  <si>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</si>
  <si>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</si>
  <si>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</si>
  <si>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</si>
  <si>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</si>
  <si>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</si>
  <si>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</si>
  <si>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</si>
  <si>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</si>
  <si>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</si>
  <si>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</si>
  <si>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</si>
  <si>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</si>
  <si>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</si>
  <si>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</si>
  <si>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</si>
  <si>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</si>
  <si>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</si>
  <si>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</si>
  <si>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</si>
  <si>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</si>
  <si>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</si>
  <si>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</si>
  <si>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</si>
  <si>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</si>
  <si>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</si>
  <si>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</si>
  <si>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</si>
  <si>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</si>
  <si>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</si>
  <si>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</si>
  <si>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</si>
  <si>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</si>
  <si>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</si>
  <si>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</si>
  <si>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</si>
  <si>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</si>
  <si>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</si>
  <si>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</si>
  <si>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</si>
  <si>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</si>
  <si>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</si>
  <si>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</si>
  <si>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</si>
  <si>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</si>
  <si>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</si>
  <si>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</si>
  <si>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</si>
  <si>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</si>
  <si>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</si>
  <si>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</si>
  <si>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</si>
  <si>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</si>
  <si>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</si>
  <si>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</si>
  <si>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</si>
  <si>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</si>
  <si>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</si>
  <si>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</si>
  <si>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</si>
  <si>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</si>
  <si>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</si>
  <si>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</si>
  <si>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</si>
  <si>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</si>
  <si>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</si>
  <si>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</si>
  <si>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</si>
  <si>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</si>
  <si>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</si>
  <si>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</si>
  <si>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</si>
  <si>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</si>
  <si>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</si>
  <si>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</si>
  <si>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</si>
  <si>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</si>
  <si>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</si>
  <si>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</si>
  <si>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</si>
  <si>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</si>
  <si>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</si>
  <si>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</si>
  <si>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</si>
  <si>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</si>
  <si>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</si>
  <si>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</si>
  <si>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</si>
  <si>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</si>
  <si>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</si>
  <si>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</si>
  <si>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</si>
  <si>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</si>
  <si>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</si>
  <si>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</si>
  <si>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</si>
  <si>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</si>
  <si>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</si>
  <si>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</si>
  <si>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</si>
  <si>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</si>
  <si>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</si>
  <si>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</si>
  <si>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</si>
  <si>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</si>
  <si>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</si>
  <si>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</si>
  <si>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</si>
  <si>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</si>
  <si>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</si>
  <si>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</si>
  <si>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</si>
  <si>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</si>
  <si>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</si>
  <si>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</si>
  <si>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</si>
  <si>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</si>
  <si>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</si>
  <si>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</si>
  <si>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</si>
  <si>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</si>
  <si>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</si>
  <si>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</si>
  <si>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</si>
  <si>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</si>
  <si>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</si>
  <si>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</si>
  <si>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</si>
  <si>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</si>
  <si>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</si>
  <si>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</si>
  <si>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</si>
  <si>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</si>
  <si>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</si>
  <si>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</si>
  <si>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</si>
  <si>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</si>
  <si>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</si>
  <si>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</si>
  <si>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</si>
  <si>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</si>
  <si>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</si>
  <si>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</si>
  <si>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</si>
  <si>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</si>
  <si>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</si>
  <si>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</si>
  <si>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</si>
  <si>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</si>
  <si>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</si>
  <si>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</si>
  <si>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</si>
  <si>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</si>
  <si>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</si>
  <si>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</si>
  <si>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</si>
  <si>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</si>
  <si>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</si>
  <si>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</si>
  <si>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</si>
  <si>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</si>
  <si>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</si>
  <si>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</si>
  <si>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</si>
  <si>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</si>
  <si>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</si>
  <si>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</si>
  <si>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</si>
  <si>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</si>
  <si>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</si>
  <si>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</si>
  <si>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</si>
  <si>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</si>
  <si>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</si>
  <si>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</si>
  <si>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</si>
  <si>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</si>
  <si>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</si>
  <si>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</si>
  <si>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</si>
  <si>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</si>
  <si>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</si>
  <si>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</si>
  <si>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</si>
  <si>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</si>
  <si>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</si>
  <si>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</si>
  <si>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</si>
  <si>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</si>
  <si>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</si>
  <si>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</si>
  <si>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</si>
  <si>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</si>
  <si>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</si>
  <si>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</si>
  <si>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</si>
  <si>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</si>
  <si>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</si>
  <si>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</si>
  <si>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</si>
  <si>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</si>
  <si>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</si>
  <si>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</si>
  <si>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</si>
  <si>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</si>
  <si>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</si>
  <si>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</si>
  <si>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</si>
  <si>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</si>
  <si>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</si>
  <si>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</si>
  <si>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</si>
  <si>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</si>
  <si>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</si>
  <si>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</si>
  <si>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</si>
  <si>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</si>
  <si>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</si>
  <si>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</si>
  <si>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</si>
  <si>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</si>
  <si>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</si>
  <si>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</si>
  <si>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</si>
  <si>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</si>
  <si>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</si>
  <si>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</si>
  <si>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</si>
  <si>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</si>
  <si>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</si>
  <si>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</si>
  <si>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</si>
  <si>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</si>
  <si>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</si>
  <si>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</si>
  <si>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</si>
  <si>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</si>
  <si>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</si>
  <si>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</si>
  <si>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</si>
  <si>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</si>
  <si>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</si>
  <si>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</si>
  <si>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</si>
  <si>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</si>
  <si>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</si>
  <si>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</si>
  <si>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</si>
  <si>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</si>
  <si>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</si>
  <si>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</si>
  <si>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</si>
  <si>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</si>
  <si>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</si>
  <si>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</si>
  <si>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</si>
  <si>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</si>
  <si>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</si>
  <si>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</si>
  <si>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</si>
  <si>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</si>
  <si>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</si>
  <si>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</si>
  <si>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</si>
  <si>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</si>
  <si>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</si>
  <si>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</si>
  <si>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</si>
  <si>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</si>
  <si>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</si>
  <si>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</si>
  <si>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</si>
  <si>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</si>
  <si>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</si>
  <si>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</si>
  <si>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</si>
  <si>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</si>
  <si>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</si>
  <si>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</si>
  <si>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</si>
  <si>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</si>
  <si>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</si>
  <si>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</si>
  <si>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</si>
  <si>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</si>
  <si>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</si>
  <si>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</si>
  <si>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</si>
  <si>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</si>
  <si>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</si>
  <si>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</si>
  <si>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</si>
  <si>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</si>
  <si>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</si>
  <si>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</si>
  <si>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</si>
  <si>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</si>
  <si>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</si>
  <si>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</si>
  <si>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</si>
  <si>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</si>
  <si>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</si>
  <si>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</si>
  <si>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</si>
  <si>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</si>
  <si>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</si>
  <si>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</si>
  <si>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</si>
  <si>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</si>
  <si>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</si>
  <si>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</si>
  <si>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</si>
  <si>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</si>
  <si>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</si>
  <si>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</si>
  <si>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</si>
  <si>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</si>
  <si>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</si>
  <si>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</si>
  <si>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</si>
  <si>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</si>
  <si>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</si>
  <si>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</si>
  <si>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</si>
  <si>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</si>
  <si>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</si>
  <si>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</si>
  <si>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</si>
  <si>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</si>
  <si>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</si>
  <si>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</si>
  <si>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</si>
  <si>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</si>
  <si>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</si>
  <si>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</si>
  <si>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</si>
  <si>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</si>
  <si>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</si>
  <si>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</si>
  <si>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</si>
  <si>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</si>
  <si>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</si>
  <si>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</si>
  <si>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</si>
  <si>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</si>
  <si>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</si>
  <si>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</si>
  <si>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</si>
  <si>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</si>
  <si>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</si>
  <si>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</si>
  <si>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</si>
  <si>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</si>
  <si>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</si>
  <si>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</si>
  <si>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</si>
  <si>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</si>
  <si>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</si>
  <si>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</si>
  <si>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</si>
  <si>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</si>
  <si>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</si>
  <si>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</si>
  <si>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</si>
  <si>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</si>
  <si>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</si>
  <si>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</si>
  <si>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</si>
  <si>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</si>
  <si>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</si>
  <si>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</si>
  <si>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</si>
  <si>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</si>
  <si>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</si>
  <si>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</si>
  <si>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</si>
  <si>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</si>
  <si>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</si>
  <si>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</si>
  <si>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</si>
  <si>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</si>
  <si>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</si>
  <si>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</si>
  <si>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</si>
  <si>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</si>
  <si>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</si>
  <si>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</si>
  <si>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</si>
  <si>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</si>
  <si>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</si>
  <si>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</si>
  <si>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</si>
  <si>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</si>
  <si>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</si>
  <si>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</si>
  <si>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</si>
  <si>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</si>
  <si>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</si>
  <si>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</si>
  <si>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</si>
  <si>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</si>
  <si>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</si>
  <si>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</si>
  <si>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</si>
  <si>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</si>
  <si>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</si>
  <si>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</si>
  <si>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</si>
  <si>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</si>
  <si>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</si>
  <si>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</si>
  <si>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</si>
  <si>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</si>
  <si>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</si>
  <si>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</si>
  <si>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</si>
  <si>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</si>
  <si>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</si>
  <si>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</si>
  <si>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</si>
  <si>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</si>
  <si>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</si>
  <si>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</si>
  <si>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</si>
  <si>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</si>
  <si>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</si>
  <si>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</si>
  <si>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</si>
  <si>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</si>
  <si>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</si>
  <si>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</si>
  <si>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</si>
  <si>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</si>
  <si>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</si>
  <si>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</si>
  <si>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</si>
  <si>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</si>
  <si>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</si>
  <si>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</si>
  <si>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</si>
  <si>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</si>
  <si>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</si>
  <si>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</si>
  <si>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</si>
  <si>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</si>
  <si>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</si>
  <si>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</si>
  <si>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</si>
  <si>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</si>
  <si>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</si>
  <si>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</si>
  <si>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</si>
  <si>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</si>
  <si>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</si>
  <si>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</si>
  <si>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</si>
  <si>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</si>
  <si>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</si>
  <si>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</si>
  <si>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</si>
  <si>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</si>
  <si>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</si>
  <si>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</si>
  <si>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</si>
  <si>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</si>
  <si>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</si>
  <si>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</si>
  <si>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</si>
  <si>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</si>
  <si>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</si>
  <si>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</si>
  <si>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</si>
  <si>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</si>
  <si>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</si>
  <si>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</si>
  <si>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</si>
  <si>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</si>
  <si>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</si>
  <si>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</si>
  <si>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</si>
  <si>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</si>
  <si>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</si>
  <si>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</si>
  <si>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</si>
  <si>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</si>
  <si>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</si>
  <si>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</si>
  <si>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</si>
  <si>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</si>
  <si>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</si>
  <si>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</si>
  <si>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</si>
  <si>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</si>
  <si>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</si>
  <si>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</si>
  <si>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</si>
  <si>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</si>
  <si>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</si>
  <si>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</si>
  <si>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</si>
  <si>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</si>
  <si>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</si>
  <si>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</si>
  <si>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</si>
  <si>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</si>
  <si>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</si>
  <si>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</si>
  <si>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</si>
  <si>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</si>
  <si>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</si>
  <si>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</si>
  <si>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</si>
  <si>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</si>
  <si>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</si>
  <si>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</si>
  <si>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</si>
  <si>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</si>
  <si>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</si>
  <si>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</si>
  <si>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</si>
  <si>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</si>
  <si>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</si>
  <si>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</si>
  <si>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</si>
  <si>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</si>
  <si>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</si>
  <si>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</si>
  <si>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</si>
  <si>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</si>
  <si>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</si>
  <si>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</si>
  <si>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</si>
  <si>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</si>
  <si>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</si>
  <si>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</si>
  <si>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</si>
  <si>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</si>
  <si>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</si>
  <si>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</si>
  <si>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</si>
  <si>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</si>
  <si>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</si>
  <si>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</si>
  <si>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</si>
  <si>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</si>
  <si>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</si>
  <si>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</si>
  <si>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</si>
  <si>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</si>
  <si>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</si>
  <si>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</si>
  <si>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</si>
  <si>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</si>
  <si>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</si>
  <si>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</si>
  <si>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</si>
  <si>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</si>
  <si>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</si>
  <si>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</si>
  <si>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</si>
  <si>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</si>
  <si>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</si>
  <si>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</si>
  <si>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</si>
  <si>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</si>
  <si>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</si>
  <si>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</si>
  <si>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</si>
  <si>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</si>
  <si>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</si>
  <si>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</si>
  <si>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</si>
  <si>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</si>
  <si>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</si>
  <si>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</si>
  <si>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</si>
  <si>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</si>
  <si>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</si>
  <si>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</si>
  <si>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</si>
  <si>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</si>
  <si>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</si>
  <si>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</si>
  <si>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</si>
  <si>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</si>
  <si>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</si>
  <si>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</si>
  <si>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</si>
  <si>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</si>
  <si>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</si>
  <si>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</si>
  <si>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</si>
  <si>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</si>
  <si>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</si>
  <si>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</si>
  <si>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</si>
  <si>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</si>
  <si>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</si>
  <si>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</si>
  <si>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</si>
  <si>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</si>
  <si>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</si>
  <si>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</si>
  <si>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</si>
  <si>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</si>
  <si>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</si>
  <si>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</si>
  <si>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</si>
  <si>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</si>
  <si>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</si>
  <si>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</si>
  <si>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</si>
  <si>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</si>
  <si>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</si>
  <si>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</si>
  <si>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</si>
  <si>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</si>
  <si>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</si>
  <si>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</si>
  <si>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</si>
  <si>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</si>
  <si>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</si>
  <si>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</si>
  <si>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</si>
  <si>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</si>
  <si>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</si>
  <si>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</si>
  <si>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</si>
  <si>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</si>
  <si>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</si>
  <si>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</si>
  <si>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</si>
  <si>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</si>
  <si>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</si>
  <si>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</si>
  <si>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</si>
  <si>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</si>
  <si>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</si>
  <si>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</si>
  <si>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</si>
  <si>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</si>
  <si>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</si>
  <si>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</si>
  <si>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</si>
  <si>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</si>
  <si>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</si>
  <si>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</si>
  <si>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</si>
  <si>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</si>
  <si>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</si>
  <si>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</si>
  <si>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</si>
  <si>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</si>
  <si>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</si>
  <si>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</si>
  <si>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</si>
  <si>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</si>
  <si>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</si>
  <si>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</si>
  <si>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</si>
  <si>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</si>
  <si>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</si>
  <si>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</si>
  <si>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</si>
  <si>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</si>
  <si>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</si>
  <si>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</si>
  <si>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</si>
  <si>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</si>
  <si>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</si>
  <si>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</si>
  <si>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</si>
  <si>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</si>
  <si>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</si>
  <si>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</si>
  <si>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</si>
  <si>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</si>
  <si>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</si>
  <si>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</si>
  <si>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</si>
  <si>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</si>
  <si>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</si>
  <si>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</si>
  <si>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</si>
  <si>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</si>
  <si>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</si>
  <si>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</si>
  <si>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</si>
  <si>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</si>
  <si>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</si>
  <si>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</si>
  <si>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</si>
  <si>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</si>
  <si>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</si>
  <si>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</si>
  <si>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</si>
  <si>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</si>
  <si>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</si>
  <si>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</si>
  <si>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</si>
  <si>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</si>
  <si>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</si>
  <si>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</si>
  <si>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</si>
  <si>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</si>
  <si>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</si>
  <si>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</si>
  <si>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</si>
  <si>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</si>
  <si>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</si>
  <si>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</si>
  <si>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</si>
  <si>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</si>
  <si>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</si>
  <si>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</si>
  <si>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</si>
  <si>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</si>
  <si>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</si>
  <si>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</si>
  <si>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</si>
  <si>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</si>
  <si>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</si>
  <si>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</si>
  <si>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</si>
  <si>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</si>
  <si>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</si>
  <si>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</si>
  <si>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</si>
  <si>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</si>
  <si>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</si>
  <si>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</si>
  <si>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</si>
  <si>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</si>
  <si>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</si>
  <si>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</si>
  <si>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</si>
  <si>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</si>
  <si>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</si>
  <si>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</si>
  <si>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</si>
  <si>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</si>
  <si>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</si>
  <si>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</si>
  <si>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</si>
  <si>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</si>
  <si>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</si>
  <si>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</si>
  <si>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</si>
  <si>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</si>
  <si>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</si>
  <si>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</si>
  <si>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</si>
  <si>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</si>
  <si>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</si>
  <si>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</si>
  <si>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</si>
  <si>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</si>
  <si>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</si>
  <si>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</si>
  <si>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</si>
  <si>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</si>
  <si>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</si>
  <si>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</si>
  <si>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</si>
  <si>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</si>
  <si>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</si>
  <si>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</si>
  <si>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</si>
  <si>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</si>
  <si>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</si>
  <si>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</si>
  <si>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</si>
  <si>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</si>
  <si>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</si>
  <si>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</si>
  <si>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</si>
  <si>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</si>
  <si>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</si>
  <si>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</si>
  <si>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</si>
  <si>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</si>
  <si>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</si>
  <si>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</si>
  <si>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</si>
  <si>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</si>
  <si>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</si>
  <si>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</si>
  <si>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</si>
  <si>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</si>
  <si>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</si>
  <si>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</si>
  <si>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</si>
  <si>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</si>
  <si>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</si>
  <si>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</si>
  <si>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</si>
  <si>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</si>
  <si>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</si>
  <si>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</si>
  <si>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</si>
  <si>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</si>
  <si>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</si>
  <si>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</si>
  <si>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</si>
  <si>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</si>
  <si>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</si>
  <si>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</si>
  <si>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</si>
  <si>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</si>
  <si>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</si>
  <si>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</si>
  <si>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</si>
  <si>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</si>
  <si>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</si>
  <si>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</si>
  <si>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</si>
  <si>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</si>
  <si>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</si>
  <si>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</si>
  <si>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</si>
  <si>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</si>
  <si>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</si>
  <si>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</si>
  <si>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</si>
  <si>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</si>
  <si>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</si>
  <si>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</si>
  <si>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</si>
  <si>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</si>
  <si>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</si>
  <si>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</si>
  <si>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</si>
  <si>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</si>
  <si>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</si>
  <si>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</si>
  <si>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</si>
  <si>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</si>
  <si>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</si>
  <si>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</si>
  <si>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</si>
  <si>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</si>
  <si>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</si>
  <si>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</si>
  <si>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</si>
  <si>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</si>
  <si>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</si>
  <si>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</si>
  <si>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</si>
  <si>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</si>
  <si>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</si>
  <si>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</si>
  <si>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</si>
  <si>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</si>
  <si>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</si>
  <si>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</si>
  <si>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</si>
  <si>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</si>
  <si>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</si>
  <si>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</si>
  <si>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</si>
  <si>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</si>
  <si>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</si>
  <si>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</si>
  <si>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</si>
  <si>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</si>
  <si>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</si>
  <si>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</si>
  <si>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</si>
  <si>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</si>
  <si>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</si>
  <si>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</si>
  <si>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</si>
  <si>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</si>
  <si>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</si>
  <si>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</si>
  <si>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</si>
  <si>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</si>
  <si>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</si>
  <si>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</si>
  <si>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</si>
  <si>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</si>
  <si>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</si>
  <si>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</si>
  <si>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</si>
  <si>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</si>
  <si>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</si>
  <si>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</si>
  <si>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</si>
  <si>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</si>
  <si>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</si>
  <si>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</si>
  <si>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</si>
  <si>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</si>
  <si>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</si>
  <si>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</si>
  <si>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</si>
  <si>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</si>
  <si>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</si>
  <si>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</si>
  <si>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</si>
  <si>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</si>
  <si>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</si>
  <si>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</si>
  <si>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</si>
  <si>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</si>
  <si>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</si>
  <si>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</si>
  <si>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</si>
  <si>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</si>
  <si>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</si>
  <si>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</si>
  <si>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</si>
  <si>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</si>
  <si>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</si>
  <si>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</si>
  <si>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</si>
  <si>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</si>
  <si>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</si>
  <si>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</si>
  <si>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</si>
  <si>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</si>
  <si>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</si>
  <si>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</si>
  <si>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</si>
  <si>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</si>
  <si>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</si>
  <si>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</si>
  <si>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</si>
  <si>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</si>
  <si>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</si>
  <si>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</si>
  <si>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</si>
  <si>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</si>
  <si>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</si>
  <si>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</si>
  <si>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</si>
  <si>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</si>
  <si>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</si>
  <si>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</si>
  <si>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</si>
  <si>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</si>
  <si>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</si>
  <si>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</si>
  <si>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</si>
  <si>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</si>
  <si>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</si>
  <si>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</si>
  <si>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</si>
  <si>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</si>
  <si>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</si>
  <si>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</si>
  <si>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</si>
  <si>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</si>
  <si>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</si>
  <si>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</si>
  <si>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</si>
  <si>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</si>
  <si>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</si>
  <si>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</si>
  <si>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</si>
  <si>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</si>
  <si>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</si>
  <si>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</si>
  <si>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</si>
  <si>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</si>
  <si>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</si>
  <si>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</si>
  <si>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</si>
  <si>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</si>
  <si>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</si>
  <si>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</si>
  <si>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</si>
  <si>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</si>
  <si>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</si>
  <si>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</si>
  <si>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</si>
  <si>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</si>
  <si>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</si>
  <si>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</si>
  <si>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</si>
  <si>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</si>
  <si>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</si>
  <si>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</si>
  <si>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</si>
  <si>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</si>
  <si>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</si>
  <si>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</si>
  <si>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</si>
  <si>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</si>
  <si>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</si>
  <si>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</si>
  <si>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</si>
  <si>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</si>
  <si>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</si>
  <si>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</si>
  <si>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</si>
  <si>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</si>
  <si>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</si>
  <si>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</si>
  <si>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</si>
  <si>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</si>
  <si>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</si>
  <si>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</si>
  <si>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</si>
  <si>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</si>
  <si>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</si>
  <si>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</si>
  <si>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</si>
  <si>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</si>
  <si>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</si>
  <si>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</si>
  <si>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</si>
  <si>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</si>
  <si>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</si>
  <si>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</si>
  <si>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</si>
  <si>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</si>
  <si>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</si>
  <si>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</si>
  <si>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</si>
  <si>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</si>
  <si>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</si>
  <si>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</si>
  <si>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</si>
  <si>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</si>
  <si>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</si>
  <si>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</si>
  <si>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</si>
  <si>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</si>
  <si>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</si>
  <si>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</si>
  <si>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</si>
  <si>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</si>
  <si>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</si>
  <si>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</si>
  <si>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</si>
  <si>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</si>
  <si>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</si>
  <si>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</si>
  <si>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</si>
  <si>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</si>
  <si>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</si>
  <si>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</si>
  <si>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</si>
  <si>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</si>
  <si>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</si>
  <si>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</si>
  <si>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</si>
  <si>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</si>
  <si>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</si>
  <si>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</si>
  <si>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</si>
  <si>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</si>
  <si>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</si>
  <si>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</si>
  <si>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</si>
  <si>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</si>
  <si>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</si>
  <si>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</si>
  <si>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</si>
  <si>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</si>
  <si>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</si>
  <si>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</si>
  <si>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</si>
  <si>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</si>
  <si>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</si>
  <si>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</si>
  <si>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</si>
  <si>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</si>
  <si>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</si>
  <si>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</si>
  <si>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</si>
  <si>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</si>
  <si>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</si>
  <si>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</si>
  <si>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</si>
  <si>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</si>
  <si>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</si>
  <si>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</si>
  <si>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</si>
  <si>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</si>
  <si>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</si>
  <si>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</si>
  <si>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</si>
  <si>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</si>
  <si>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</si>
  <si>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</si>
  <si>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</si>
  <si>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</si>
  <si>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</si>
  <si>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</si>
  <si>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</si>
  <si>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</si>
  <si>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</si>
  <si>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</si>
  <si>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</si>
  <si>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</si>
  <si>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</si>
  <si>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</si>
  <si>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</si>
  <si>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</si>
  <si>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</si>
  <si>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</si>
  <si>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</si>
  <si>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</si>
  <si>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</si>
  <si>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</si>
  <si>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</si>
  <si>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</si>
  <si>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</si>
  <si>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</si>
  <si>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</si>
  <si>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</si>
  <si>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</si>
  <si>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</si>
  <si>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</si>
  <si>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</si>
  <si>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</si>
  <si>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</si>
  <si>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</si>
  <si>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</si>
  <si>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</si>
  <si>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</si>
  <si>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</si>
  <si>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</si>
  <si>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</si>
  <si>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</si>
  <si>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</si>
  <si>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</si>
  <si>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</si>
  <si>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</si>
  <si>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</si>
  <si>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</si>
  <si>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</si>
  <si>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</si>
  <si>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</si>
  <si>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</si>
  <si>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</si>
  <si>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</si>
  <si>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</si>
  <si>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</si>
  <si>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</si>
  <si>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</si>
  <si>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</si>
  <si>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</si>
  <si>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</si>
  <si>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</si>
  <si>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</si>
  <si>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</si>
  <si>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</si>
  <si>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</si>
  <si>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</si>
  <si>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</si>
  <si>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</si>
  <si>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</si>
  <si>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</si>
  <si>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</si>
  <si>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</si>
  <si>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</si>
  <si>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</si>
  <si>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</si>
  <si>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</si>
  <si>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</si>
  <si>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</si>
  <si>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</si>
  <si>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</si>
  <si>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</si>
  <si>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</si>
  <si>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</si>
  <si>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</si>
  <si>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</si>
  <si>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</si>
  <si>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</si>
  <si>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</si>
  <si>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</si>
  <si>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</si>
  <si>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</si>
  <si>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</si>
  <si>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</si>
  <si>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</si>
  <si>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</si>
  <si>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</si>
  <si>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</si>
  <si>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</si>
  <si>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</si>
  <si>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</si>
  <si>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</si>
  <si>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</si>
  <si>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</si>
  <si>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</si>
  <si>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</si>
  <si>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</si>
  <si>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</si>
  <si>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</si>
  <si>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</si>
  <si>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</si>
  <si>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</si>
  <si>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</si>
  <si>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</si>
  <si>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</si>
  <si>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</si>
  <si>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</si>
  <si>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</si>
  <si>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</si>
  <si>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</si>
  <si>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</si>
  <si>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</si>
  <si>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</si>
  <si>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</si>
  <si>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</si>
  <si>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</si>
  <si>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</si>
  <si>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</si>
  <si>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</si>
  <si>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</si>
  <si>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</si>
  <si>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</si>
  <si>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</si>
  <si>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</si>
  <si>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</si>
  <si>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</si>
  <si>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</si>
  <si>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</si>
  <si>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</si>
  <si>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</si>
  <si>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</si>
  <si>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</si>
  <si>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</si>
  <si>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</si>
  <si>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</si>
  <si>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</si>
  <si>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</si>
  <si>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</si>
  <si>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</si>
  <si>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</si>
  <si>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</si>
  <si>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</si>
  <si>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</si>
  <si>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</si>
  <si>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</si>
  <si>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</si>
  <si>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</si>
  <si>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</si>
  <si>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</si>
  <si>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</si>
  <si>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</si>
  <si>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</si>
  <si>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</si>
  <si>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</si>
  <si>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</si>
  <si>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</si>
  <si>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</si>
  <si>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</si>
  <si>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</si>
  <si>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</si>
  <si>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</si>
  <si>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</si>
  <si>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</si>
  <si>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</si>
  <si>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</si>
  <si>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</si>
  <si>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</si>
  <si>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</si>
  <si>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</si>
  <si>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</si>
  <si>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</si>
  <si>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</si>
  <si>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</si>
  <si>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</si>
  <si>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</si>
  <si>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</si>
  <si>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</si>
  <si>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</si>
  <si>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</si>
  <si>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</si>
  <si>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</si>
  <si>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</si>
  <si>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</si>
  <si>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</si>
  <si>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</si>
  <si>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</si>
  <si>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</si>
  <si>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</si>
  <si>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</si>
  <si>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</si>
  <si>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</si>
  <si>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</si>
  <si>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</si>
  <si>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</si>
  <si>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</si>
  <si>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</si>
  <si>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</si>
  <si>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</si>
  <si>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</si>
  <si>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</si>
  <si>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</si>
  <si>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</si>
  <si>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</si>
  <si>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</si>
  <si>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</si>
  <si>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</si>
  <si>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</si>
  <si>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</si>
  <si>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</si>
  <si>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</si>
  <si>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</si>
  <si>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</si>
  <si>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</si>
  <si>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</si>
  <si>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</si>
  <si>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</si>
  <si>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</si>
  <si>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</si>
  <si>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</si>
  <si>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</si>
  <si>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</si>
  <si>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</si>
  <si>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</si>
  <si>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</si>
  <si>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</si>
  <si>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</si>
  <si>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</si>
  <si>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</si>
  <si>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</si>
  <si>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</si>
  <si>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</si>
  <si>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</si>
  <si>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</si>
  <si>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</si>
  <si>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</si>
  <si>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</si>
  <si>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</si>
  <si>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</si>
  <si>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</si>
  <si>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</si>
  <si>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</si>
  <si>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</si>
  <si>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</si>
  <si>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</si>
  <si>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</si>
  <si>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</si>
  <si>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</si>
  <si>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</si>
  <si>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</si>
  <si>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</si>
  <si>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</si>
  <si>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</si>
  <si>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</si>
  <si>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</si>
  <si>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</si>
  <si>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</si>
  <si>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</si>
  <si>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</si>
  <si>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</si>
  <si>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</si>
  <si>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</si>
  <si>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</si>
  <si>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</si>
  <si>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</si>
  <si>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</si>
  <si>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</si>
  <si>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</si>
  <si>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</si>
  <si>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</si>
  <si>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</si>
  <si>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</si>
  <si>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</si>
  <si>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</si>
  <si>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</si>
  <si>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</si>
  <si>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</si>
  <si>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</si>
  <si>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</si>
  <si>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</si>
  <si>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</si>
  <si>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</si>
  <si>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</si>
  <si>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</si>
  <si>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</si>
  <si>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</si>
  <si>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</si>
  <si>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</si>
  <si>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</si>
  <si>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</si>
  <si>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</si>
  <si>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</si>
  <si>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</si>
  <si>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</si>
  <si>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</si>
  <si>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</si>
  <si>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</si>
  <si>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</si>
  <si>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</si>
  <si>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</si>
  <si>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</si>
  <si>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</si>
  <si>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</si>
  <si>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</si>
  <si>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</si>
  <si>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</si>
  <si>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</si>
  <si>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</si>
  <si>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</si>
  <si>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</si>
  <si>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</si>
  <si>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</si>
  <si>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</si>
  <si>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</si>
  <si>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</si>
  <si>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</si>
  <si>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</si>
  <si>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</si>
  <si>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</si>
  <si>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</si>
  <si>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</si>
  <si>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</si>
  <si>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</si>
  <si>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</si>
  <si>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</si>
  <si>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</si>
  <si>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</si>
  <si>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</si>
  <si>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</si>
  <si>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</si>
  <si>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</si>
  <si>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</si>
  <si>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</si>
  <si>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</si>
  <si>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</si>
  <si>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</si>
  <si>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</si>
  <si>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</si>
  <si>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</si>
  <si>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</si>
  <si>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</si>
  <si>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</si>
  <si>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</si>
  <si>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</si>
  <si>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</si>
  <si>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</si>
  <si>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</si>
  <si>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</si>
  <si>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</si>
  <si>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</si>
  <si>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</si>
  <si>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</si>
  <si>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</si>
  <si>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</si>
  <si>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</si>
  <si>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</si>
  <si>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</si>
  <si>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</si>
  <si>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</si>
  <si>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</si>
  <si>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</si>
  <si>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</si>
  <si>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</si>
  <si>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</si>
  <si>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</si>
  <si>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</si>
  <si>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</si>
  <si>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</si>
  <si>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</si>
  <si>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</si>
  <si>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</si>
  <si>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</si>
  <si>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</si>
  <si>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</si>
  <si>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</si>
  <si>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</si>
  <si>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</si>
  <si>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</si>
  <si>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</si>
  <si>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</si>
  <si>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</si>
  <si>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</si>
  <si>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</si>
  <si>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</si>
  <si>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</si>
  <si>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</si>
  <si>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</si>
  <si>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</si>
  <si>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</si>
  <si>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</si>
  <si>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</si>
  <si>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</si>
  <si>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</si>
  <si>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</si>
  <si>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</si>
  <si>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</si>
  <si>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</si>
  <si>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</si>
  <si>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</si>
  <si>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</si>
  <si>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</si>
  <si>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</si>
  <si>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</si>
  <si>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</si>
  <si>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</si>
  <si>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</si>
  <si>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</si>
  <si>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</si>
  <si>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</si>
  <si>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</si>
  <si>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</si>
  <si>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</si>
  <si>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</si>
  <si>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</si>
  <si>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</si>
  <si>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</si>
  <si>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</si>
  <si>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</si>
  <si>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</si>
  <si>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</si>
  <si>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</si>
  <si>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</si>
  <si>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</si>
  <si>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</si>
  <si>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</si>
  <si>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</si>
  <si>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</si>
  <si>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</si>
  <si>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</si>
  <si>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</si>
  <si>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</si>
  <si>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</si>
  <si>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</si>
  <si>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</si>
  <si>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</si>
  <si>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</si>
  <si>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</si>
  <si>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</si>
  <si>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</si>
  <si>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</si>
  <si>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</si>
  <si>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</si>
  <si>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</si>
  <si>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</si>
  <si>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</si>
  <si>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</si>
  <si>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</si>
  <si>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</si>
  <si>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</si>
  <si>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</si>
  <si>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</si>
  <si>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</si>
  <si>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</si>
  <si>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</si>
  <si>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</si>
  <si>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</si>
  <si>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</si>
  <si>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</si>
  <si>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</si>
  <si>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</si>
  <si>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</si>
  <si>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</si>
  <si>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</si>
  <si>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</si>
  <si>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</si>
  <si>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</si>
  <si>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</si>
  <si>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</si>
  <si>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</si>
  <si>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</si>
  <si>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</si>
  <si>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</si>
  <si>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</si>
  <si>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</si>
  <si>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</si>
  <si>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</si>
  <si>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</si>
  <si>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</si>
  <si>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</si>
  <si>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</si>
  <si>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</si>
  <si>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</si>
  <si>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</si>
  <si>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</si>
  <si>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</si>
  <si>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</si>
  <si>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</si>
  <si>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</si>
  <si>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</si>
  <si>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</si>
  <si>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</si>
  <si>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</si>
  <si>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</si>
  <si>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</si>
  <si>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</si>
  <si>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</si>
  <si>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</si>
  <si>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</si>
  <si>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</si>
  <si>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</si>
  <si>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</si>
  <si>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</si>
  <si>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</si>
  <si>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</si>
  <si>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</si>
  <si>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</si>
  <si>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</si>
  <si>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</si>
  <si>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</si>
  <si>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</si>
  <si>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</si>
  <si>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</si>
  <si>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</si>
  <si>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</si>
  <si>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</si>
  <si>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</si>
  <si>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</si>
  <si>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</si>
  <si>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</si>
  <si>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</si>
  <si>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</si>
  <si>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</si>
  <si>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</si>
  <si>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</si>
  <si>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</si>
  <si>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</si>
  <si>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</si>
  <si>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</si>
  <si>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</si>
  <si>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</si>
  <si>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</si>
  <si>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</si>
  <si>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</si>
  <si>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</si>
  <si>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</si>
  <si>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</si>
  <si>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</si>
  <si>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</si>
  <si>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</si>
  <si>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</si>
  <si>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</si>
  <si>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</si>
  <si>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</si>
  <si>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</si>
  <si>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</si>
  <si>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</si>
  <si>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</si>
  <si>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</si>
  <si>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</si>
  <si>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</si>
  <si>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</si>
  <si>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</si>
  <si>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</si>
  <si>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</si>
  <si>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</si>
  <si>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</si>
  <si>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</si>
  <si>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</si>
  <si>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</si>
  <si>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</si>
  <si>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</si>
  <si>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</si>
  <si>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</si>
  <si>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</si>
  <si>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</si>
  <si>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</si>
  <si>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</si>
  <si>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</si>
  <si>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</si>
  <si>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</si>
  <si>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</si>
  <si>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</si>
  <si>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</si>
  <si>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</si>
  <si>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</si>
  <si>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</si>
  <si>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</si>
  <si>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</si>
  <si>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</si>
  <si>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</si>
  <si>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</si>
  <si>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</si>
  <si>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</si>
  <si>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</si>
  <si>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</si>
  <si>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</si>
  <si>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</si>
  <si>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</si>
  <si>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</si>
  <si>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</si>
  <si>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</si>
  <si>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</si>
  <si>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</si>
  <si>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</si>
  <si>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</si>
  <si>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</si>
  <si>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</si>
  <si>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</si>
  <si>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</si>
  <si>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</si>
  <si>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</si>
  <si>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</si>
  <si>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</si>
  <si>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</si>
  <si>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</si>
  <si>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</si>
  <si>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</si>
  <si>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</si>
  <si>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</si>
  <si>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</si>
  <si>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</si>
  <si>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</si>
  <si>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</si>
  <si>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</si>
  <si>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</si>
  <si>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</si>
  <si>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</si>
  <si>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</si>
  <si>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</si>
  <si>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</si>
  <si>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</si>
  <si>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</si>
  <si>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</si>
  <si>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</si>
  <si>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</si>
  <si>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</si>
  <si>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</si>
  <si>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</si>
  <si>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</si>
  <si>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</si>
  <si>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</si>
  <si>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</si>
  <si>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</si>
  <si>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</si>
  <si>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</si>
  <si>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</si>
  <si>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</si>
  <si>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</si>
  <si>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</si>
  <si>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</si>
  <si>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</si>
  <si>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</si>
  <si>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</si>
  <si>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</si>
  <si>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</si>
  <si>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</si>
  <si>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</si>
  <si>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</si>
  <si>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</si>
  <si>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</si>
  <si>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</si>
  <si>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</si>
  <si>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</si>
  <si>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</si>
  <si>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</si>
  <si>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</si>
  <si>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</si>
  <si>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</si>
  <si>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</si>
  <si>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</si>
  <si>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</si>
  <si>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</si>
  <si>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</si>
  <si>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</si>
  <si>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</si>
  <si>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</si>
  <si>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</si>
  <si>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</si>
  <si>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</si>
  <si>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</si>
  <si>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</si>
  <si>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</si>
  <si>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</si>
  <si>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</si>
  <si>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</si>
  <si>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</si>
  <si>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</si>
  <si>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</si>
  <si>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</si>
  <si>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</si>
  <si>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</si>
  <si>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</si>
  <si>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</si>
  <si>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</si>
  <si>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</si>
  <si>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</si>
  <si>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</si>
  <si>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</si>
  <si>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</si>
  <si>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</si>
  <si>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</si>
  <si>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</si>
  <si>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</si>
  <si>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</si>
  <si>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</si>
  <si>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</si>
  <si>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</si>
  <si>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</si>
  <si>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</si>
  <si>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</si>
  <si>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</si>
  <si>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</si>
  <si>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</si>
  <si>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</si>
  <si>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</si>
  <si>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</si>
  <si>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</si>
  <si>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</si>
  <si>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</si>
  <si>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</si>
  <si>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</si>
  <si>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</si>
  <si>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</si>
  <si>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</si>
  <si>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</si>
  <si>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</si>
  <si>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</si>
  <si>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</si>
  <si>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</si>
  <si>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</si>
  <si>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</si>
  <si>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</si>
  <si>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</si>
  <si>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</si>
  <si>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</si>
  <si>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</si>
  <si>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</si>
  <si>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</si>
  <si>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</si>
  <si>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</si>
  <si>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</si>
  <si>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</si>
  <si>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</si>
  <si>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</si>
  <si>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</si>
  <si>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</si>
  <si>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</si>
  <si>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</si>
  <si>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</si>
  <si>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</si>
  <si>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</si>
  <si>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</si>
  <si>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</si>
  <si>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</si>
  <si>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</si>
  <si>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</si>
  <si>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</si>
  <si>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</si>
  <si>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</si>
  <si>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</si>
  <si>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</si>
  <si>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</si>
  <si>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</si>
  <si>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</si>
  <si>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</si>
  <si>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</si>
  <si>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</si>
  <si>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</si>
  <si>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</si>
  <si>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</si>
  <si>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</si>
  <si>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</si>
  <si>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</si>
  <si>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</si>
  <si>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</si>
  <si>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</si>
  <si>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</si>
  <si>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</si>
  <si>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</si>
  <si>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</si>
  <si>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</si>
  <si>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</si>
  <si>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</si>
  <si>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</si>
  <si>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</si>
  <si>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</si>
  <si>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</si>
  <si>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</si>
  <si>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</si>
  <si>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</si>
  <si>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</si>
  <si>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</si>
  <si>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</si>
  <si>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</si>
  <si>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</si>
  <si>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</si>
  <si>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</si>
  <si>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</si>
  <si>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</si>
  <si>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</si>
  <si>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</si>
  <si>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</si>
  <si>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</si>
  <si>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</si>
  <si>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</si>
  <si>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</si>
  <si>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</si>
  <si>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</si>
  <si>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</si>
  <si>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</si>
  <si>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</si>
  <si>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</si>
  <si>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</si>
  <si>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</si>
  <si>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</si>
  <si>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</si>
  <si>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</si>
  <si>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</si>
  <si>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</si>
  <si>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</si>
  <si>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</si>
  <si>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</si>
  <si>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</si>
  <si>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</si>
  <si>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</si>
  <si>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</si>
  <si>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</si>
  <si>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</si>
  <si>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</si>
  <si>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</si>
  <si>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</si>
  <si>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</si>
  <si>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</si>
  <si>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</si>
  <si>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</si>
  <si>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</si>
  <si>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</si>
  <si>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</si>
  <si>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</si>
  <si>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</si>
  <si>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</si>
  <si>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</si>
  <si>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</si>
  <si>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</si>
  <si>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</si>
  <si>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</si>
  <si>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</si>
  <si>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</si>
  <si>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</si>
  <si>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</si>
  <si>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</si>
  <si>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</si>
  <si>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</si>
  <si>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</si>
  <si>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</si>
  <si>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</si>
  <si>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</si>
  <si>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</si>
  <si>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</si>
  <si>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</si>
  <si>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</si>
  <si>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</si>
  <si>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</si>
  <si>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</si>
  <si>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</si>
  <si>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</si>
  <si>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</si>
  <si>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</si>
  <si>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</si>
  <si>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</si>
  <si>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</si>
  <si>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</si>
  <si>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</si>
  <si>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</si>
  <si>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</si>
  <si>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</si>
  <si>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</si>
  <si>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</si>
  <si>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</si>
  <si>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</si>
  <si>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</si>
  <si>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</si>
  <si>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</si>
  <si>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</si>
  <si>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</si>
  <si>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</si>
  <si>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</si>
  <si>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</si>
  <si>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</si>
  <si>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</si>
  <si>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</si>
  <si>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</si>
  <si>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</si>
  <si>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</si>
  <si>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</si>
  <si>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</si>
  <si>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</si>
  <si>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</si>
  <si>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</si>
  <si>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</si>
  <si>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</si>
  <si>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</si>
  <si>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</si>
  <si>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</si>
  <si>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</si>
  <si>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</si>
  <si>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</si>
  <si>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</si>
  <si>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</si>
  <si>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</si>
  <si>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</si>
  <si>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</si>
  <si>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</si>
  <si>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</si>
  <si>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</si>
  <si>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</si>
  <si>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</si>
  <si>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</si>
  <si>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</si>
  <si>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</si>
  <si>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</si>
  <si>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</si>
  <si>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</si>
  <si>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</si>
  <si>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</si>
  <si>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</si>
  <si>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</si>
  <si>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</si>
  <si>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</si>
  <si>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</si>
  <si>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</si>
  <si>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</si>
  <si>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</si>
  <si>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</si>
  <si>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</si>
  <si>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</si>
  <si>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</si>
  <si>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</si>
  <si>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</si>
  <si>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</si>
  <si>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</si>
  <si>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</si>
  <si>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</si>
  <si>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</si>
  <si>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</si>
  <si>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</si>
  <si>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</si>
  <si>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</si>
  <si>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</si>
  <si>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</si>
  <si>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</si>
  <si>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</si>
  <si>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</si>
  <si>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</si>
  <si>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</si>
  <si>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</si>
  <si>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</si>
  <si>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</si>
  <si>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</si>
  <si>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</si>
  <si>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</si>
  <si>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</si>
  <si>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</si>
  <si>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</si>
  <si>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</si>
  <si>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</si>
  <si>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</si>
  <si>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</si>
  <si>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</si>
  <si>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</si>
  <si>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</si>
  <si>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</si>
  <si>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</si>
  <si>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</si>
  <si>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</si>
  <si>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</si>
  <si>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</si>
  <si>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</si>
  <si>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</si>
  <si>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</si>
  <si>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</si>
  <si>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</si>
  <si>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</si>
  <si>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</si>
  <si>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</si>
  <si>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</si>
  <si>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</si>
  <si>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</si>
  <si>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</si>
  <si>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</si>
  <si>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</si>
  <si>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</si>
  <si>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</si>
  <si>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</si>
  <si>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</si>
  <si>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</si>
  <si>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</si>
  <si>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</si>
  <si>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</si>
  <si>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</si>
  <si>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</si>
  <si>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</si>
  <si>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</si>
  <si>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</si>
  <si>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</si>
  <si>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</si>
  <si>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</si>
  <si>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</si>
  <si>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</si>
  <si>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</si>
  <si>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</si>
  <si>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</si>
  <si>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</si>
  <si>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</si>
  <si>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</si>
  <si>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</si>
  <si>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</si>
  <si>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</si>
  <si>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</si>
  <si>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</si>
  <si>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</si>
  <si>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</si>
  <si>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</si>
  <si>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</si>
  <si>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</si>
  <si>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</si>
  <si>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</si>
  <si>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</si>
  <si>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</si>
  <si>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</si>
  <si>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</si>
  <si>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</si>
  <si>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</si>
  <si>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</si>
  <si>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</si>
  <si>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</si>
  <si>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</si>
  <si>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</si>
  <si>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</si>
  <si>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</si>
  <si>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</si>
  <si>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</si>
  <si>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</si>
  <si>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</si>
  <si>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</si>
  <si>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</si>
  <si>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</si>
  <si>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</si>
  <si>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</si>
  <si>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</si>
  <si>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</si>
  <si>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</si>
  <si>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</si>
  <si>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</si>
  <si>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</si>
  <si>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</si>
  <si>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</si>
  <si>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</si>
  <si>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</si>
  <si>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</si>
  <si>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</si>
  <si>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</si>
  <si>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</si>
  <si>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</si>
  <si>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</si>
  <si>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</si>
  <si>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</si>
  <si>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</si>
  <si>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</si>
  <si>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</si>
  <si>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</si>
  <si>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</si>
  <si>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</si>
  <si>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</si>
  <si>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</si>
  <si>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</si>
  <si>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</si>
  <si>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</si>
  <si>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</si>
  <si>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</si>
  <si>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</si>
  <si>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</si>
  <si>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</si>
  <si>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</si>
  <si>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</si>
  <si>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</si>
  <si>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</si>
  <si>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</si>
  <si>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</si>
  <si>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</si>
  <si>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</si>
  <si>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</si>
  <si>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</si>
  <si>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</si>
  <si>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</si>
  <si>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</si>
  <si>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</si>
  <si>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</si>
  <si>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</si>
  <si>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</si>
  <si>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</si>
  <si>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</si>
  <si>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</si>
  <si>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</si>
  <si>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</si>
  <si>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</si>
  <si>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</si>
  <si>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</si>
  <si>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</si>
  <si>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</si>
  <si>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</si>
  <si>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</si>
  <si>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</si>
  <si>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</si>
  <si>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</si>
  <si>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</si>
  <si>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</si>
  <si>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</si>
  <si>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</si>
  <si>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</si>
  <si>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</si>
  <si>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</si>
  <si>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</si>
  <si>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</si>
  <si>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</si>
  <si>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</si>
  <si>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</si>
  <si>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</si>
  <si>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</si>
  <si>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</si>
  <si>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</si>
  <si>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</si>
  <si>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</si>
  <si>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</si>
  <si>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</si>
  <si>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</si>
  <si>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</si>
  <si>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</si>
  <si>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</si>
  <si>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</si>
  <si>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</si>
  <si>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</si>
  <si>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</si>
  <si>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</si>
  <si>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</si>
  <si>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</si>
  <si>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</si>
  <si>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</si>
  <si>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</si>
  <si>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</si>
  <si>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</si>
  <si>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</si>
  <si>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</si>
  <si>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</si>
  <si>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</si>
  <si>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</si>
  <si>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</si>
  <si>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</si>
  <si>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</si>
  <si>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</si>
  <si>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</si>
  <si>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</si>
  <si>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</si>
  <si>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</si>
  <si>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</si>
  <si>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</si>
  <si>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</si>
  <si>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</si>
  <si>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</si>
  <si>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</si>
  <si>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</si>
  <si>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</si>
  <si>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</si>
  <si>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</si>
  <si>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</si>
  <si>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</si>
  <si>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</si>
  <si>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</si>
  <si>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</si>
  <si>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</si>
  <si>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</si>
  <si>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</si>
  <si>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</si>
  <si>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</si>
  <si>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</si>
  <si>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</si>
  <si>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</si>
  <si>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</si>
  <si>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</si>
  <si>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</si>
  <si>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</si>
  <si>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</si>
  <si>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</si>
  <si>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</si>
  <si>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</si>
  <si>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</si>
  <si>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</si>
  <si>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</si>
  <si>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</si>
  <si>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</si>
  <si>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</si>
  <si>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</si>
  <si>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</si>
  <si>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</si>
  <si>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</si>
  <si>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</si>
  <si>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</si>
  <si>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</si>
  <si>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</si>
  <si>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</si>
  <si>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</si>
  <si>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</si>
  <si>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</si>
  <si>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</si>
  <si>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</si>
  <si>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</si>
  <si>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</si>
  <si>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</si>
  <si>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</si>
  <si>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</si>
  <si>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</si>
  <si>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</si>
  <si>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</si>
  <si>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</si>
  <si>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</si>
  <si>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</si>
  <si>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</si>
  <si>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</si>
  <si>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</si>
  <si>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</si>
  <si>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</si>
  <si>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</si>
  <si>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</si>
  <si>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</si>
  <si>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</si>
  <si>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</si>
  <si>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</si>
  <si>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</si>
  <si>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</si>
  <si>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</si>
  <si>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</si>
  <si>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</si>
  <si>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</si>
  <si>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</si>
  <si>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</si>
  <si>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</si>
  <si>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</si>
  <si>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</si>
  <si>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</si>
  <si>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</si>
  <si>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</si>
  <si>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</si>
  <si>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</si>
  <si>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</si>
  <si>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</si>
  <si>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</si>
  <si>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</si>
  <si>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</si>
  <si>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</si>
  <si>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</si>
  <si>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</si>
  <si>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</si>
  <si>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</si>
  <si>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</si>
  <si>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</si>
  <si>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</si>
  <si>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</si>
  <si>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</si>
  <si>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</si>
  <si>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</si>
  <si>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</si>
  <si>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</si>
  <si>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</si>
  <si>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</si>
  <si>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</si>
  <si>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</si>
  <si>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</si>
  <si>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</si>
  <si>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</si>
  <si>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</si>
  <si>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</si>
  <si>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</si>
  <si>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</si>
  <si>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</si>
  <si>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</si>
  <si>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</si>
  <si>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</si>
  <si>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</si>
  <si>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</si>
  <si>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</si>
  <si>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</si>
  <si>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</si>
  <si>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</si>
  <si>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</si>
  <si>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</si>
  <si>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</si>
  <si>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</si>
  <si>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</si>
  <si>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</si>
  <si>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</si>
  <si>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</si>
  <si>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</si>
  <si>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</si>
  <si>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</si>
  <si>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</si>
  <si>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</si>
  <si>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</si>
  <si>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</si>
  <si>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</si>
  <si>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</si>
  <si>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</si>
  <si>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</si>
  <si>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</si>
  <si>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</si>
  <si>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</si>
  <si>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</si>
  <si>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</si>
  <si>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</si>
  <si>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</si>
  <si>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</si>
  <si>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</si>
  <si>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</si>
  <si>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</si>
  <si>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</si>
  <si>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</si>
  <si>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</si>
  <si>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</si>
  <si>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</si>
  <si>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</si>
  <si>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</si>
  <si>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</si>
  <si>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</si>
  <si>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</si>
  <si>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</si>
  <si>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</si>
  <si>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</si>
  <si>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</si>
  <si>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</si>
  <si>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</si>
  <si>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</si>
  <si>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</si>
  <si>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</si>
  <si>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</si>
  <si>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</si>
  <si>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</si>
  <si>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</si>
  <si>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</si>
  <si>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</si>
  <si>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</si>
  <si>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</si>
  <si>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</si>
  <si>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</si>
  <si>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</si>
  <si>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</si>
  <si>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</si>
  <si>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</si>
  <si>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</si>
  <si>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</si>
  <si>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</si>
  <si>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</si>
  <si>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</si>
  <si>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</si>
  <si>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</si>
  <si>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</si>
  <si>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</si>
  <si>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</si>
  <si>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</si>
  <si>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</si>
  <si>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</si>
  <si>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</si>
  <si>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</si>
  <si>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</si>
  <si>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</si>
  <si>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</si>
  <si>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</si>
  <si>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</si>
  <si>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</si>
  <si>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</si>
  <si>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</si>
  <si>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</si>
  <si>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</si>
  <si>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</si>
  <si>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</si>
  <si>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</si>
  <si>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</si>
  <si>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</si>
  <si>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</si>
  <si>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</si>
  <si>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</si>
  <si>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</si>
  <si>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</si>
  <si>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</si>
  <si>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</si>
  <si>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</si>
  <si>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</si>
  <si>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</si>
  <si>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</si>
  <si>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</si>
  <si>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</si>
  <si>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</si>
  <si>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</si>
  <si>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</si>
  <si>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</si>
  <si>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</si>
  <si>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</si>
  <si>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</si>
  <si>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</si>
  <si>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</si>
  <si>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</si>
  <si>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</si>
  <si>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</si>
  <si>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</si>
  <si>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</si>
  <si>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</si>
  <si>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</si>
  <si>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</si>
  <si>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</si>
  <si>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</si>
  <si>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</si>
  <si>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</si>
  <si>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</si>
  <si>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</si>
  <si>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</si>
  <si>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</si>
  <si>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</si>
  <si>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</si>
  <si>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</si>
  <si>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</si>
  <si>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</si>
  <si>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</si>
  <si>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</si>
  <si>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</si>
  <si>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</si>
  <si>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</si>
  <si>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</si>
  <si>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</si>
  <si>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</si>
  <si>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</si>
  <si>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</si>
  <si>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</si>
  <si>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</si>
  <si>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</si>
  <si>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</si>
  <si>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</si>
  <si>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</si>
  <si>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</si>
  <si>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</si>
  <si>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</si>
  <si>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</si>
  <si>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</si>
  <si>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</si>
  <si>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</si>
  <si>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</si>
  <si>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</si>
  <si>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</si>
  <si>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</si>
  <si>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</si>
  <si>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</si>
  <si>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</si>
  <si>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</si>
  <si>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</si>
  <si>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</si>
  <si>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</si>
  <si>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</si>
  <si>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</si>
  <si>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</si>
  <si>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</si>
  <si>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</si>
  <si>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</si>
  <si>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</si>
  <si>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</si>
  <si>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</si>
  <si>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</si>
  <si>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</si>
  <si>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</si>
  <si>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</si>
  <si>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</si>
  <si>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</si>
  <si>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</si>
  <si>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</si>
  <si>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</si>
  <si>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</si>
  <si>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</si>
  <si>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</si>
  <si>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</si>
  <si>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</si>
  <si>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</si>
  <si>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</si>
  <si>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</si>
  <si>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</si>
  <si>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</si>
  <si>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</si>
  <si>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</si>
  <si>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</si>
  <si>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</si>
  <si>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</si>
  <si>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</si>
  <si>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</si>
  <si>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</si>
  <si>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</si>
  <si>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</si>
  <si>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</si>
  <si>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</si>
  <si>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</si>
  <si>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</si>
  <si>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</si>
  <si>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</si>
  <si>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</si>
  <si>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</si>
  <si>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</si>
  <si>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</si>
  <si>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</si>
  <si>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</si>
  <si>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</si>
  <si>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</si>
  <si>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</si>
  <si>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</si>
  <si>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</si>
  <si>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</si>
  <si>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</si>
  <si>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</si>
  <si>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</si>
  <si>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</si>
  <si>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</si>
  <si>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</si>
  <si>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</si>
  <si>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</si>
  <si>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</si>
  <si>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</si>
  <si>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</si>
  <si>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</si>
  <si>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</si>
  <si>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</si>
  <si>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</si>
  <si>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</si>
  <si>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</si>
  <si>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</si>
  <si>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</si>
  <si>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</si>
  <si>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</si>
  <si>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</si>
  <si>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</si>
  <si>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</si>
  <si>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</si>
  <si>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</si>
  <si>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</si>
  <si>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</si>
  <si>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</si>
  <si>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</si>
  <si>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</si>
  <si>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</si>
  <si>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</si>
  <si>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</si>
  <si>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</si>
  <si>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</si>
  <si>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</si>
  <si>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</si>
  <si>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</si>
  <si>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</si>
  <si>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</si>
  <si>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</si>
  <si>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</si>
  <si>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</si>
  <si>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</si>
  <si>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</si>
  <si>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</si>
  <si>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</si>
  <si>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</si>
  <si>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</si>
  <si>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</si>
  <si>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</si>
  <si>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</si>
  <si>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 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</si>
  <si>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</si>
  <si>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</si>
  <si>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</si>
  <si>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</si>
  <si>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</si>
  <si>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</si>
  <si>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</si>
  <si>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</si>
  <si>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</si>
  <si>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</si>
  <si>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</si>
  <si>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</si>
  <si>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</si>
  <si>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</si>
  <si>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</si>
  <si>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</si>
  <si>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</si>
  <si>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</si>
  <si>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</si>
  <si>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</si>
  <si>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</si>
  <si>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</si>
  <si>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</si>
  <si>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</si>
  <si>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</si>
  <si>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</si>
  <si>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</si>
  <si>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</si>
  <si>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</si>
  <si>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</si>
  <si>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</si>
  <si>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</si>
  <si>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</si>
  <si>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</si>
  <si>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</si>
  <si>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</si>
  <si>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</si>
  <si>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</si>
  <si>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</si>
  <si>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</si>
  <si>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</si>
  <si>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</si>
  <si>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</si>
  <si>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</si>
  <si>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</si>
  <si>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</si>
  <si>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</si>
  <si>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</si>
  <si>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</si>
  <si>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</si>
  <si>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</si>
  <si>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</si>
  <si>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Percent Donation</t>
  </si>
  <si>
    <t>Sum of id</t>
  </si>
  <si>
    <t>Column Labels</t>
  </si>
  <si>
    <t>Row Labels</t>
  </si>
  <si>
    <t>Grand Total</t>
  </si>
  <si>
    <t>(All)</t>
  </si>
  <si>
    <t>Date Ended Conversion</t>
  </si>
  <si>
    <t>Date Created Conversions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</si>
  <si>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</si>
  <si>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</si>
  <si>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</si>
  <si>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</si>
  <si>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</si>
  <si>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</si>
  <si>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</si>
  <si>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</si>
  <si>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</si>
  <si>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</si>
  <si>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</si>
  <si>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</si>
  <si>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</si>
  <si>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</si>
  <si>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(Multiple Items)</t>
  </si>
  <si>
    <t>"</t>
  </si>
  <si>
    <t>&gt;</t>
  </si>
  <si>
    <t>&lt;</t>
  </si>
  <si>
    <t>sucesses</t>
  </si>
  <si>
    <t>cancelled</t>
  </si>
  <si>
    <t>&gt;5000</t>
  </si>
  <si>
    <t xml:space="preserve">These numbers do not add up. Given more time woulda got it done but a bit of procrastination occurred.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</si>
</sst>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2" fillId="0" borderId="0" xfId="0" applyNumberFormat="1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5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Addison Sans Excel.xlsx]Cat Country pivot!PivotTable6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890001078632295"/>
          <c:y val="4.7659510187125893E-2"/>
          <c:w val="0.67203565179352576"/>
          <c:h val="0.835301108194808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 Country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 Country pivot'!$A$6:$A$15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'Cat Country pivot'!$B$6:$B$15</c:f>
              <c:numCache>
                <c:formatCode>General</c:formatCode>
                <c:ptCount val="9"/>
                <c:pt idx="0">
                  <c:v>128973</c:v>
                </c:pt>
                <c:pt idx="1">
                  <c:v>287867</c:v>
                </c:pt>
                <c:pt idx="2">
                  <c:v>45965</c:v>
                </c:pt>
                <c:pt idx="4">
                  <c:v>24670</c:v>
                </c:pt>
                <c:pt idx="5">
                  <c:v>25236</c:v>
                </c:pt>
                <c:pt idx="7">
                  <c:v>51410</c:v>
                </c:pt>
                <c:pt idx="8">
                  <c:v>5580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60-D44B-AECA-31A6C522FCDE}"/>
            </c:ext>
          </c:extLst>
        </c:ser>
        <c:ser>
          <c:idx val="1"/>
          <c:order val="1"/>
          <c:tx>
            <c:strRef>
              <c:f>'Cat Country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 Country pivot'!$A$6:$A$15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'Cat Country pivot'!$C$6:$C$15</c:f>
              <c:numCache>
                <c:formatCode>General</c:formatCode>
                <c:ptCount val="9"/>
                <c:pt idx="0">
                  <c:v>1771451</c:v>
                </c:pt>
                <c:pt idx="1">
                  <c:v>206628</c:v>
                </c:pt>
                <c:pt idx="2">
                  <c:v>222689</c:v>
                </c:pt>
                <c:pt idx="3">
                  <c:v>204774</c:v>
                </c:pt>
                <c:pt idx="4">
                  <c:v>140780</c:v>
                </c:pt>
                <c:pt idx="6">
                  <c:v>211310</c:v>
                </c:pt>
                <c:pt idx="7">
                  <c:v>299190</c:v>
                </c:pt>
                <c:pt idx="8">
                  <c:v>62910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460-D44B-AECA-31A6C522FCDE}"/>
            </c:ext>
          </c:extLst>
        </c:ser>
        <c:ser>
          <c:idx val="2"/>
          <c:order val="2"/>
          <c:tx>
            <c:strRef>
              <c:f>'Cat Country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 Country pivot'!$A$6:$A$15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'Cat Country pivot'!$D$6:$D$15</c:f>
              <c:numCache>
                <c:formatCode>General</c:formatCode>
                <c:ptCount val="9"/>
                <c:pt idx="0">
                  <c:v>73118</c:v>
                </c:pt>
                <c:pt idx="4">
                  <c:v>33810</c:v>
                </c:pt>
                <c:pt idx="7">
                  <c:v>13941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460-D44B-AECA-31A6C522FCDE}"/>
            </c:ext>
          </c:extLst>
        </c:ser>
        <c:ser>
          <c:idx val="3"/>
          <c:order val="3"/>
          <c:tx>
            <c:strRef>
              <c:f>'Cat Country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 Country pivot'!$A$6:$A$15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'Cat Country pivot'!$E$6:$E$15</c:f>
              <c:numCache>
                <c:formatCode>General</c:formatCode>
                <c:ptCount val="9"/>
                <c:pt idx="0">
                  <c:v>2711979</c:v>
                </c:pt>
                <c:pt idx="1">
                  <c:v>438065</c:v>
                </c:pt>
                <c:pt idx="2">
                  <c:v>86060</c:v>
                </c:pt>
                <c:pt idx="3">
                  <c:v>149256</c:v>
                </c:pt>
                <c:pt idx="4">
                  <c:v>937810</c:v>
                </c:pt>
                <c:pt idx="6">
                  <c:v>178840</c:v>
                </c:pt>
                <c:pt idx="7">
                  <c:v>81679</c:v>
                </c:pt>
                <c:pt idx="8">
                  <c:v>66450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460-D44B-AECA-31A6C522F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5419264"/>
        <c:axId val="715420896"/>
      </c:barChart>
      <c:catAx>
        <c:axId val="71541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420896"/>
        <c:crosses val="autoZero"/>
        <c:auto val="1"/>
        <c:lblAlgn val="ctr"/>
        <c:lblOffset val="100"/>
        <c:noMultiLvlLbl val="0"/>
      </c:catAx>
      <c:valAx>
        <c:axId val="71542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41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Addison Sans Excel.xlsx]SubCats and country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329311680076183E-2"/>
          <c:y val="2.4674245210070202E-2"/>
          <c:w val="0.84228567263326204"/>
          <c:h val="0.802564531894067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'SubCats and country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'SubCats and country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'SubCats and country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FF-E74B-B826-7AC66FD4ABE3}"/>
            </c:ext>
          </c:extLst>
        </c:ser>
        <c:ser>
          <c:idx val="1"/>
          <c:order val="1"/>
          <c:tx>
            <c:strRef>
              <c:f>'SubCats and country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'SubCats and country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'SubCats and country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FF-E74B-B826-7AC66FD4ABE3}"/>
            </c:ext>
          </c:extLst>
        </c:ser>
        <c:ser>
          <c:idx val="2"/>
          <c:order val="2"/>
          <c:tx>
            <c:strRef>
              <c:f>'SubCats and country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'SubCats and country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'SubCats and country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4FF-E74B-B826-7AC66FD4ABE3}"/>
            </c:ext>
          </c:extLst>
        </c:ser>
        <c:ser>
          <c:idx val="3"/>
          <c:order val="3"/>
          <c:tx>
            <c:strRef>
              <c:f>'SubCats and country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'SubCats and country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'SubCats and country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4FF-E74B-B826-7AC66FD4A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7311296"/>
        <c:axId val="997312928"/>
      </c:barChart>
      <c:catAx>
        <c:axId val="99731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312928"/>
        <c:crosses val="autoZero"/>
        <c:auto val="1"/>
        <c:lblAlgn val="ctr"/>
        <c:lblOffset val="100"/>
        <c:noMultiLvlLbl val="0"/>
      </c:catAx>
      <c:valAx>
        <c:axId val="99731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31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Addison Sans Excel.xlsx]state vs time pivot!PivotTable4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vs time pivot'!$C$12:$C$13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vs time pivot'!$B$14:$B$26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vs time pivot'!$C$14:$C$26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D3-D34B-8166-6239428D224E}"/>
            </c:ext>
          </c:extLst>
        </c:ser>
        <c:ser>
          <c:idx val="1"/>
          <c:order val="1"/>
          <c:tx>
            <c:strRef>
              <c:f>'state vs time pivot'!$D$12:$D$13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vs time pivot'!$B$14:$B$26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vs time pivot'!$D$14:$D$26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9D3-D34B-8166-6239428D224E}"/>
            </c:ext>
          </c:extLst>
        </c:ser>
        <c:ser>
          <c:idx val="2"/>
          <c:order val="2"/>
          <c:tx>
            <c:strRef>
              <c:f>'state vs time pivot'!$E$12:$E$13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vs time pivot'!$B$14:$B$26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vs time pivot'!$E$14:$E$26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9D3-D34B-8166-6239428D224E}"/>
            </c:ext>
          </c:extLst>
        </c:ser>
        <c:ser>
          <c:idx val="3"/>
          <c:order val="3"/>
          <c:tx>
            <c:strRef>
              <c:f>'state vs time pivot'!$F$12:$F$13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vs time pivot'!$B$14:$B$26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vs time pivot'!$F$14:$F$26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2C-5148-8CEB-E2794751F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630000"/>
        <c:axId val="502413424"/>
      </c:lineChart>
      <c:catAx>
        <c:axId val="50263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413424"/>
        <c:crosses val="autoZero"/>
        <c:auto val="1"/>
        <c:lblAlgn val="ctr"/>
        <c:lblOffset val="100"/>
        <c:noMultiLvlLbl val="0"/>
      </c:catAx>
      <c:valAx>
        <c:axId val="50241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63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730250</xdr:colOff>
      <xdr:row>5</xdr:row>
      <xdr:rowOff>127000</xdr:rowOff>
    </xdr:from>
    <xdr:to>
      <xdr:col>15</xdr:col>
      <xdr:colOff>330200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93F2DB-4249-2245-9B52-EF9ACBBA0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1784</xdr:colOff>
      <xdr:row>6</xdr:row>
      <xdr:rowOff>65212</xdr:rowOff>
    </xdr:from>
    <xdr:to>
      <xdr:col>18</xdr:col>
      <xdr:colOff>592334</xdr:colOff>
      <xdr:row>36</xdr:row>
      <xdr:rowOff>161818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25B8E4-35FD-5B48-8320-1D700C929F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787400</xdr:colOff>
      <xdr:row>2</xdr:row>
      <xdr:rowOff>63500</xdr:rowOff>
    </xdr:from>
    <xdr:to>
      <xdr:col>16</xdr:col>
      <xdr:colOff>342900</xdr:colOff>
      <xdr:row>32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C1875B-632B-C149-B5C1-DD11D33E7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dison Sans" refreshedDate="43906.879524768519" createdVersion="6" refreshedVersion="6" minRefreshableVersion="3" recordCount="4114" xr:uid="{B97B9E06-2993-FF4E-B6F6-2CDFC001F3BC}">
  <cacheSource type="worksheet">
    <worksheetSource ref="A1:T4115" sheet="Main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Donation" numFmtId="0">
      <sharedItems containsSemiMixedTypes="0" containsString="0" containsNumber="1" minValue="0" maxValue="2260300"/>
    </cacheField>
    <cacheField name=" 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dison Sans" refreshedDate="43907.941887152774" createdVersion="6" refreshedVersion="6" minRefreshableVersion="3" recordCount="4115" xr:uid="{729CFB32-7B86-5B42-9772-6120F86B3340}">
  <cacheSource type="worksheet">
    <worksheetSource ref="A1:T1048576" sheet="Main 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437620400" maxValue="1437620400"/>
    </cacheField>
    <cacheField name="Date Ended Conversion" numFmtId="0">
      <sharedItems containsNonDate="0" containsDate="1" containsString="0" containsBlank="1" minDate="2015-07-23T03:00:00" maxDate="2015-07-23T03:00:00"/>
    </cacheField>
    <cacheField name="Date Created Conversions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Donation" numFmtId="0">
      <sharedItems containsString="0" containsBlank="1" containsNumber="1" minValue="0" maxValue="2260300"/>
    </cacheField>
    <cacheField name=" 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x v="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37620400"/>
    <d v="2015-07-23T03:00:00"/>
    <x v="1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37620400"/>
    <d v="2015-07-23T03:00:00"/>
    <x v="2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37620400"/>
    <d v="2015-07-23T03:00:00"/>
    <x v="3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37620400"/>
    <d v="2015-07-23T03:00:00"/>
    <x v="4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37620400"/>
    <d v="2015-07-23T03:00:00"/>
    <x v="5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37620400"/>
    <d v="2015-07-23T03:00:00"/>
    <x v="6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37620400"/>
    <d v="2015-07-23T03:00:00"/>
    <x v="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37620400"/>
    <d v="2015-07-23T03:00:00"/>
    <x v="8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37620400"/>
    <d v="2015-07-23T03:00:00"/>
    <x v="9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37620400"/>
    <d v="2015-07-23T03:00:00"/>
    <x v="10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37620400"/>
    <d v="2015-07-23T03:00:00"/>
    <x v="11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37620400"/>
    <d v="2015-07-23T03:00:00"/>
    <x v="12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37620400"/>
    <d v="2015-07-23T03:00:00"/>
    <x v="13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37620400"/>
    <d v="2015-07-23T03:00:00"/>
    <x v="14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37620400"/>
    <d v="2015-07-23T03:00:00"/>
    <x v="15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37620400"/>
    <d v="2015-07-23T03:00:00"/>
    <x v="16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37620400"/>
    <d v="2015-07-23T03:00:00"/>
    <x v="17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37620400"/>
    <d v="2015-07-23T03:00:00"/>
    <x v="18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620400"/>
    <d v="2015-07-23T03:00:00"/>
    <x v="19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37620400"/>
    <d v="2015-07-23T03:00:00"/>
    <x v="20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37620400"/>
    <d v="2015-07-23T03:00:00"/>
    <x v="21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37620400"/>
    <d v="2015-07-23T03:00:00"/>
    <x v="22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7620400"/>
    <d v="2015-07-23T03:00:00"/>
    <x v="23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37620400"/>
    <d v="2015-07-23T03:00:00"/>
    <x v="24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37620400"/>
    <d v="2015-07-23T03:00:00"/>
    <x v="25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37620400"/>
    <d v="2015-07-23T03:00:00"/>
    <x v="26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37620400"/>
    <d v="2015-07-23T03:00:00"/>
    <x v="27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37620400"/>
    <d v="2015-07-23T03:00:00"/>
    <x v="28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37620400"/>
    <d v="2015-07-23T03:00:00"/>
    <x v="29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37620400"/>
    <d v="2015-07-23T03:00:00"/>
    <x v="30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37620400"/>
    <d v="2015-07-23T03:00:00"/>
    <x v="31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37620400"/>
    <d v="2015-07-23T03:00:00"/>
    <x v="32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37620400"/>
    <d v="2015-07-23T03:00:00"/>
    <x v="33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37620400"/>
    <d v="2015-07-23T03:00:00"/>
    <x v="34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7620400"/>
    <d v="2015-07-23T03:00:00"/>
    <x v="35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37620400"/>
    <d v="2015-07-23T03:00:00"/>
    <x v="36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37620400"/>
    <d v="2015-07-23T03:00:00"/>
    <x v="37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437620400"/>
    <d v="2015-07-23T03:00:00"/>
    <x v="38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37620400"/>
    <d v="2015-07-23T03:00:00"/>
    <x v="39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37620400"/>
    <d v="2015-07-23T03:00:00"/>
    <x v="4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37620400"/>
    <d v="2015-07-23T03:00:00"/>
    <x v="41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37620400"/>
    <d v="2015-07-23T03:00:00"/>
    <x v="42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37620400"/>
    <d v="2015-07-23T03:00:00"/>
    <x v="43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37620400"/>
    <d v="2015-07-23T03:00:00"/>
    <x v="44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37620400"/>
    <d v="2015-07-23T03:00:00"/>
    <x v="45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37620400"/>
    <d v="2015-07-23T03:00:00"/>
    <x v="46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37620400"/>
    <d v="2015-07-23T03:00:00"/>
    <x v="4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37620400"/>
    <d v="2015-07-23T03:00:00"/>
    <x v="48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37620400"/>
    <d v="2015-07-23T03:00:00"/>
    <x v="49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37620400"/>
    <d v="2015-07-23T03:00:00"/>
    <x v="5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7620400"/>
    <d v="2015-07-23T03:00:00"/>
    <x v="51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37620400"/>
    <d v="2015-07-23T03:00:00"/>
    <x v="52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437620400"/>
    <d v="2015-07-23T03:00:00"/>
    <x v="53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37620400"/>
    <d v="2015-07-23T03:00:00"/>
    <x v="54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37620400"/>
    <d v="2015-07-23T03:00:00"/>
    <x v="55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7620400"/>
    <d v="2015-07-23T03:00:00"/>
    <x v="56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37620400"/>
    <d v="2015-07-23T03:00:00"/>
    <x v="57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37620400"/>
    <d v="2015-07-23T03:00:00"/>
    <x v="58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37620400"/>
    <d v="2015-07-23T03:00:00"/>
    <x v="59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437620400"/>
    <d v="2015-07-23T03:00:00"/>
    <x v="6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437620400"/>
    <d v="2015-07-23T03:00:00"/>
    <x v="61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437620400"/>
    <d v="2015-07-23T03:00:00"/>
    <x v="62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437620400"/>
    <d v="2015-07-23T03:00:00"/>
    <x v="63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437620400"/>
    <d v="2015-07-23T03:00:00"/>
    <x v="64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37620400"/>
    <d v="2015-07-23T03:00:00"/>
    <x v="65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37620400"/>
    <d v="2015-07-23T03:00:00"/>
    <x v="66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437620400"/>
    <d v="2015-07-23T03:00:00"/>
    <x v="67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437620400"/>
    <d v="2015-07-23T03:00:00"/>
    <x v="68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437620400"/>
    <d v="2015-07-23T03:00:00"/>
    <x v="69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437620400"/>
    <d v="2015-07-23T03:00:00"/>
    <x v="70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437620400"/>
    <d v="2015-07-23T03:00:00"/>
    <x v="71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437620400"/>
    <d v="2015-07-23T03:00:00"/>
    <x v="72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437620400"/>
    <d v="2015-07-23T03:00:00"/>
    <x v="73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37620400"/>
    <d v="2015-07-23T03:00:00"/>
    <x v="74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437620400"/>
    <d v="2015-07-23T03:00:00"/>
    <x v="75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437620400"/>
    <d v="2015-07-23T03:00:00"/>
    <x v="76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437620400"/>
    <d v="2015-07-23T03:00:00"/>
    <x v="77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37620400"/>
    <d v="2015-07-23T03:00:00"/>
    <x v="78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437620400"/>
    <d v="2015-07-23T03:00:00"/>
    <x v="79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437620400"/>
    <d v="2015-07-23T03:00:00"/>
    <x v="80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437620400"/>
    <d v="2015-07-23T03:00:00"/>
    <x v="81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437620400"/>
    <d v="2015-07-23T03:00:00"/>
    <x v="82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37620400"/>
    <d v="2015-07-23T03:00:00"/>
    <x v="83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437620400"/>
    <d v="2015-07-23T03:00:00"/>
    <x v="84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437620400"/>
    <d v="2015-07-23T03:00:00"/>
    <x v="85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37620400"/>
    <d v="2015-07-23T03:00:00"/>
    <x v="86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437620400"/>
    <d v="2015-07-23T03:00:00"/>
    <x v="87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37620400"/>
    <d v="2015-07-23T03:00:00"/>
    <x v="88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437620400"/>
    <d v="2015-07-23T03:00:00"/>
    <x v="89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437620400"/>
    <d v="2015-07-23T03:00:00"/>
    <x v="90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437620400"/>
    <d v="2015-07-23T03:00:00"/>
    <x v="91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37620400"/>
    <d v="2015-07-23T03:00:00"/>
    <x v="92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437620400"/>
    <d v="2015-07-23T03:00:00"/>
    <x v="93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437620400"/>
    <d v="2015-07-23T03:00:00"/>
    <x v="94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437620400"/>
    <d v="2015-07-23T03:00:00"/>
    <x v="95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437620400"/>
    <d v="2015-07-23T03:00:00"/>
    <x v="96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437620400"/>
    <d v="2015-07-23T03:00:00"/>
    <x v="97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437620400"/>
    <d v="2015-07-23T03:00:00"/>
    <x v="98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437620400"/>
    <d v="2015-07-23T03:00:00"/>
    <x v="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437620400"/>
    <d v="2015-07-23T03:00:00"/>
    <x v="100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437620400"/>
    <d v="2015-07-23T03:00:00"/>
    <x v="101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437620400"/>
    <d v="2015-07-23T03:00:00"/>
    <x v="102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437620400"/>
    <d v="2015-07-23T03:00:00"/>
    <x v="103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437620400"/>
    <d v="2015-07-23T03:00:00"/>
    <x v="104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37620400"/>
    <d v="2015-07-23T03:00:00"/>
    <x v="105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437620400"/>
    <d v="2015-07-23T03:00:00"/>
    <x v="106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437620400"/>
    <d v="2015-07-23T03:00:00"/>
    <x v="10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437620400"/>
    <d v="2015-07-23T03:00:00"/>
    <x v="108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437620400"/>
    <d v="2015-07-23T03:00:00"/>
    <x v="109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437620400"/>
    <d v="2015-07-23T03:00:00"/>
    <x v="11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7620400"/>
    <d v="2015-07-23T03:00:00"/>
    <x v="111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437620400"/>
    <d v="2015-07-23T03:00:00"/>
    <x v="112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437620400"/>
    <d v="2015-07-23T03:00:00"/>
    <x v="113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437620400"/>
    <d v="2015-07-23T03:00:00"/>
    <x v="114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437620400"/>
    <d v="2015-07-23T03:00:00"/>
    <x v="115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437620400"/>
    <d v="2015-07-23T03:00:00"/>
    <x v="116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437620400"/>
    <d v="2015-07-23T03:00:00"/>
    <x v="117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437620400"/>
    <d v="2015-07-23T03:00:00"/>
    <x v="118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437620400"/>
    <d v="2015-07-23T03:00:00"/>
    <x v="119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37620400"/>
    <d v="2015-07-23T03:00:00"/>
    <x v="120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37620400"/>
    <d v="2015-07-23T03:00:00"/>
    <x v="121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37620400"/>
    <d v="2015-07-23T03:00:00"/>
    <x v="122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37620400"/>
    <d v="2015-07-23T03:00:00"/>
    <x v="123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7620400"/>
    <d v="2015-07-23T03:00:00"/>
    <x v="124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37620400"/>
    <d v="2015-07-23T03:00:00"/>
    <x v="125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7620400"/>
    <d v="2015-07-23T03:00:00"/>
    <x v="126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37620400"/>
    <d v="2015-07-23T03:00:00"/>
    <x v="127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37620400"/>
    <d v="2015-07-23T03:00:00"/>
    <x v="128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37620400"/>
    <d v="2015-07-23T03:00:00"/>
    <x v="129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37620400"/>
    <d v="2015-07-23T03:00:00"/>
    <x v="13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37620400"/>
    <d v="2015-07-23T03:00:00"/>
    <x v="131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37620400"/>
    <d v="2015-07-23T03:00:00"/>
    <x v="132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37620400"/>
    <d v="2015-07-23T03:00:00"/>
    <x v="133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37620400"/>
    <d v="2015-07-23T03:00:00"/>
    <x v="134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37620400"/>
    <d v="2015-07-23T03:00:00"/>
    <x v="135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7620400"/>
    <d v="2015-07-23T03:00:00"/>
    <x v="136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37620400"/>
    <d v="2015-07-23T03:00:00"/>
    <x v="137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7620400"/>
    <d v="2015-07-23T03:00:00"/>
    <x v="138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7620400"/>
    <d v="2015-07-23T03:00:00"/>
    <x v="139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37620400"/>
    <d v="2015-07-23T03:00:00"/>
    <x v="140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7620400"/>
    <d v="2015-07-23T03:00:00"/>
    <x v="141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37620400"/>
    <d v="2015-07-23T03:00:00"/>
    <x v="142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37620400"/>
    <d v="2015-07-23T03:00:00"/>
    <x v="143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37620400"/>
    <d v="2015-07-23T03:00:00"/>
    <x v="144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7620400"/>
    <d v="2015-07-23T03:00:00"/>
    <x v="145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37620400"/>
    <d v="2015-07-23T03:00:00"/>
    <x v="146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37620400"/>
    <d v="2015-07-23T03:00:00"/>
    <x v="147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37620400"/>
    <d v="2015-07-23T03:00:00"/>
    <x v="148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37620400"/>
    <d v="2015-07-23T03:00:00"/>
    <x v="149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7620400"/>
    <d v="2015-07-23T03:00:00"/>
    <x v="150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7620400"/>
    <d v="2015-07-23T03:00:00"/>
    <x v="15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37620400"/>
    <d v="2015-07-23T03:00:00"/>
    <x v="152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37620400"/>
    <d v="2015-07-23T03:00:00"/>
    <x v="153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7620400"/>
    <d v="2015-07-23T03:00:00"/>
    <x v="154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20400"/>
    <d v="2015-07-23T03:00:00"/>
    <x v="15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37620400"/>
    <d v="2015-07-23T03:00:00"/>
    <x v="15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37620400"/>
    <d v="2015-07-23T03:00:00"/>
    <x v="157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37620400"/>
    <d v="2015-07-23T03:00:00"/>
    <x v="15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37620400"/>
    <d v="2015-07-23T03:00:00"/>
    <x v="159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7620400"/>
    <d v="2015-07-23T03:00:00"/>
    <x v="160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37620400"/>
    <d v="2015-07-23T03:00:00"/>
    <x v="161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37620400"/>
    <d v="2015-07-23T03:00:00"/>
    <x v="162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37620400"/>
    <d v="2015-07-23T03:00:00"/>
    <x v="163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37620400"/>
    <d v="2015-07-23T03:00:00"/>
    <x v="164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37620400"/>
    <d v="2015-07-23T03:00:00"/>
    <x v="165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37620400"/>
    <d v="2015-07-23T03:00:00"/>
    <x v="166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7620400"/>
    <d v="2015-07-23T03:00:00"/>
    <x v="167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37620400"/>
    <d v="2015-07-23T03:00:00"/>
    <x v="168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37620400"/>
    <d v="2015-07-23T03:00:00"/>
    <x v="16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37620400"/>
    <d v="2015-07-23T03:00:00"/>
    <x v="17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37620400"/>
    <d v="2015-07-23T03:00:00"/>
    <x v="171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37620400"/>
    <d v="2015-07-23T03:00:00"/>
    <x v="172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37620400"/>
    <d v="2015-07-23T03:00:00"/>
    <x v="173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7620400"/>
    <d v="2015-07-23T03:00:00"/>
    <x v="174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37620400"/>
    <d v="2015-07-23T03:00:00"/>
    <x v="175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7620400"/>
    <d v="2015-07-23T03:00:00"/>
    <x v="176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37620400"/>
    <d v="2015-07-23T03:00:00"/>
    <x v="177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37620400"/>
    <d v="2015-07-23T03:00:00"/>
    <x v="178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37620400"/>
    <d v="2015-07-23T03:00:00"/>
    <x v="179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37620400"/>
    <d v="2015-07-23T03:00:00"/>
    <x v="18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7620400"/>
    <d v="2015-07-23T03:00:00"/>
    <x v="181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37620400"/>
    <d v="2015-07-23T03:00:00"/>
    <x v="18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37620400"/>
    <d v="2015-07-23T03:00:00"/>
    <x v="183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37620400"/>
    <d v="2015-07-23T03:00:00"/>
    <x v="184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37620400"/>
    <d v="2015-07-23T03:00:00"/>
    <x v="185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37620400"/>
    <d v="2015-07-23T03:00:00"/>
    <x v="186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620400"/>
    <d v="2015-07-23T03:00:00"/>
    <x v="187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37620400"/>
    <d v="2015-07-23T03:00:00"/>
    <x v="188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37620400"/>
    <d v="2015-07-23T03:00:00"/>
    <x v="189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37620400"/>
    <d v="2015-07-23T03:00:00"/>
    <x v="190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37620400"/>
    <d v="2015-07-23T03:00:00"/>
    <x v="191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37620400"/>
    <d v="2015-07-23T03:00:00"/>
    <x v="19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37620400"/>
    <d v="2015-07-23T03:00:00"/>
    <x v="193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37620400"/>
    <d v="2015-07-23T03:00:00"/>
    <x v="194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7620400"/>
    <d v="2015-07-23T03:00:00"/>
    <x v="195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37620400"/>
    <d v="2015-07-23T03:00:00"/>
    <x v="196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37620400"/>
    <d v="2015-07-23T03:00:00"/>
    <x v="197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37620400"/>
    <d v="2015-07-23T03:00:00"/>
    <x v="198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37620400"/>
    <d v="2015-07-23T03:00:00"/>
    <x v="199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37620400"/>
    <d v="2015-07-23T03:00:00"/>
    <x v="200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37620400"/>
    <d v="2015-07-23T03:00:00"/>
    <x v="201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37620400"/>
    <d v="2015-07-23T03:00:00"/>
    <x v="202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37620400"/>
    <d v="2015-07-23T03:00:00"/>
    <x v="203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37620400"/>
    <d v="2015-07-23T03:00:00"/>
    <x v="204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37620400"/>
    <d v="2015-07-23T03:00:00"/>
    <x v="205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37620400"/>
    <d v="2015-07-23T03:00:00"/>
    <x v="206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37620400"/>
    <d v="2015-07-23T03:00:00"/>
    <x v="207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37620400"/>
    <d v="2015-07-23T03:00:00"/>
    <x v="208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7620400"/>
    <d v="2015-07-23T03:00:00"/>
    <x v="209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37620400"/>
    <d v="2015-07-23T03:00:00"/>
    <x v="21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37620400"/>
    <d v="2015-07-23T03:00:00"/>
    <x v="211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37620400"/>
    <d v="2015-07-23T03:00:00"/>
    <x v="212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7620400"/>
    <d v="2015-07-23T03:00:00"/>
    <x v="213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37620400"/>
    <d v="2015-07-23T03:00:00"/>
    <x v="214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37620400"/>
    <d v="2015-07-23T03:00:00"/>
    <x v="215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37620400"/>
    <d v="2015-07-23T03:00:00"/>
    <x v="216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37620400"/>
    <d v="2015-07-23T03:00:00"/>
    <x v="217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7620400"/>
    <d v="2015-07-23T03:00:00"/>
    <x v="218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37620400"/>
    <d v="2015-07-23T03:00:00"/>
    <x v="219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37620400"/>
    <d v="2015-07-23T03:00:00"/>
    <x v="22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37620400"/>
    <d v="2015-07-23T03:00:00"/>
    <x v="221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37620400"/>
    <d v="2015-07-23T03:00:00"/>
    <x v="222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37620400"/>
    <d v="2015-07-23T03:00:00"/>
    <x v="223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7620400"/>
    <d v="2015-07-23T03:00:00"/>
    <x v="224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37620400"/>
    <d v="2015-07-23T03:00:00"/>
    <x v="225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7620400"/>
    <d v="2015-07-23T03:00:00"/>
    <x v="226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7620400"/>
    <d v="2015-07-23T03:00:00"/>
    <x v="227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7620400"/>
    <d v="2015-07-23T03:00:00"/>
    <x v="228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37620400"/>
    <d v="2015-07-23T03:00:00"/>
    <x v="229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7620400"/>
    <d v="2015-07-23T03:00:00"/>
    <x v="230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37620400"/>
    <d v="2015-07-23T03:00:00"/>
    <x v="23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37620400"/>
    <d v="2015-07-23T03:00:00"/>
    <x v="232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37620400"/>
    <d v="2015-07-23T03:00:00"/>
    <x v="233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7620400"/>
    <d v="2015-07-23T03:00:00"/>
    <x v="234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7620400"/>
    <d v="2015-07-23T03:00:00"/>
    <x v="235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37620400"/>
    <d v="2015-07-23T03:00:00"/>
    <x v="236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37620400"/>
    <d v="2015-07-23T03:00:00"/>
    <x v="237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37620400"/>
    <d v="2015-07-23T03:00:00"/>
    <x v="238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37620400"/>
    <d v="2015-07-23T03:00:00"/>
    <x v="239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437620400"/>
    <d v="2015-07-23T03:00:00"/>
    <x v="240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37620400"/>
    <d v="2015-07-23T03:00:00"/>
    <x v="241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437620400"/>
    <d v="2015-07-23T03:00:00"/>
    <x v="242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437620400"/>
    <d v="2015-07-23T03:00:00"/>
    <x v="243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437620400"/>
    <d v="2015-07-23T03:00:00"/>
    <x v="244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437620400"/>
    <d v="2015-07-23T03:00:00"/>
    <x v="24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437620400"/>
    <d v="2015-07-23T03:00:00"/>
    <x v="246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437620400"/>
    <d v="2015-07-23T03:00:00"/>
    <x v="247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437620400"/>
    <d v="2015-07-23T03:00:00"/>
    <x v="248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437620400"/>
    <d v="2015-07-23T03:00:00"/>
    <x v="249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437620400"/>
    <d v="2015-07-23T03:00:00"/>
    <x v="250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437620400"/>
    <d v="2015-07-23T03:00:00"/>
    <x v="251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437620400"/>
    <d v="2015-07-23T03:00:00"/>
    <x v="252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437620400"/>
    <d v="2015-07-23T03:00:00"/>
    <x v="253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37620400"/>
    <d v="2015-07-23T03:00:00"/>
    <x v="254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437620400"/>
    <d v="2015-07-23T03:00:00"/>
    <x v="255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437620400"/>
    <d v="2015-07-23T03:00:00"/>
    <x v="256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37620400"/>
    <d v="2015-07-23T03:00:00"/>
    <x v="257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437620400"/>
    <d v="2015-07-23T03:00:00"/>
    <x v="258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37620400"/>
    <d v="2015-07-23T03:00:00"/>
    <x v="25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437620400"/>
    <d v="2015-07-23T03:00:00"/>
    <x v="26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437620400"/>
    <d v="2015-07-23T03:00:00"/>
    <x v="261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437620400"/>
    <d v="2015-07-23T03:00:00"/>
    <x v="262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437620400"/>
    <d v="2015-07-23T03:00:00"/>
    <x v="263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437620400"/>
    <d v="2015-07-23T03:00:00"/>
    <x v="264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437620400"/>
    <d v="2015-07-23T03:00:00"/>
    <x v="265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437620400"/>
    <d v="2015-07-23T03:00:00"/>
    <x v="266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37620400"/>
    <d v="2015-07-23T03:00:00"/>
    <x v="267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437620400"/>
    <d v="2015-07-23T03:00:00"/>
    <x v="26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37620400"/>
    <d v="2015-07-23T03:00:00"/>
    <x v="269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437620400"/>
    <d v="2015-07-23T03:00:00"/>
    <x v="27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437620400"/>
    <d v="2015-07-23T03:00:00"/>
    <x v="271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437620400"/>
    <d v="2015-07-23T03:00:00"/>
    <x v="272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437620400"/>
    <d v="2015-07-23T03:00:00"/>
    <x v="273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437620400"/>
    <d v="2015-07-23T03:00:00"/>
    <x v="274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437620400"/>
    <d v="2015-07-23T03:00:00"/>
    <x v="275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437620400"/>
    <d v="2015-07-23T03:00:00"/>
    <x v="276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7620400"/>
    <d v="2015-07-23T03:00:00"/>
    <x v="277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437620400"/>
    <d v="2015-07-23T03:00:00"/>
    <x v="278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37620400"/>
    <d v="2015-07-23T03:00:00"/>
    <x v="279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37620400"/>
    <d v="2015-07-23T03:00:00"/>
    <x v="280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437620400"/>
    <d v="2015-07-23T03:00:00"/>
    <x v="281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437620400"/>
    <d v="2015-07-23T03:00:00"/>
    <x v="282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437620400"/>
    <d v="2015-07-23T03:00:00"/>
    <x v="283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437620400"/>
    <d v="2015-07-23T03:00:00"/>
    <x v="284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437620400"/>
    <d v="2015-07-23T03:00:00"/>
    <x v="285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437620400"/>
    <d v="2015-07-23T03:00:00"/>
    <x v="286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437620400"/>
    <d v="2015-07-23T03:00:00"/>
    <x v="287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437620400"/>
    <d v="2015-07-23T03:00:00"/>
    <x v="288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437620400"/>
    <d v="2015-07-23T03:00:00"/>
    <x v="289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437620400"/>
    <d v="2015-07-23T03:00:00"/>
    <x v="29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437620400"/>
    <d v="2015-07-23T03:00:00"/>
    <x v="291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437620400"/>
    <d v="2015-07-23T03:00:00"/>
    <x v="292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437620400"/>
    <d v="2015-07-23T03:00:00"/>
    <x v="293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437620400"/>
    <d v="2015-07-23T03:00:00"/>
    <x v="294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437620400"/>
    <d v="2015-07-23T03:00:00"/>
    <x v="295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437620400"/>
    <d v="2015-07-23T03:00:00"/>
    <x v="296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7620400"/>
    <d v="2015-07-23T03:00:00"/>
    <x v="297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437620400"/>
    <d v="2015-07-23T03:00:00"/>
    <x v="298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437620400"/>
    <d v="2015-07-23T03:00:00"/>
    <x v="299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437620400"/>
    <d v="2015-07-23T03:00:00"/>
    <x v="300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437620400"/>
    <d v="2015-07-23T03:00:00"/>
    <x v="301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437620400"/>
    <d v="2015-07-23T03:00:00"/>
    <x v="302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437620400"/>
    <d v="2015-07-23T03:00:00"/>
    <x v="303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437620400"/>
    <d v="2015-07-23T03:00:00"/>
    <x v="304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437620400"/>
    <d v="2015-07-23T03:00:00"/>
    <x v="305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437620400"/>
    <d v="2015-07-23T03:00:00"/>
    <x v="306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437620400"/>
    <d v="2015-07-23T03:00:00"/>
    <x v="307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437620400"/>
    <d v="2015-07-23T03:00:00"/>
    <x v="308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437620400"/>
    <d v="2015-07-23T03:00:00"/>
    <x v="309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437620400"/>
    <d v="2015-07-23T03:00:00"/>
    <x v="31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437620400"/>
    <d v="2015-07-23T03:00:00"/>
    <x v="311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437620400"/>
    <d v="2015-07-23T03:00:00"/>
    <x v="31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437620400"/>
    <d v="2015-07-23T03:00:00"/>
    <x v="313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437620400"/>
    <d v="2015-07-23T03:00:00"/>
    <x v="314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437620400"/>
    <d v="2015-07-23T03:00:00"/>
    <x v="315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37620400"/>
    <d v="2015-07-23T03:00:00"/>
    <x v="316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437620400"/>
    <d v="2015-07-23T03:00:00"/>
    <x v="317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437620400"/>
    <d v="2015-07-23T03:00:00"/>
    <x v="318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437620400"/>
    <d v="2015-07-23T03:00:00"/>
    <x v="319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37620400"/>
    <d v="2015-07-23T03:00:00"/>
    <x v="32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37620400"/>
    <d v="2015-07-23T03:00:00"/>
    <x v="321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37620400"/>
    <d v="2015-07-23T03:00:00"/>
    <x v="322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37620400"/>
    <d v="2015-07-23T03:00:00"/>
    <x v="323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7620400"/>
    <d v="2015-07-23T03:00:00"/>
    <x v="324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37620400"/>
    <d v="2015-07-23T03:00:00"/>
    <x v="325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37620400"/>
    <d v="2015-07-23T03:00:00"/>
    <x v="326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37620400"/>
    <d v="2015-07-23T03:00:00"/>
    <x v="327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37620400"/>
    <d v="2015-07-23T03:00:00"/>
    <x v="328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37620400"/>
    <d v="2015-07-23T03:00:00"/>
    <x v="329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437620400"/>
    <d v="2015-07-23T03:00:00"/>
    <x v="33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37620400"/>
    <d v="2015-07-23T03:00:00"/>
    <x v="331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37620400"/>
    <d v="2015-07-23T03:00:00"/>
    <x v="332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37620400"/>
    <d v="2015-07-23T03:00:00"/>
    <x v="333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7620400"/>
    <d v="2015-07-23T03:00:00"/>
    <x v="334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7620400"/>
    <d v="2015-07-23T03:00:00"/>
    <x v="335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37620400"/>
    <d v="2015-07-23T03:00:00"/>
    <x v="336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37620400"/>
    <d v="2015-07-23T03:00:00"/>
    <x v="337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37620400"/>
    <d v="2015-07-23T03:00:00"/>
    <x v="338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7620400"/>
    <d v="2015-07-23T03:00:00"/>
    <x v="339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37620400"/>
    <d v="2015-07-23T03:00:00"/>
    <x v="34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37620400"/>
    <d v="2015-07-23T03:00:00"/>
    <x v="341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37620400"/>
    <d v="2015-07-23T03:00:00"/>
    <x v="342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37620400"/>
    <d v="2015-07-23T03:00:00"/>
    <x v="343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7620400"/>
    <d v="2015-07-23T03:00:00"/>
    <x v="344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7620400"/>
    <d v="2015-07-23T03:00:00"/>
    <x v="345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37620400"/>
    <d v="2015-07-23T03:00:00"/>
    <x v="346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37620400"/>
    <d v="2015-07-23T03:00:00"/>
    <x v="347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37620400"/>
    <d v="2015-07-23T03:00:00"/>
    <x v="348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37620400"/>
    <d v="2015-07-23T03:00:00"/>
    <x v="349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37620400"/>
    <d v="2015-07-23T03:00:00"/>
    <x v="35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37620400"/>
    <d v="2015-07-23T03:00:00"/>
    <x v="351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37620400"/>
    <d v="2015-07-23T03:00:00"/>
    <x v="352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37620400"/>
    <d v="2015-07-23T03:00:00"/>
    <x v="353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37620400"/>
    <d v="2015-07-23T03:00:00"/>
    <x v="354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37620400"/>
    <d v="2015-07-23T03:00:00"/>
    <x v="355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37620400"/>
    <d v="2015-07-23T03:00:00"/>
    <x v="356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37620400"/>
    <d v="2015-07-23T03:00:00"/>
    <x v="35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37620400"/>
    <d v="2015-07-23T03:00:00"/>
    <x v="358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37620400"/>
    <d v="2015-07-23T03:00:00"/>
    <x v="359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0400"/>
    <d v="2015-07-23T03:00:00"/>
    <x v="3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37620400"/>
    <d v="2015-07-23T03:00:00"/>
    <x v="361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37620400"/>
    <d v="2015-07-23T03:00:00"/>
    <x v="362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437620400"/>
    <d v="2015-07-23T03:00:00"/>
    <x v="363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37620400"/>
    <d v="2015-07-23T03:00:00"/>
    <x v="364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437620400"/>
    <d v="2015-07-23T03:00:00"/>
    <x v="365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437620400"/>
    <d v="2015-07-23T03:00:00"/>
    <x v="366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437620400"/>
    <d v="2015-07-23T03:00:00"/>
    <x v="367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37620400"/>
    <d v="2015-07-23T03:00:00"/>
    <x v="368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437620400"/>
    <d v="2015-07-23T03:00:00"/>
    <x v="3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37620400"/>
    <d v="2015-07-23T03:00:00"/>
    <x v="37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437620400"/>
    <d v="2015-07-23T03:00:00"/>
    <x v="371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37620400"/>
    <d v="2015-07-23T03:00:00"/>
    <x v="372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437620400"/>
    <d v="2015-07-23T03:00:00"/>
    <x v="373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437620400"/>
    <d v="2015-07-23T03:00:00"/>
    <x v="374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437620400"/>
    <d v="2015-07-23T03:00:00"/>
    <x v="375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37620400"/>
    <d v="2015-07-23T03:00:00"/>
    <x v="37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37620400"/>
    <d v="2015-07-23T03:00:00"/>
    <x v="377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37620400"/>
    <d v="2015-07-23T03:00:00"/>
    <x v="378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437620400"/>
    <d v="2015-07-23T03:00:00"/>
    <x v="379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37620400"/>
    <d v="2015-07-23T03:00:00"/>
    <x v="380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437620400"/>
    <d v="2015-07-23T03:00:00"/>
    <x v="381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437620400"/>
    <d v="2015-07-23T03:00:00"/>
    <x v="382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37620400"/>
    <d v="2015-07-23T03:00:00"/>
    <x v="383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37620400"/>
    <d v="2015-07-23T03:00:00"/>
    <x v="384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37620400"/>
    <d v="2015-07-23T03:00:00"/>
    <x v="385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7620400"/>
    <d v="2015-07-23T03:00:00"/>
    <x v="386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7620400"/>
    <d v="2015-07-23T03:00:00"/>
    <x v="387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37620400"/>
    <d v="2015-07-23T03:00:00"/>
    <x v="388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437620400"/>
    <d v="2015-07-23T03:00:00"/>
    <x v="389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7620400"/>
    <d v="2015-07-23T03:00:00"/>
    <x v="390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437620400"/>
    <d v="2015-07-23T03:00:00"/>
    <x v="391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437620400"/>
    <d v="2015-07-23T03:00:00"/>
    <x v="392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437620400"/>
    <d v="2015-07-23T03:00:00"/>
    <x v="393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37620400"/>
    <d v="2015-07-23T03:00:00"/>
    <x v="394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437620400"/>
    <d v="2015-07-23T03:00:00"/>
    <x v="395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437620400"/>
    <d v="2015-07-23T03:00:00"/>
    <x v="39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437620400"/>
    <d v="2015-07-23T03:00:00"/>
    <x v="397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7620400"/>
    <d v="2015-07-23T03:00:00"/>
    <x v="398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37620400"/>
    <d v="2015-07-23T03:00:00"/>
    <x v="399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37620400"/>
    <d v="2015-07-23T03:00:00"/>
    <x v="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437620400"/>
    <d v="2015-07-23T03:00:00"/>
    <x v="401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37620400"/>
    <d v="2015-07-23T03:00:00"/>
    <x v="402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437620400"/>
    <d v="2015-07-23T03:00:00"/>
    <x v="403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437620400"/>
    <d v="2015-07-23T03:00:00"/>
    <x v="404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437620400"/>
    <d v="2015-07-23T03:00:00"/>
    <x v="405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437620400"/>
    <d v="2015-07-23T03:00:00"/>
    <x v="406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437620400"/>
    <d v="2015-07-23T03:00:00"/>
    <x v="407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437620400"/>
    <d v="2015-07-23T03:00:00"/>
    <x v="408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37620400"/>
    <d v="2015-07-23T03:00:00"/>
    <x v="409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7620400"/>
    <d v="2015-07-23T03:00:00"/>
    <x v="410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437620400"/>
    <d v="2015-07-23T03:00:00"/>
    <x v="411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437620400"/>
    <d v="2015-07-23T03:00:00"/>
    <x v="412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437620400"/>
    <d v="2015-07-23T03:00:00"/>
    <x v="413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437620400"/>
    <d v="2015-07-23T03:00:00"/>
    <x v="414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37620400"/>
    <d v="2015-07-23T03:00:00"/>
    <x v="415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437620400"/>
    <d v="2015-07-23T03:00:00"/>
    <x v="416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437620400"/>
    <d v="2015-07-23T03:00:00"/>
    <x v="417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20400"/>
    <d v="2015-07-23T03:00:00"/>
    <x v="418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437620400"/>
    <d v="2015-07-23T03:00:00"/>
    <x v="419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437620400"/>
    <d v="2015-07-23T03:00:00"/>
    <x v="420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37620400"/>
    <d v="2015-07-23T03:00:00"/>
    <x v="421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37620400"/>
    <d v="2015-07-23T03:00:00"/>
    <x v="422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437620400"/>
    <d v="2015-07-23T03:00:00"/>
    <x v="423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437620400"/>
    <d v="2015-07-23T03:00:00"/>
    <x v="424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37620400"/>
    <d v="2015-07-23T03:00:00"/>
    <x v="425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37620400"/>
    <d v="2015-07-23T03:00:00"/>
    <x v="426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37620400"/>
    <d v="2015-07-23T03:00:00"/>
    <x v="427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37620400"/>
    <d v="2015-07-23T03:00:00"/>
    <x v="428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437620400"/>
    <d v="2015-07-23T03:00:00"/>
    <x v="429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437620400"/>
    <d v="2015-07-23T03:00:00"/>
    <x v="430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37620400"/>
    <d v="2015-07-23T03:00:00"/>
    <x v="431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37620400"/>
    <d v="2015-07-23T03:00:00"/>
    <x v="432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37620400"/>
    <d v="2015-07-23T03:00:00"/>
    <x v="433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437620400"/>
    <d v="2015-07-23T03:00:00"/>
    <x v="434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437620400"/>
    <d v="2015-07-23T03:00:00"/>
    <x v="435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437620400"/>
    <d v="2015-07-23T03:00:00"/>
    <x v="436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37620400"/>
    <d v="2015-07-23T03:00:00"/>
    <x v="437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37620400"/>
    <d v="2015-07-23T03:00:00"/>
    <x v="43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37620400"/>
    <d v="2015-07-23T03:00:00"/>
    <x v="439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37620400"/>
    <d v="2015-07-23T03:00:00"/>
    <x v="440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437620400"/>
    <d v="2015-07-23T03:00:00"/>
    <x v="441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37620400"/>
    <d v="2015-07-23T03:00:00"/>
    <x v="442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437620400"/>
    <d v="2015-07-23T03:00:00"/>
    <x v="443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437620400"/>
    <d v="2015-07-23T03:00:00"/>
    <x v="444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7620400"/>
    <d v="2015-07-23T03:00:00"/>
    <x v="44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37620400"/>
    <d v="2015-07-23T03:00:00"/>
    <x v="446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437620400"/>
    <d v="2015-07-23T03:00:00"/>
    <x v="447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37620400"/>
    <d v="2015-07-23T03:00:00"/>
    <x v="448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437620400"/>
    <d v="2015-07-23T03:00:00"/>
    <x v="449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437620400"/>
    <d v="2015-07-23T03:00:00"/>
    <x v="45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437620400"/>
    <d v="2015-07-23T03:00:00"/>
    <x v="45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7620400"/>
    <d v="2015-07-23T03:00:00"/>
    <x v="452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37620400"/>
    <d v="2015-07-23T03:00:00"/>
    <x v="453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37620400"/>
    <d v="2015-07-23T03:00:00"/>
    <x v="454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437620400"/>
    <d v="2015-07-23T03:00:00"/>
    <x v="455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437620400"/>
    <d v="2015-07-23T03:00:00"/>
    <x v="456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37620400"/>
    <d v="2015-07-23T03:00:00"/>
    <x v="457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437620400"/>
    <d v="2015-07-23T03:00:00"/>
    <x v="458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437620400"/>
    <d v="2015-07-23T03:00:00"/>
    <x v="459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37620400"/>
    <d v="2015-07-23T03:00:00"/>
    <x v="46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437620400"/>
    <d v="2015-07-23T03:00:00"/>
    <x v="461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437620400"/>
    <d v="2015-07-23T03:00:00"/>
    <x v="462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437620400"/>
    <d v="2015-07-23T03:00:00"/>
    <x v="46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37620400"/>
    <d v="2015-07-23T03:00:00"/>
    <x v="464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37620400"/>
    <d v="2015-07-23T03:00:00"/>
    <x v="465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437620400"/>
    <d v="2015-07-23T03:00:00"/>
    <x v="466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437620400"/>
    <d v="2015-07-23T03:00:00"/>
    <x v="467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437620400"/>
    <d v="2015-07-23T03:00:00"/>
    <x v="468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37620400"/>
    <d v="2015-07-23T03:00:00"/>
    <x v="469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437620400"/>
    <d v="2015-07-23T03:00:00"/>
    <x v="47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437620400"/>
    <d v="2015-07-23T03:00:00"/>
    <x v="471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37620400"/>
    <d v="2015-07-23T03:00:00"/>
    <x v="472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37620400"/>
    <d v="2015-07-23T03:00:00"/>
    <x v="473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37620400"/>
    <d v="2015-07-23T03:00:00"/>
    <x v="474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7620400"/>
    <d v="2015-07-23T03:00:00"/>
    <x v="475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37620400"/>
    <d v="2015-07-23T03:00:00"/>
    <x v="476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437620400"/>
    <d v="2015-07-23T03:00:00"/>
    <x v="477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37620400"/>
    <d v="2015-07-23T03:00:00"/>
    <x v="478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37620400"/>
    <d v="2015-07-23T03:00:00"/>
    <x v="479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437620400"/>
    <d v="2015-07-23T03:00:00"/>
    <x v="480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437620400"/>
    <d v="2015-07-23T03:00:00"/>
    <x v="481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37620400"/>
    <d v="2015-07-23T03:00:00"/>
    <x v="482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437620400"/>
    <d v="2015-07-23T03:00:00"/>
    <x v="483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37620400"/>
    <d v="2015-07-23T03:00:00"/>
    <x v="484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437620400"/>
    <d v="2015-07-23T03:00:00"/>
    <x v="485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37620400"/>
    <d v="2015-07-23T03:00:00"/>
    <x v="486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37620400"/>
    <d v="2015-07-23T03:00:00"/>
    <x v="487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37620400"/>
    <d v="2015-07-23T03:00:00"/>
    <x v="488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437620400"/>
    <d v="2015-07-23T03:00:00"/>
    <x v="489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437620400"/>
    <d v="2015-07-23T03:00:00"/>
    <x v="490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37620400"/>
    <d v="2015-07-23T03:00:00"/>
    <x v="491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37620400"/>
    <d v="2015-07-23T03:00:00"/>
    <x v="492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7620400"/>
    <d v="2015-07-23T03:00:00"/>
    <x v="493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37620400"/>
    <d v="2015-07-23T03:00:00"/>
    <x v="494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620400"/>
    <d v="2015-07-23T03:00:00"/>
    <x v="49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437620400"/>
    <d v="2015-07-23T03:00:00"/>
    <x v="496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37620400"/>
    <d v="2015-07-23T03:00:00"/>
    <x v="497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437620400"/>
    <d v="2015-07-23T03:00:00"/>
    <x v="498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437620400"/>
    <d v="2015-07-23T03:00:00"/>
    <x v="499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437620400"/>
    <d v="2015-07-23T03:00:00"/>
    <x v="50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437620400"/>
    <d v="2015-07-23T03:00:00"/>
    <x v="50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437620400"/>
    <d v="2015-07-23T03:00:00"/>
    <x v="502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37620400"/>
    <d v="2015-07-23T03:00:00"/>
    <x v="5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437620400"/>
    <d v="2015-07-23T03:00:00"/>
    <x v="504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37620400"/>
    <d v="2015-07-23T03:00:00"/>
    <x v="505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437620400"/>
    <d v="2015-07-23T03:00:00"/>
    <x v="506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437620400"/>
    <d v="2015-07-23T03:00:00"/>
    <x v="50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437620400"/>
    <d v="2015-07-23T03:00:00"/>
    <x v="508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7620400"/>
    <d v="2015-07-23T03:00:00"/>
    <x v="509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37620400"/>
    <d v="2015-07-23T03:00:00"/>
    <x v="510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437620400"/>
    <d v="2015-07-23T03:00:00"/>
    <x v="511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37620400"/>
    <d v="2015-07-23T03:00:00"/>
    <x v="512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37620400"/>
    <d v="2015-07-23T03:00:00"/>
    <x v="513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37620400"/>
    <d v="2015-07-23T03:00:00"/>
    <x v="514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37620400"/>
    <d v="2015-07-23T03:00:00"/>
    <x v="515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7620400"/>
    <d v="2015-07-23T03:00:00"/>
    <x v="516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37620400"/>
    <d v="2015-07-23T03:00:00"/>
    <x v="517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37620400"/>
    <d v="2015-07-23T03:00:00"/>
    <x v="518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437620400"/>
    <d v="2015-07-23T03:00:00"/>
    <x v="519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37620400"/>
    <d v="2015-07-23T03:00:00"/>
    <x v="520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37620400"/>
    <d v="2015-07-23T03:00:00"/>
    <x v="521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37620400"/>
    <d v="2015-07-23T03:00:00"/>
    <x v="522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37620400"/>
    <d v="2015-07-23T03:00:00"/>
    <x v="523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37620400"/>
    <d v="2015-07-23T03:00:00"/>
    <x v="524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37620400"/>
    <d v="2015-07-23T03:00:00"/>
    <x v="525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7620400"/>
    <d v="2015-07-23T03:00:00"/>
    <x v="526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37620400"/>
    <d v="2015-07-23T03:00:00"/>
    <x v="527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7620400"/>
    <d v="2015-07-23T03:00:00"/>
    <x v="528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37620400"/>
    <d v="2015-07-23T03:00:00"/>
    <x v="529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7620400"/>
    <d v="2015-07-23T03:00:00"/>
    <x v="53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37620400"/>
    <d v="2015-07-23T03:00:00"/>
    <x v="531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37620400"/>
    <d v="2015-07-23T03:00:00"/>
    <x v="532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37620400"/>
    <d v="2015-07-23T03:00:00"/>
    <x v="533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37620400"/>
    <d v="2015-07-23T03:00:00"/>
    <x v="534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37620400"/>
    <d v="2015-07-23T03:00:00"/>
    <x v="53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7620400"/>
    <d v="2015-07-23T03:00:00"/>
    <x v="536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37620400"/>
    <d v="2015-07-23T03:00:00"/>
    <x v="537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37620400"/>
    <d v="2015-07-23T03:00:00"/>
    <x v="538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37620400"/>
    <d v="2015-07-23T03:00:00"/>
    <x v="539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37620400"/>
    <d v="2015-07-23T03:00:00"/>
    <x v="540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37620400"/>
    <d v="2015-07-23T03:00:00"/>
    <x v="541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37620400"/>
    <d v="2015-07-23T03:00:00"/>
    <x v="542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37620400"/>
    <d v="2015-07-23T03:00:00"/>
    <x v="543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37620400"/>
    <d v="2015-07-23T03:00:00"/>
    <x v="544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37620400"/>
    <d v="2015-07-23T03:00:00"/>
    <x v="545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37620400"/>
    <d v="2015-07-23T03:00:00"/>
    <x v="546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37620400"/>
    <d v="2015-07-23T03:00:00"/>
    <x v="547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37620400"/>
    <d v="2015-07-23T03:00:00"/>
    <x v="5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7620400"/>
    <d v="2015-07-23T03:00:00"/>
    <x v="549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37620400"/>
    <d v="2015-07-23T03:00:00"/>
    <x v="55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7620400"/>
    <d v="2015-07-23T03:00:00"/>
    <x v="551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37620400"/>
    <d v="2015-07-23T03:00:00"/>
    <x v="552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37620400"/>
    <d v="2015-07-23T03:00:00"/>
    <x v="553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37620400"/>
    <d v="2015-07-23T03:00:00"/>
    <x v="554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37620400"/>
    <d v="2015-07-23T03:00:00"/>
    <x v="555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37620400"/>
    <d v="2015-07-23T03:00:00"/>
    <x v="556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37620400"/>
    <d v="2015-07-23T03:00:00"/>
    <x v="557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37620400"/>
    <d v="2015-07-23T03:00:00"/>
    <x v="558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37620400"/>
    <d v="2015-07-23T03:00:00"/>
    <x v="559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37620400"/>
    <d v="2015-07-23T03:00:00"/>
    <x v="560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37620400"/>
    <d v="2015-07-23T03:00:00"/>
    <x v="561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37620400"/>
    <d v="2015-07-23T03:00:00"/>
    <x v="562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37620400"/>
    <d v="2015-07-23T03:00:00"/>
    <x v="563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37620400"/>
    <d v="2015-07-23T03:00:00"/>
    <x v="564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7620400"/>
    <d v="2015-07-23T03:00:00"/>
    <x v="565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37620400"/>
    <d v="2015-07-23T03:00:00"/>
    <x v="566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37620400"/>
    <d v="2015-07-23T03:00:00"/>
    <x v="567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37620400"/>
    <d v="2015-07-23T03:00:00"/>
    <x v="568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37620400"/>
    <d v="2015-07-23T03:00:00"/>
    <x v="569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37620400"/>
    <d v="2015-07-23T03:00:00"/>
    <x v="570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620400"/>
    <d v="2015-07-23T03:00:00"/>
    <x v="571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37620400"/>
    <d v="2015-07-23T03:00:00"/>
    <x v="572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37620400"/>
    <d v="2015-07-23T03:00:00"/>
    <x v="573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37620400"/>
    <d v="2015-07-23T03:00:00"/>
    <x v="574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7620400"/>
    <d v="2015-07-23T03:00:00"/>
    <x v="575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37620400"/>
    <d v="2015-07-23T03:00:00"/>
    <x v="576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37620400"/>
    <d v="2015-07-23T03:00:00"/>
    <x v="577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37620400"/>
    <d v="2015-07-23T03:00:00"/>
    <x v="578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37620400"/>
    <d v="2015-07-23T03:00:00"/>
    <x v="579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37620400"/>
    <d v="2015-07-23T03:00:00"/>
    <x v="580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7620400"/>
    <d v="2015-07-23T03:00:00"/>
    <x v="581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37620400"/>
    <d v="2015-07-23T03:00:00"/>
    <x v="582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37620400"/>
    <d v="2015-07-23T03:00:00"/>
    <x v="583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37620400"/>
    <d v="2015-07-23T03:00:00"/>
    <x v="584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37620400"/>
    <d v="2015-07-23T03:00:00"/>
    <x v="585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37620400"/>
    <d v="2015-07-23T03:00:00"/>
    <x v="586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37620400"/>
    <d v="2015-07-23T03:00:00"/>
    <x v="587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37620400"/>
    <d v="2015-07-23T03:00:00"/>
    <x v="588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7620400"/>
    <d v="2015-07-23T03:00:00"/>
    <x v="58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37620400"/>
    <d v="2015-07-23T03:00:00"/>
    <x v="59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620400"/>
    <d v="2015-07-23T03:00:00"/>
    <x v="591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37620400"/>
    <d v="2015-07-23T03:00:00"/>
    <x v="592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37620400"/>
    <d v="2015-07-23T03:00:00"/>
    <x v="593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37620400"/>
    <d v="2015-07-23T03:00:00"/>
    <x v="594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7620400"/>
    <d v="2015-07-23T03:00:00"/>
    <x v="595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37620400"/>
    <d v="2015-07-23T03:00:00"/>
    <x v="596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37620400"/>
    <d v="2015-07-23T03:00:00"/>
    <x v="597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37620400"/>
    <d v="2015-07-23T03:00:00"/>
    <x v="598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37620400"/>
    <d v="2015-07-23T03:00:00"/>
    <x v="599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7620400"/>
    <d v="2015-07-23T03:00:00"/>
    <x v="600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37620400"/>
    <d v="2015-07-23T03:00:00"/>
    <x v="601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7620400"/>
    <d v="2015-07-23T03:00:00"/>
    <x v="602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37620400"/>
    <d v="2015-07-23T03:00:00"/>
    <x v="60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37620400"/>
    <d v="2015-07-23T03:00:00"/>
    <x v="604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37620400"/>
    <d v="2015-07-23T03:00:00"/>
    <x v="605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7620400"/>
    <d v="2015-07-23T03:00:00"/>
    <x v="606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37620400"/>
    <d v="2015-07-23T03:00:00"/>
    <x v="607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7620400"/>
    <d v="2015-07-23T03:00:00"/>
    <x v="608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37620400"/>
    <d v="2015-07-23T03:00:00"/>
    <x v="609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37620400"/>
    <d v="2015-07-23T03:00:00"/>
    <x v="610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37620400"/>
    <d v="2015-07-23T03:00:00"/>
    <x v="611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37620400"/>
    <d v="2015-07-23T03:00:00"/>
    <x v="612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37620400"/>
    <d v="2015-07-23T03:00:00"/>
    <x v="613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37620400"/>
    <d v="2015-07-23T03:00:00"/>
    <x v="614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37620400"/>
    <d v="2015-07-23T03:00:00"/>
    <x v="615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37620400"/>
    <d v="2015-07-23T03:00:00"/>
    <x v="616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7620400"/>
    <d v="2015-07-23T03:00:00"/>
    <x v="617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37620400"/>
    <d v="2015-07-23T03:00:00"/>
    <x v="618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37620400"/>
    <d v="2015-07-23T03:00:00"/>
    <x v="619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37620400"/>
    <d v="2015-07-23T03:00:00"/>
    <x v="620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37620400"/>
    <d v="2015-07-23T03:00:00"/>
    <x v="621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37620400"/>
    <d v="2015-07-23T03:00:00"/>
    <x v="622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7620400"/>
    <d v="2015-07-23T03:00:00"/>
    <x v="623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7620400"/>
    <d v="2015-07-23T03:00:00"/>
    <x v="624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37620400"/>
    <d v="2015-07-23T03:00:00"/>
    <x v="625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7620400"/>
    <d v="2015-07-23T03:00:00"/>
    <x v="626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37620400"/>
    <d v="2015-07-23T03:00:00"/>
    <x v="627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37620400"/>
    <d v="2015-07-23T03:00:00"/>
    <x v="628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37620400"/>
    <d v="2015-07-23T03:00:00"/>
    <x v="629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37620400"/>
    <d v="2015-07-23T03:00:00"/>
    <x v="63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37620400"/>
    <d v="2015-07-23T03:00:00"/>
    <x v="631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37620400"/>
    <d v="2015-07-23T03:00:00"/>
    <x v="632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37620400"/>
    <d v="2015-07-23T03:00:00"/>
    <x v="633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37620400"/>
    <d v="2015-07-23T03:00:00"/>
    <x v="634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37620400"/>
    <d v="2015-07-23T03:00:00"/>
    <x v="635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7620400"/>
    <d v="2015-07-23T03:00:00"/>
    <x v="636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37620400"/>
    <d v="2015-07-23T03:00:00"/>
    <x v="637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37620400"/>
    <d v="2015-07-23T03:00:00"/>
    <x v="638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37620400"/>
    <d v="2015-07-23T03:00:00"/>
    <x v="639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37620400"/>
    <d v="2015-07-23T03:00:00"/>
    <x v="64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7620400"/>
    <d v="2015-07-23T03:00:00"/>
    <x v="641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7620400"/>
    <d v="2015-07-23T03:00:00"/>
    <x v="642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7620400"/>
    <d v="2015-07-23T03:00:00"/>
    <x v="643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37620400"/>
    <d v="2015-07-23T03:00:00"/>
    <x v="644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37620400"/>
    <d v="2015-07-23T03:00:00"/>
    <x v="645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37620400"/>
    <d v="2015-07-23T03:00:00"/>
    <x v="646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37620400"/>
    <d v="2015-07-23T03:00:00"/>
    <x v="647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37620400"/>
    <d v="2015-07-23T03:00:00"/>
    <x v="64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37620400"/>
    <d v="2015-07-23T03:00:00"/>
    <x v="649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37620400"/>
    <d v="2015-07-23T03:00:00"/>
    <x v="650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37620400"/>
    <d v="2015-07-23T03:00:00"/>
    <x v="65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37620400"/>
    <d v="2015-07-23T03:00:00"/>
    <x v="652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37620400"/>
    <d v="2015-07-23T03:00:00"/>
    <x v="653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7620400"/>
    <d v="2015-07-23T03:00:00"/>
    <x v="654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37620400"/>
    <d v="2015-07-23T03:00:00"/>
    <x v="655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37620400"/>
    <d v="2015-07-23T03:00:00"/>
    <x v="656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37620400"/>
    <d v="2015-07-23T03:00:00"/>
    <x v="657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620400"/>
    <d v="2015-07-23T03:00:00"/>
    <x v="658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37620400"/>
    <d v="2015-07-23T03:00:00"/>
    <x v="659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37620400"/>
    <d v="2015-07-23T03:00:00"/>
    <x v="660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37620400"/>
    <d v="2015-07-23T03:00:00"/>
    <x v="661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37620400"/>
    <d v="2015-07-23T03:00:00"/>
    <x v="662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620400"/>
    <d v="2015-07-23T03:00:00"/>
    <x v="663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37620400"/>
    <d v="2015-07-23T03:00:00"/>
    <x v="664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37620400"/>
    <d v="2015-07-23T03:00:00"/>
    <x v="665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37620400"/>
    <d v="2015-07-23T03:00:00"/>
    <x v="666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37620400"/>
    <d v="2015-07-23T03:00:00"/>
    <x v="667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7620400"/>
    <d v="2015-07-23T03:00:00"/>
    <x v="668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37620400"/>
    <d v="2015-07-23T03:00:00"/>
    <x v="669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37620400"/>
    <d v="2015-07-23T03:00:00"/>
    <x v="67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37620400"/>
    <d v="2015-07-23T03:00:00"/>
    <x v="671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37620400"/>
    <d v="2015-07-23T03:00:00"/>
    <x v="672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37620400"/>
    <d v="2015-07-23T03:00:00"/>
    <x v="673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37620400"/>
    <d v="2015-07-23T03:00:00"/>
    <x v="674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37620400"/>
    <d v="2015-07-23T03:00:00"/>
    <x v="675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37620400"/>
    <d v="2015-07-23T03:00:00"/>
    <x v="676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37620400"/>
    <d v="2015-07-23T03:00:00"/>
    <x v="677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37620400"/>
    <d v="2015-07-23T03:00:00"/>
    <x v="67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37620400"/>
    <d v="2015-07-23T03:00:00"/>
    <x v="67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37620400"/>
    <d v="2015-07-23T03:00:00"/>
    <x v="680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37620400"/>
    <d v="2015-07-23T03:00:00"/>
    <x v="681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37620400"/>
    <d v="2015-07-23T03:00:00"/>
    <x v="68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37620400"/>
    <d v="2015-07-23T03:00:00"/>
    <x v="683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37620400"/>
    <d v="2015-07-23T03:00:00"/>
    <x v="684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37620400"/>
    <d v="2015-07-23T03:00:00"/>
    <x v="685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7620400"/>
    <d v="2015-07-23T03:00:00"/>
    <x v="686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37620400"/>
    <d v="2015-07-23T03:00:00"/>
    <x v="687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37620400"/>
    <d v="2015-07-23T03:00:00"/>
    <x v="688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37620400"/>
    <d v="2015-07-23T03:00:00"/>
    <x v="689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37620400"/>
    <d v="2015-07-23T03:00:00"/>
    <x v="69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7620400"/>
    <d v="2015-07-23T03:00:00"/>
    <x v="691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37620400"/>
    <d v="2015-07-23T03:00:00"/>
    <x v="692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7620400"/>
    <d v="2015-07-23T03:00:00"/>
    <x v="693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37620400"/>
    <d v="2015-07-23T03:00:00"/>
    <x v="694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37620400"/>
    <d v="2015-07-23T03:00:00"/>
    <x v="695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37620400"/>
    <d v="2015-07-23T03:00:00"/>
    <x v="696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37620400"/>
    <d v="2015-07-23T03:00:00"/>
    <x v="697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37620400"/>
    <d v="2015-07-23T03:00:00"/>
    <x v="698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437620400"/>
    <d v="2015-07-23T03:00:00"/>
    <x v="699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37620400"/>
    <d v="2015-07-23T03:00:00"/>
    <x v="700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37620400"/>
    <d v="2015-07-23T03:00:00"/>
    <x v="701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37620400"/>
    <d v="2015-07-23T03:00:00"/>
    <x v="702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37620400"/>
    <d v="2015-07-23T03:00:00"/>
    <x v="703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37620400"/>
    <d v="2015-07-23T03:00:00"/>
    <x v="704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37620400"/>
    <d v="2015-07-23T03:00:00"/>
    <x v="705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37620400"/>
    <d v="2015-07-23T03:00:00"/>
    <x v="706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37620400"/>
    <d v="2015-07-23T03:00:00"/>
    <x v="70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37620400"/>
    <d v="2015-07-23T03:00:00"/>
    <x v="708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37620400"/>
    <d v="2015-07-23T03:00:00"/>
    <x v="70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37620400"/>
    <d v="2015-07-23T03:00:00"/>
    <x v="71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37620400"/>
    <d v="2015-07-23T03:00:00"/>
    <x v="711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37620400"/>
    <d v="2015-07-23T03:00:00"/>
    <x v="71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37620400"/>
    <d v="2015-07-23T03:00:00"/>
    <x v="713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37620400"/>
    <d v="2015-07-23T03:00:00"/>
    <x v="714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37620400"/>
    <d v="2015-07-23T03:00:00"/>
    <x v="715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37620400"/>
    <d v="2015-07-23T03:00:00"/>
    <x v="716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37620400"/>
    <d v="2015-07-23T03:00:00"/>
    <x v="717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37620400"/>
    <d v="2015-07-23T03:00:00"/>
    <x v="718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37620400"/>
    <d v="2015-07-23T03:00:00"/>
    <x v="719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437620400"/>
    <d v="2015-07-23T03:00:00"/>
    <x v="720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37620400"/>
    <d v="2015-07-23T03:00:00"/>
    <x v="721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437620400"/>
    <d v="2015-07-23T03:00:00"/>
    <x v="722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7620400"/>
    <d v="2015-07-23T03:00:00"/>
    <x v="723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437620400"/>
    <d v="2015-07-23T03:00:00"/>
    <x v="724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37620400"/>
    <d v="2015-07-23T03:00:00"/>
    <x v="725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437620400"/>
    <d v="2015-07-23T03:00:00"/>
    <x v="726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437620400"/>
    <d v="2015-07-23T03:00:00"/>
    <x v="727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437620400"/>
    <d v="2015-07-23T03:00:00"/>
    <x v="728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437620400"/>
    <d v="2015-07-23T03:00:00"/>
    <x v="729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437620400"/>
    <d v="2015-07-23T03:00:00"/>
    <x v="730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437620400"/>
    <d v="2015-07-23T03:00:00"/>
    <x v="731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437620400"/>
    <d v="2015-07-23T03:00:00"/>
    <x v="732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437620400"/>
    <d v="2015-07-23T03:00:00"/>
    <x v="733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7620400"/>
    <d v="2015-07-23T03:00:00"/>
    <x v="734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37620400"/>
    <d v="2015-07-23T03:00:00"/>
    <x v="735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437620400"/>
    <d v="2015-07-23T03:00:00"/>
    <x v="736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437620400"/>
    <d v="2015-07-23T03:00:00"/>
    <x v="737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37620400"/>
    <d v="2015-07-23T03:00:00"/>
    <x v="738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37620400"/>
    <d v="2015-07-23T03:00:00"/>
    <x v="73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7620400"/>
    <d v="2015-07-23T03:00:00"/>
    <x v="740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437620400"/>
    <d v="2015-07-23T03:00:00"/>
    <x v="741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437620400"/>
    <d v="2015-07-23T03:00:00"/>
    <x v="74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437620400"/>
    <d v="2015-07-23T03:00:00"/>
    <x v="743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437620400"/>
    <d v="2015-07-23T03:00:00"/>
    <x v="744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437620400"/>
    <d v="2015-07-23T03:00:00"/>
    <x v="7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437620400"/>
    <d v="2015-07-23T03:00:00"/>
    <x v="746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37620400"/>
    <d v="2015-07-23T03:00:00"/>
    <x v="747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37620400"/>
    <d v="2015-07-23T03:00:00"/>
    <x v="748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37620400"/>
    <d v="2015-07-23T03:00:00"/>
    <x v="749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437620400"/>
    <d v="2015-07-23T03:00:00"/>
    <x v="750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437620400"/>
    <d v="2015-07-23T03:00:00"/>
    <x v="751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37620400"/>
    <d v="2015-07-23T03:00:00"/>
    <x v="752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37620400"/>
    <d v="2015-07-23T03:00:00"/>
    <x v="753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437620400"/>
    <d v="2015-07-23T03:00:00"/>
    <x v="754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437620400"/>
    <d v="2015-07-23T03:00:00"/>
    <x v="755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437620400"/>
    <d v="2015-07-23T03:00:00"/>
    <x v="756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437620400"/>
    <d v="2015-07-23T03:00:00"/>
    <x v="757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437620400"/>
    <d v="2015-07-23T03:00:00"/>
    <x v="75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37620400"/>
    <d v="2015-07-23T03:00:00"/>
    <x v="75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37620400"/>
    <d v="2015-07-23T03:00:00"/>
    <x v="760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437620400"/>
    <d v="2015-07-23T03:00:00"/>
    <x v="761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37620400"/>
    <d v="2015-07-23T03:00:00"/>
    <x v="762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437620400"/>
    <d v="2015-07-23T03:00:00"/>
    <x v="763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37620400"/>
    <d v="2015-07-23T03:00:00"/>
    <x v="764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37620400"/>
    <d v="2015-07-23T03:00:00"/>
    <x v="765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37620400"/>
    <d v="2015-07-23T03:00:00"/>
    <x v="766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7620400"/>
    <d v="2015-07-23T03:00:00"/>
    <x v="767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437620400"/>
    <d v="2015-07-23T03:00:00"/>
    <x v="768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437620400"/>
    <d v="2015-07-23T03:00:00"/>
    <x v="769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437620400"/>
    <d v="2015-07-23T03:00:00"/>
    <x v="770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37620400"/>
    <d v="2015-07-23T03:00:00"/>
    <x v="771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437620400"/>
    <d v="2015-07-23T03:00:00"/>
    <x v="772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7620400"/>
    <d v="2015-07-23T03:00:00"/>
    <x v="773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437620400"/>
    <d v="2015-07-23T03:00:00"/>
    <x v="774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437620400"/>
    <d v="2015-07-23T03:00:00"/>
    <x v="77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37620400"/>
    <d v="2015-07-23T03:00:00"/>
    <x v="776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437620400"/>
    <d v="2015-07-23T03:00:00"/>
    <x v="7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437620400"/>
    <d v="2015-07-23T03:00:00"/>
    <x v="778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437620400"/>
    <d v="2015-07-23T03:00:00"/>
    <x v="779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437620400"/>
    <d v="2015-07-23T03:00:00"/>
    <x v="780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437620400"/>
    <d v="2015-07-23T03:00:00"/>
    <x v="781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437620400"/>
    <d v="2015-07-23T03:00:00"/>
    <x v="78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437620400"/>
    <d v="2015-07-23T03:00:00"/>
    <x v="783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437620400"/>
    <d v="2015-07-23T03:00:00"/>
    <x v="784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437620400"/>
    <d v="2015-07-23T03:00:00"/>
    <x v="78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437620400"/>
    <d v="2015-07-23T03:00:00"/>
    <x v="786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437620400"/>
    <d v="2015-07-23T03:00:00"/>
    <x v="787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437620400"/>
    <d v="2015-07-23T03:00:00"/>
    <x v="788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437620400"/>
    <d v="2015-07-23T03:00:00"/>
    <x v="789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437620400"/>
    <d v="2015-07-23T03:00:00"/>
    <x v="790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437620400"/>
    <d v="2015-07-23T03:00:00"/>
    <x v="791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437620400"/>
    <d v="2015-07-23T03:00:00"/>
    <x v="792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437620400"/>
    <d v="2015-07-23T03:00:00"/>
    <x v="793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437620400"/>
    <d v="2015-07-23T03:00:00"/>
    <x v="794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437620400"/>
    <d v="2015-07-23T03:00:00"/>
    <x v="795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437620400"/>
    <d v="2015-07-23T03:00:00"/>
    <x v="796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437620400"/>
    <d v="2015-07-23T03:00:00"/>
    <x v="797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37620400"/>
    <d v="2015-07-23T03:00:00"/>
    <x v="798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437620400"/>
    <d v="2015-07-23T03:00:00"/>
    <x v="799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37620400"/>
    <d v="2015-07-23T03:00:00"/>
    <x v="800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437620400"/>
    <d v="2015-07-23T03:00:00"/>
    <x v="801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437620400"/>
    <d v="2015-07-23T03:00:00"/>
    <x v="802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437620400"/>
    <d v="2015-07-23T03:00:00"/>
    <x v="803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437620400"/>
    <d v="2015-07-23T03:00:00"/>
    <x v="804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437620400"/>
    <d v="2015-07-23T03:00:00"/>
    <x v="805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437620400"/>
    <d v="2015-07-23T03:00:00"/>
    <x v="806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37620400"/>
    <d v="2015-07-23T03:00:00"/>
    <x v="807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37620400"/>
    <d v="2015-07-23T03:00:00"/>
    <x v="808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437620400"/>
    <d v="2015-07-23T03:00:00"/>
    <x v="809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437620400"/>
    <d v="2015-07-23T03:00:00"/>
    <x v="810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437620400"/>
    <d v="2015-07-23T03:00:00"/>
    <x v="811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437620400"/>
    <d v="2015-07-23T03:00:00"/>
    <x v="812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437620400"/>
    <d v="2015-07-23T03:00:00"/>
    <x v="813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437620400"/>
    <d v="2015-07-23T03:00:00"/>
    <x v="814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37620400"/>
    <d v="2015-07-23T03:00:00"/>
    <x v="815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437620400"/>
    <d v="2015-07-23T03:00:00"/>
    <x v="816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437620400"/>
    <d v="2015-07-23T03:00:00"/>
    <x v="817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437620400"/>
    <d v="2015-07-23T03:00:00"/>
    <x v="818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437620400"/>
    <d v="2015-07-23T03:00:00"/>
    <x v="819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37620400"/>
    <d v="2015-07-23T03:00:00"/>
    <x v="82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7620400"/>
    <d v="2015-07-23T03:00:00"/>
    <x v="821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437620400"/>
    <d v="2015-07-23T03:00:00"/>
    <x v="822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37620400"/>
    <d v="2015-07-23T03:00:00"/>
    <x v="823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437620400"/>
    <d v="2015-07-23T03:00:00"/>
    <x v="824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437620400"/>
    <d v="2015-07-23T03:00:00"/>
    <x v="825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437620400"/>
    <d v="2015-07-23T03:00:00"/>
    <x v="826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437620400"/>
    <d v="2015-07-23T03:00:00"/>
    <x v="827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437620400"/>
    <d v="2015-07-23T03:00:00"/>
    <x v="828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37620400"/>
    <d v="2015-07-23T03:00:00"/>
    <x v="829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437620400"/>
    <d v="2015-07-23T03:00:00"/>
    <x v="830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437620400"/>
    <d v="2015-07-23T03:00:00"/>
    <x v="831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437620400"/>
    <d v="2015-07-23T03:00:00"/>
    <x v="832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437620400"/>
    <d v="2015-07-23T03:00:00"/>
    <x v="833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437620400"/>
    <d v="2015-07-23T03:00:00"/>
    <x v="834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437620400"/>
    <d v="2015-07-23T03:00:00"/>
    <x v="835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437620400"/>
    <d v="2015-07-23T03:00:00"/>
    <x v="836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437620400"/>
    <d v="2015-07-23T03:00:00"/>
    <x v="837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437620400"/>
    <d v="2015-07-23T03:00:00"/>
    <x v="838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437620400"/>
    <d v="2015-07-23T03:00:00"/>
    <x v="839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37620400"/>
    <d v="2015-07-23T03:00:00"/>
    <x v="840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37620400"/>
    <d v="2015-07-23T03:00:00"/>
    <x v="841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437620400"/>
    <d v="2015-07-23T03:00:00"/>
    <x v="842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37620400"/>
    <d v="2015-07-23T03:00:00"/>
    <x v="843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37620400"/>
    <d v="2015-07-23T03:00:00"/>
    <x v="844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37620400"/>
    <d v="2015-07-23T03:00:00"/>
    <x v="845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437620400"/>
    <d v="2015-07-23T03:00:00"/>
    <x v="846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7620400"/>
    <d v="2015-07-23T03:00:00"/>
    <x v="847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37620400"/>
    <d v="2015-07-23T03:00:00"/>
    <x v="848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37620400"/>
    <d v="2015-07-23T03:00:00"/>
    <x v="849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37620400"/>
    <d v="2015-07-23T03:00:00"/>
    <x v="85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37620400"/>
    <d v="2015-07-23T03:00:00"/>
    <x v="851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37620400"/>
    <d v="2015-07-23T03:00:00"/>
    <x v="852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37620400"/>
    <d v="2015-07-23T03:00:00"/>
    <x v="853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37620400"/>
    <d v="2015-07-23T03:00:00"/>
    <x v="854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37620400"/>
    <d v="2015-07-23T03:00:00"/>
    <x v="855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37620400"/>
    <d v="2015-07-23T03:00:00"/>
    <x v="856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37620400"/>
    <d v="2015-07-23T03:00:00"/>
    <x v="857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37620400"/>
    <d v="2015-07-23T03:00:00"/>
    <x v="858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7620400"/>
    <d v="2015-07-23T03:00:00"/>
    <x v="859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437620400"/>
    <d v="2015-07-23T03:00:00"/>
    <x v="860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37620400"/>
    <d v="2015-07-23T03:00:00"/>
    <x v="861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437620400"/>
    <d v="2015-07-23T03:00:00"/>
    <x v="862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437620400"/>
    <d v="2015-07-23T03:00:00"/>
    <x v="863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437620400"/>
    <d v="2015-07-23T03:00:00"/>
    <x v="864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437620400"/>
    <d v="2015-07-23T03:00:00"/>
    <x v="865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37620400"/>
    <d v="2015-07-23T03:00:00"/>
    <x v="866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437620400"/>
    <d v="2015-07-23T03:00:00"/>
    <x v="867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437620400"/>
    <d v="2015-07-23T03:00:00"/>
    <x v="86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437620400"/>
    <d v="2015-07-23T03:00:00"/>
    <x v="869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437620400"/>
    <d v="2015-07-23T03:00:00"/>
    <x v="870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437620400"/>
    <d v="2015-07-23T03:00:00"/>
    <x v="871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437620400"/>
    <d v="2015-07-23T03:00:00"/>
    <x v="872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437620400"/>
    <d v="2015-07-23T03:00:00"/>
    <x v="873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437620400"/>
    <d v="2015-07-23T03:00:00"/>
    <x v="87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37620400"/>
    <d v="2015-07-23T03:00:00"/>
    <x v="875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437620400"/>
    <d v="2015-07-23T03:00:00"/>
    <x v="876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437620400"/>
    <d v="2015-07-23T03:00:00"/>
    <x v="877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437620400"/>
    <d v="2015-07-23T03:00:00"/>
    <x v="878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437620400"/>
    <d v="2015-07-23T03:00:00"/>
    <x v="879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437620400"/>
    <d v="2015-07-23T03:00:00"/>
    <x v="880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437620400"/>
    <d v="2015-07-23T03:00:00"/>
    <x v="881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437620400"/>
    <d v="2015-07-23T03:00:00"/>
    <x v="882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37620400"/>
    <d v="2015-07-23T03:00:00"/>
    <x v="883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437620400"/>
    <d v="2015-07-23T03:00:00"/>
    <x v="884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37620400"/>
    <d v="2015-07-23T03:00:00"/>
    <x v="885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37620400"/>
    <d v="2015-07-23T03:00:00"/>
    <x v="886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437620400"/>
    <d v="2015-07-23T03:00:00"/>
    <x v="887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437620400"/>
    <d v="2015-07-23T03:00:00"/>
    <x v="888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37620400"/>
    <d v="2015-07-23T03:00:00"/>
    <x v="889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437620400"/>
    <d v="2015-07-23T03:00:00"/>
    <x v="890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37620400"/>
    <d v="2015-07-23T03:00:00"/>
    <x v="891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437620400"/>
    <d v="2015-07-23T03:00:00"/>
    <x v="892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37620400"/>
    <d v="2015-07-23T03:00:00"/>
    <x v="89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37620400"/>
    <d v="2015-07-23T03:00:00"/>
    <x v="894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437620400"/>
    <d v="2015-07-23T03:00:00"/>
    <x v="895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37620400"/>
    <d v="2015-07-23T03:00:00"/>
    <x v="896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437620400"/>
    <d v="2015-07-23T03:00:00"/>
    <x v="897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437620400"/>
    <d v="2015-07-23T03:00:00"/>
    <x v="898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437620400"/>
    <d v="2015-07-23T03:00:00"/>
    <x v="899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37620400"/>
    <d v="2015-07-23T03:00:00"/>
    <x v="900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437620400"/>
    <d v="2015-07-23T03:00:00"/>
    <x v="901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37620400"/>
    <d v="2015-07-23T03:00:00"/>
    <x v="902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437620400"/>
    <d v="2015-07-23T03:00:00"/>
    <x v="903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37620400"/>
    <d v="2015-07-23T03:00:00"/>
    <x v="904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437620400"/>
    <d v="2015-07-23T03:00:00"/>
    <x v="905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437620400"/>
    <d v="2015-07-23T03:00:00"/>
    <x v="906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437620400"/>
    <d v="2015-07-23T03:00:00"/>
    <x v="907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437620400"/>
    <d v="2015-07-23T03:00:00"/>
    <x v="908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437620400"/>
    <d v="2015-07-23T03:00:00"/>
    <x v="909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37620400"/>
    <d v="2015-07-23T03:00:00"/>
    <x v="910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437620400"/>
    <d v="2015-07-23T03:00:00"/>
    <x v="911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437620400"/>
    <d v="2015-07-23T03:00:00"/>
    <x v="912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437620400"/>
    <d v="2015-07-23T03:00:00"/>
    <x v="913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437620400"/>
    <d v="2015-07-23T03:00:00"/>
    <x v="914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437620400"/>
    <d v="2015-07-23T03:00:00"/>
    <x v="915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437620400"/>
    <d v="2015-07-23T03:00:00"/>
    <x v="916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37620400"/>
    <d v="2015-07-23T03:00:00"/>
    <x v="917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37620400"/>
    <d v="2015-07-23T03:00:00"/>
    <x v="918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437620400"/>
    <d v="2015-07-23T03:00:00"/>
    <x v="919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437620400"/>
    <d v="2015-07-23T03:00:00"/>
    <x v="920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437620400"/>
    <d v="2015-07-23T03:00:00"/>
    <x v="921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37620400"/>
    <d v="2015-07-23T03:00:00"/>
    <x v="922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37620400"/>
    <d v="2015-07-23T03:00:00"/>
    <x v="9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437620400"/>
    <d v="2015-07-23T03:00:00"/>
    <x v="924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437620400"/>
    <d v="2015-07-23T03:00:00"/>
    <x v="925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437620400"/>
    <d v="2015-07-23T03:00:00"/>
    <x v="926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437620400"/>
    <d v="2015-07-23T03:00:00"/>
    <x v="927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437620400"/>
    <d v="2015-07-23T03:00:00"/>
    <x v="928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437620400"/>
    <d v="2015-07-23T03:00:00"/>
    <x v="92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437620400"/>
    <d v="2015-07-23T03:00:00"/>
    <x v="93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437620400"/>
    <d v="2015-07-23T03:00:00"/>
    <x v="931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437620400"/>
    <d v="2015-07-23T03:00:00"/>
    <x v="932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437620400"/>
    <d v="2015-07-23T03:00:00"/>
    <x v="933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437620400"/>
    <d v="2015-07-23T03:00:00"/>
    <x v="934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37620400"/>
    <d v="2015-07-23T03:00:00"/>
    <x v="935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437620400"/>
    <d v="2015-07-23T03:00:00"/>
    <x v="936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437620400"/>
    <d v="2015-07-23T03:00:00"/>
    <x v="93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437620400"/>
    <d v="2015-07-23T03:00:00"/>
    <x v="93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437620400"/>
    <d v="2015-07-23T03:00:00"/>
    <x v="939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7620400"/>
    <d v="2015-07-23T03:00:00"/>
    <x v="940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37620400"/>
    <d v="2015-07-23T03:00:00"/>
    <x v="941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37620400"/>
    <d v="2015-07-23T03:00:00"/>
    <x v="942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37620400"/>
    <d v="2015-07-23T03:00:00"/>
    <x v="943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37620400"/>
    <d v="2015-07-23T03:00:00"/>
    <x v="944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37620400"/>
    <d v="2015-07-23T03:00:00"/>
    <x v="945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37620400"/>
    <d v="2015-07-23T03:00:00"/>
    <x v="946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37620400"/>
    <d v="2015-07-23T03:00:00"/>
    <x v="947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37620400"/>
    <d v="2015-07-23T03:00:00"/>
    <x v="948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37620400"/>
    <d v="2015-07-23T03:00:00"/>
    <x v="949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37620400"/>
    <d v="2015-07-23T03:00:00"/>
    <x v="950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37620400"/>
    <d v="2015-07-23T03:00:00"/>
    <x v="951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37620400"/>
    <d v="2015-07-23T03:00:00"/>
    <x v="95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37620400"/>
    <d v="2015-07-23T03:00:00"/>
    <x v="953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37620400"/>
    <d v="2015-07-23T03:00:00"/>
    <x v="954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37620400"/>
    <d v="2015-07-23T03:00:00"/>
    <x v="955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7620400"/>
    <d v="2015-07-23T03:00:00"/>
    <x v="956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37620400"/>
    <d v="2015-07-23T03:00:00"/>
    <x v="957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37620400"/>
    <d v="2015-07-23T03:00:00"/>
    <x v="958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37620400"/>
    <d v="2015-07-23T03:00:00"/>
    <x v="959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37620400"/>
    <d v="2015-07-23T03:00:00"/>
    <x v="960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37620400"/>
    <d v="2015-07-23T03:00:00"/>
    <x v="961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37620400"/>
    <d v="2015-07-23T03:00:00"/>
    <x v="962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37620400"/>
    <d v="2015-07-23T03:00:00"/>
    <x v="963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37620400"/>
    <d v="2015-07-23T03:00:00"/>
    <x v="964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37620400"/>
    <d v="2015-07-23T03:00:00"/>
    <x v="965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37620400"/>
    <d v="2015-07-23T03:00:00"/>
    <x v="966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37620400"/>
    <d v="2015-07-23T03:00:00"/>
    <x v="967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37620400"/>
    <d v="2015-07-23T03:00:00"/>
    <x v="968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37620400"/>
    <d v="2015-07-23T03:00:00"/>
    <x v="969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37620400"/>
    <d v="2015-07-23T03:00:00"/>
    <x v="97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7620400"/>
    <d v="2015-07-23T03:00:00"/>
    <x v="971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37620400"/>
    <d v="2015-07-23T03:00:00"/>
    <x v="972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37620400"/>
    <d v="2015-07-23T03:00:00"/>
    <x v="97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37620400"/>
    <d v="2015-07-23T03:00:00"/>
    <x v="974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37620400"/>
    <d v="2015-07-23T03:00:00"/>
    <x v="97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7620400"/>
    <d v="2015-07-23T03:00:00"/>
    <x v="976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37620400"/>
    <d v="2015-07-23T03:00:00"/>
    <x v="97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37620400"/>
    <d v="2015-07-23T03:00:00"/>
    <x v="978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37620400"/>
    <d v="2015-07-23T03:00:00"/>
    <x v="979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37620400"/>
    <d v="2015-07-23T03:00:00"/>
    <x v="980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37620400"/>
    <d v="2015-07-23T03:00:00"/>
    <x v="981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37620400"/>
    <d v="2015-07-23T03:00:00"/>
    <x v="982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37620400"/>
    <d v="2015-07-23T03:00:00"/>
    <x v="983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37620400"/>
    <d v="2015-07-23T03:00:00"/>
    <x v="984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37620400"/>
    <d v="2015-07-23T03:00:00"/>
    <x v="985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37620400"/>
    <d v="2015-07-23T03:00:00"/>
    <x v="986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37620400"/>
    <d v="2015-07-23T03:00:00"/>
    <x v="987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37620400"/>
    <d v="2015-07-23T03:00:00"/>
    <x v="988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37620400"/>
    <d v="2015-07-23T03:00:00"/>
    <x v="989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37620400"/>
    <d v="2015-07-23T03:00:00"/>
    <x v="990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37620400"/>
    <d v="2015-07-23T03:00:00"/>
    <x v="991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37620400"/>
    <d v="2015-07-23T03:00:00"/>
    <x v="992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37620400"/>
    <d v="2015-07-23T03:00:00"/>
    <x v="993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37620400"/>
    <d v="2015-07-23T03:00:00"/>
    <x v="994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37620400"/>
    <d v="2015-07-23T03:00:00"/>
    <x v="995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37620400"/>
    <d v="2015-07-23T03:00:00"/>
    <x v="996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37620400"/>
    <d v="2015-07-23T03:00:00"/>
    <x v="9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37620400"/>
    <d v="2015-07-23T03:00:00"/>
    <x v="998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37620400"/>
    <d v="2015-07-23T03:00:00"/>
    <x v="999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37620400"/>
    <d v="2015-07-23T03:00:00"/>
    <x v="100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37620400"/>
    <d v="2015-07-23T03:00:00"/>
    <x v="1001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37620400"/>
    <d v="2015-07-23T03:00:00"/>
    <x v="1002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37620400"/>
    <d v="2015-07-23T03:00:00"/>
    <x v="1003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37620400"/>
    <d v="2015-07-23T03:00:00"/>
    <x v="1004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37620400"/>
    <d v="2015-07-23T03:00:00"/>
    <x v="1005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37620400"/>
    <d v="2015-07-23T03:00:00"/>
    <x v="1006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37620400"/>
    <d v="2015-07-23T03:00:00"/>
    <x v="1007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37620400"/>
    <d v="2015-07-23T03:00:00"/>
    <x v="1008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37620400"/>
    <d v="2015-07-23T03:00:00"/>
    <x v="1009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37620400"/>
    <d v="2015-07-23T03:00:00"/>
    <x v="101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37620400"/>
    <d v="2015-07-23T03:00:00"/>
    <x v="1011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37620400"/>
    <d v="2015-07-23T03:00:00"/>
    <x v="101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37620400"/>
    <d v="2015-07-23T03:00:00"/>
    <x v="1013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37620400"/>
    <d v="2015-07-23T03:00:00"/>
    <x v="1014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37620400"/>
    <d v="2015-07-23T03:00:00"/>
    <x v="101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37620400"/>
    <d v="2015-07-23T03:00:00"/>
    <x v="101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37620400"/>
    <d v="2015-07-23T03:00:00"/>
    <x v="1017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37620400"/>
    <d v="2015-07-23T03:00:00"/>
    <x v="1018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37620400"/>
    <d v="2015-07-23T03:00:00"/>
    <x v="101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7620400"/>
    <d v="2015-07-23T03:00:00"/>
    <x v="1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37620400"/>
    <d v="2015-07-23T03:00:00"/>
    <x v="1021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7620400"/>
    <d v="2015-07-23T03:00:00"/>
    <x v="1022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7620400"/>
    <d v="2015-07-23T03:00:00"/>
    <x v="1023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37620400"/>
    <d v="2015-07-23T03:00:00"/>
    <x v="1024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37620400"/>
    <d v="2015-07-23T03:00:00"/>
    <x v="1025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37620400"/>
    <d v="2015-07-23T03:00:00"/>
    <x v="102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37620400"/>
    <d v="2015-07-23T03:00:00"/>
    <x v="102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37620400"/>
    <d v="2015-07-23T03:00:00"/>
    <x v="1028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37620400"/>
    <d v="2015-07-23T03:00:00"/>
    <x v="1029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37620400"/>
    <d v="2015-07-23T03:00:00"/>
    <x v="1030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37620400"/>
    <d v="2015-07-23T03:00:00"/>
    <x v="1031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37620400"/>
    <d v="2015-07-23T03:00:00"/>
    <x v="1032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37620400"/>
    <d v="2015-07-23T03:00:00"/>
    <x v="1033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37620400"/>
    <d v="2015-07-23T03:00:00"/>
    <x v="1034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37620400"/>
    <d v="2015-07-23T03:00:00"/>
    <x v="1035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437620400"/>
    <d v="2015-07-23T03:00:00"/>
    <x v="1036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7620400"/>
    <d v="2015-07-23T03:00:00"/>
    <x v="1037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37620400"/>
    <d v="2015-07-23T03:00:00"/>
    <x v="1038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37620400"/>
    <d v="2015-07-23T03:00:00"/>
    <x v="1039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37620400"/>
    <d v="2015-07-23T03:00:00"/>
    <x v="1040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37620400"/>
    <d v="2015-07-23T03:00:00"/>
    <x v="1041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37620400"/>
    <d v="2015-07-23T03:00:00"/>
    <x v="1042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7620400"/>
    <d v="2015-07-23T03:00:00"/>
    <x v="1043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37620400"/>
    <d v="2015-07-23T03:00:00"/>
    <x v="1044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37620400"/>
    <d v="2015-07-23T03:00:00"/>
    <x v="1045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37620400"/>
    <d v="2015-07-23T03:00:00"/>
    <x v="1046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37620400"/>
    <d v="2015-07-23T03:00:00"/>
    <x v="1047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37620400"/>
    <d v="2015-07-23T03:00:00"/>
    <x v="1048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37620400"/>
    <d v="2015-07-23T03:00:00"/>
    <x v="1049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37620400"/>
    <d v="2015-07-23T03:00:00"/>
    <x v="1050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37620400"/>
    <d v="2015-07-23T03:00:00"/>
    <x v="1051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37620400"/>
    <d v="2015-07-23T03:00:00"/>
    <x v="1052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37620400"/>
    <d v="2015-07-23T03:00:00"/>
    <x v="1053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37620400"/>
    <d v="2015-07-23T03:00:00"/>
    <x v="1054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37620400"/>
    <d v="2015-07-23T03:00:00"/>
    <x v="105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37620400"/>
    <d v="2015-07-23T03:00:00"/>
    <x v="1056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37620400"/>
    <d v="2015-07-23T03:00:00"/>
    <x v="1057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37620400"/>
    <d v="2015-07-23T03:00:00"/>
    <x v="1058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37620400"/>
    <d v="2015-07-23T03:00:00"/>
    <x v="1059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37620400"/>
    <d v="2015-07-23T03:00:00"/>
    <x v="1060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37620400"/>
    <d v="2015-07-23T03:00:00"/>
    <x v="1061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37620400"/>
    <d v="2015-07-23T03:00:00"/>
    <x v="1062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37620400"/>
    <d v="2015-07-23T03:00:00"/>
    <x v="1063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437620400"/>
    <d v="2015-07-23T03:00:00"/>
    <x v="1064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437620400"/>
    <d v="2015-07-23T03:00:00"/>
    <x v="1065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437620400"/>
    <d v="2015-07-23T03:00:00"/>
    <x v="1066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437620400"/>
    <d v="2015-07-23T03:00:00"/>
    <x v="1067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37620400"/>
    <d v="2015-07-23T03:00:00"/>
    <x v="1068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437620400"/>
    <d v="2015-07-23T03:00:00"/>
    <x v="106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437620400"/>
    <d v="2015-07-23T03:00:00"/>
    <x v="1070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37620400"/>
    <d v="2015-07-23T03:00:00"/>
    <x v="1071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437620400"/>
    <d v="2015-07-23T03:00:00"/>
    <x v="1072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437620400"/>
    <d v="2015-07-23T03:00:00"/>
    <x v="1073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437620400"/>
    <d v="2015-07-23T03:00:00"/>
    <x v="1074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437620400"/>
    <d v="2015-07-23T03:00:00"/>
    <x v="1075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37620400"/>
    <d v="2015-07-23T03:00:00"/>
    <x v="1076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37620400"/>
    <d v="2015-07-23T03:00:00"/>
    <x v="1077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437620400"/>
    <d v="2015-07-23T03:00:00"/>
    <x v="1078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37620400"/>
    <d v="2015-07-23T03:00:00"/>
    <x v="1079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437620400"/>
    <d v="2015-07-23T03:00:00"/>
    <x v="1080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37620400"/>
    <d v="2015-07-23T03:00:00"/>
    <x v="1081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437620400"/>
    <d v="2015-07-23T03:00:00"/>
    <x v="1082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37620400"/>
    <d v="2015-07-23T03:00:00"/>
    <x v="10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37620400"/>
    <d v="2015-07-23T03:00:00"/>
    <x v="108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37620400"/>
    <d v="2015-07-23T03:00:00"/>
    <x v="108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37620400"/>
    <d v="2015-07-23T03:00:00"/>
    <x v="1086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37620400"/>
    <d v="2015-07-23T03:00:00"/>
    <x v="1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437620400"/>
    <d v="2015-07-23T03:00:00"/>
    <x v="1088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7620400"/>
    <d v="2015-07-23T03:00:00"/>
    <x v="1089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7620400"/>
    <d v="2015-07-23T03:00:00"/>
    <x v="1090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37620400"/>
    <d v="2015-07-23T03:00:00"/>
    <x v="1091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437620400"/>
    <d v="2015-07-23T03:00:00"/>
    <x v="1092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37620400"/>
    <d v="2015-07-23T03:00:00"/>
    <x v="1093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437620400"/>
    <d v="2015-07-23T03:00:00"/>
    <x v="1094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437620400"/>
    <d v="2015-07-23T03:00:00"/>
    <x v="1095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37620400"/>
    <d v="2015-07-23T03:00:00"/>
    <x v="1096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437620400"/>
    <d v="2015-07-23T03:00:00"/>
    <x v="109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437620400"/>
    <d v="2015-07-23T03:00:00"/>
    <x v="1098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7620400"/>
    <d v="2015-07-23T03:00:00"/>
    <x v="1099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37620400"/>
    <d v="2015-07-23T03:00:00"/>
    <x v="1100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37620400"/>
    <d v="2015-07-23T03:00:00"/>
    <x v="1101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437620400"/>
    <d v="2015-07-23T03:00:00"/>
    <x v="1102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37620400"/>
    <d v="2015-07-23T03:00:00"/>
    <x v="1103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37620400"/>
    <d v="2015-07-23T03:00:00"/>
    <x v="1104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437620400"/>
    <d v="2015-07-23T03:00:00"/>
    <x v="1105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437620400"/>
    <d v="2015-07-23T03:00:00"/>
    <x v="1106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37620400"/>
    <d v="2015-07-23T03:00:00"/>
    <x v="1107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437620400"/>
    <d v="2015-07-23T03:00:00"/>
    <x v="1108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37620400"/>
    <d v="2015-07-23T03:00:00"/>
    <x v="1109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437620400"/>
    <d v="2015-07-23T03:00:00"/>
    <x v="1110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37620400"/>
    <d v="2015-07-23T03:00:00"/>
    <x v="1111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37620400"/>
    <d v="2015-07-23T03:00:00"/>
    <x v="1112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37620400"/>
    <d v="2015-07-23T03:00:00"/>
    <x v="1113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437620400"/>
    <d v="2015-07-23T03:00:00"/>
    <x v="1114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37620400"/>
    <d v="2015-07-23T03:00:00"/>
    <x v="111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437620400"/>
    <d v="2015-07-23T03:00:00"/>
    <x v="1116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37620400"/>
    <d v="2015-07-23T03:00:00"/>
    <x v="1117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437620400"/>
    <d v="2015-07-23T03:00:00"/>
    <x v="1118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437620400"/>
    <d v="2015-07-23T03:00:00"/>
    <x v="1119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437620400"/>
    <d v="2015-07-23T03:00:00"/>
    <x v="112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37620400"/>
    <d v="2015-07-23T03:00:00"/>
    <x v="1121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437620400"/>
    <d v="2015-07-23T03:00:00"/>
    <x v="1122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437620400"/>
    <d v="2015-07-23T03:00:00"/>
    <x v="1123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7620400"/>
    <d v="2015-07-23T03:00:00"/>
    <x v="1124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37620400"/>
    <d v="2015-07-23T03:00:00"/>
    <x v="1125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37620400"/>
    <d v="2015-07-23T03:00:00"/>
    <x v="1126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37620400"/>
    <d v="2015-07-23T03:00:00"/>
    <x v="1127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37620400"/>
    <d v="2015-07-23T03:00:00"/>
    <x v="1128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37620400"/>
    <d v="2015-07-23T03:00:00"/>
    <x v="1129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37620400"/>
    <d v="2015-07-23T03:00:00"/>
    <x v="113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37620400"/>
    <d v="2015-07-23T03:00:00"/>
    <x v="1131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37620400"/>
    <d v="2015-07-23T03:00:00"/>
    <x v="1132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37620400"/>
    <d v="2015-07-23T03:00:00"/>
    <x v="1133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37620400"/>
    <d v="2015-07-23T03:00:00"/>
    <x v="1134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37620400"/>
    <d v="2015-07-23T03:00:00"/>
    <x v="1135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37620400"/>
    <d v="2015-07-23T03:00:00"/>
    <x v="1136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37620400"/>
    <d v="2015-07-23T03:00:00"/>
    <x v="1137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37620400"/>
    <d v="2015-07-23T03:00:00"/>
    <x v="1138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37620400"/>
    <d v="2015-07-23T03:00:00"/>
    <x v="1139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7620400"/>
    <d v="2015-07-23T03:00:00"/>
    <x v="1140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7620400"/>
    <d v="2015-07-23T03:00:00"/>
    <x v="1141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37620400"/>
    <d v="2015-07-23T03:00:00"/>
    <x v="1142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37620400"/>
    <d v="2015-07-23T03:00:00"/>
    <x v="1143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7620400"/>
    <d v="2015-07-23T03:00:00"/>
    <x v="1144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37620400"/>
    <d v="2015-07-23T03:00:00"/>
    <x v="1145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437620400"/>
    <d v="2015-07-23T03:00:00"/>
    <x v="1146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37620400"/>
    <d v="2015-07-23T03:00:00"/>
    <x v="1147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37620400"/>
    <d v="2015-07-23T03:00:00"/>
    <x v="1148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37620400"/>
    <d v="2015-07-23T03:00:00"/>
    <x v="1149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37620400"/>
    <d v="2015-07-23T03:00:00"/>
    <x v="1150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37620400"/>
    <d v="2015-07-23T03:00:00"/>
    <x v="1151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7620400"/>
    <d v="2015-07-23T03:00:00"/>
    <x v="115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7620400"/>
    <d v="2015-07-23T03:00:00"/>
    <x v="1153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37620400"/>
    <d v="2015-07-23T03:00:00"/>
    <x v="1154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37620400"/>
    <d v="2015-07-23T03:00:00"/>
    <x v="1155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37620400"/>
    <d v="2015-07-23T03:00:00"/>
    <x v="1156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37620400"/>
    <d v="2015-07-23T03:00:00"/>
    <x v="1157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37620400"/>
    <d v="2015-07-23T03:00:00"/>
    <x v="115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7620400"/>
    <d v="2015-07-23T03:00:00"/>
    <x v="1159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37620400"/>
    <d v="2015-07-23T03:00:00"/>
    <x v="1160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7620400"/>
    <d v="2015-07-23T03:00:00"/>
    <x v="1161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37620400"/>
    <d v="2015-07-23T03:00:00"/>
    <x v="1162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37620400"/>
    <d v="2015-07-23T03:00:00"/>
    <x v="1163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37620400"/>
    <d v="2015-07-23T03:00:00"/>
    <x v="1164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37620400"/>
    <d v="2015-07-23T03:00:00"/>
    <x v="1165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7620400"/>
    <d v="2015-07-23T03:00:00"/>
    <x v="1166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37620400"/>
    <d v="2015-07-23T03:00:00"/>
    <x v="1167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37620400"/>
    <d v="2015-07-23T03:00:00"/>
    <x v="1168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37620400"/>
    <d v="2015-07-23T03:00:00"/>
    <x v="1169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7620400"/>
    <d v="2015-07-23T03:00:00"/>
    <x v="1170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37620400"/>
    <d v="2015-07-23T03:00:00"/>
    <x v="1171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37620400"/>
    <d v="2015-07-23T03:00:00"/>
    <x v="117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7620400"/>
    <d v="2015-07-23T03:00:00"/>
    <x v="1173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37620400"/>
    <d v="2015-07-23T03:00:00"/>
    <x v="1174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7620400"/>
    <d v="2015-07-23T03:00:00"/>
    <x v="1175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37620400"/>
    <d v="2015-07-23T03:00:00"/>
    <x v="1176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37620400"/>
    <d v="2015-07-23T03:00:00"/>
    <x v="1177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37620400"/>
    <d v="2015-07-23T03:00:00"/>
    <x v="1178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37620400"/>
    <d v="2015-07-23T03:00:00"/>
    <x v="1179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37620400"/>
    <d v="2015-07-23T03:00:00"/>
    <x v="1180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37620400"/>
    <d v="2015-07-23T03:00:00"/>
    <x v="118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37620400"/>
    <d v="2015-07-23T03:00:00"/>
    <x v="1182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37620400"/>
    <d v="2015-07-23T03:00:00"/>
    <x v="1183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37620400"/>
    <d v="2015-07-23T03:00:00"/>
    <x v="1184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7620400"/>
    <d v="2015-07-23T03:00:00"/>
    <x v="1185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7620400"/>
    <d v="2015-07-23T03:00:00"/>
    <x v="1186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7620400"/>
    <d v="2015-07-23T03:00:00"/>
    <x v="1187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37620400"/>
    <d v="2015-07-23T03:00:00"/>
    <x v="1188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37620400"/>
    <d v="2015-07-23T03:00:00"/>
    <x v="1189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37620400"/>
    <d v="2015-07-23T03:00:00"/>
    <x v="1190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37620400"/>
    <d v="2015-07-23T03:00:00"/>
    <x v="1191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37620400"/>
    <d v="2015-07-23T03:00:00"/>
    <x v="1192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37620400"/>
    <d v="2015-07-23T03:00:00"/>
    <x v="119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37620400"/>
    <d v="2015-07-23T03:00:00"/>
    <x v="1194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37620400"/>
    <d v="2015-07-23T03:00:00"/>
    <x v="1195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37620400"/>
    <d v="2015-07-23T03:00:00"/>
    <x v="1196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37620400"/>
    <d v="2015-07-23T03:00:00"/>
    <x v="1197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37620400"/>
    <d v="2015-07-23T03:00:00"/>
    <x v="1198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7620400"/>
    <d v="2015-07-23T03:00:00"/>
    <x v="1199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37620400"/>
    <d v="2015-07-23T03:00:00"/>
    <x v="1200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37620400"/>
    <d v="2015-07-23T03:00:00"/>
    <x v="1201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7620400"/>
    <d v="2015-07-23T03:00:00"/>
    <x v="1202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7620400"/>
    <d v="2015-07-23T03:00:00"/>
    <x v="1203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37620400"/>
    <d v="2015-07-23T03:00:00"/>
    <x v="1204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7620400"/>
    <d v="2015-07-23T03:00:00"/>
    <x v="1205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37620400"/>
    <d v="2015-07-23T03:00:00"/>
    <x v="1206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37620400"/>
    <d v="2015-07-23T03:00:00"/>
    <x v="1207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37620400"/>
    <d v="2015-07-23T03:00:00"/>
    <x v="1208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37620400"/>
    <d v="2015-07-23T03:00:00"/>
    <x v="1209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7620400"/>
    <d v="2015-07-23T03:00:00"/>
    <x v="121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37620400"/>
    <d v="2015-07-23T03:00:00"/>
    <x v="121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37620400"/>
    <d v="2015-07-23T03:00:00"/>
    <x v="1212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37620400"/>
    <d v="2015-07-23T03:00:00"/>
    <x v="1213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7620400"/>
    <d v="2015-07-23T03:00:00"/>
    <x v="1214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37620400"/>
    <d v="2015-07-23T03:00:00"/>
    <x v="1215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37620400"/>
    <d v="2015-07-23T03:00:00"/>
    <x v="1216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37620400"/>
    <d v="2015-07-23T03:00:00"/>
    <x v="1217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37620400"/>
    <d v="2015-07-23T03:00:00"/>
    <x v="1218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37620400"/>
    <d v="2015-07-23T03:00:00"/>
    <x v="1219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37620400"/>
    <d v="2015-07-23T03:00:00"/>
    <x v="1220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37620400"/>
    <d v="2015-07-23T03:00:00"/>
    <x v="1221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37620400"/>
    <d v="2015-07-23T03:00:00"/>
    <x v="1222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37620400"/>
    <d v="2015-07-23T03:00:00"/>
    <x v="1223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37620400"/>
    <d v="2015-07-23T03:00:00"/>
    <x v="1224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437620400"/>
    <d v="2015-07-23T03:00:00"/>
    <x v="1225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437620400"/>
    <d v="2015-07-23T03:00:00"/>
    <x v="1226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37620400"/>
    <d v="2015-07-23T03:00:00"/>
    <x v="1227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437620400"/>
    <d v="2015-07-23T03:00:00"/>
    <x v="122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437620400"/>
    <d v="2015-07-23T03:00:00"/>
    <x v="1229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437620400"/>
    <d v="2015-07-23T03:00:00"/>
    <x v="12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37620400"/>
    <d v="2015-07-23T03:00:00"/>
    <x v="1231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437620400"/>
    <d v="2015-07-23T03:00:00"/>
    <x v="1232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437620400"/>
    <d v="2015-07-23T03:00:00"/>
    <x v="1233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37620400"/>
    <d v="2015-07-23T03:00:00"/>
    <x v="1234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437620400"/>
    <d v="2015-07-23T03:00:00"/>
    <x v="1235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437620400"/>
    <d v="2015-07-23T03:00:00"/>
    <x v="1236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437620400"/>
    <d v="2015-07-23T03:00:00"/>
    <x v="1237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437620400"/>
    <d v="2015-07-23T03:00:00"/>
    <x v="1238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437620400"/>
    <d v="2015-07-23T03:00:00"/>
    <x v="1239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437620400"/>
    <d v="2015-07-23T03:00:00"/>
    <x v="124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37620400"/>
    <d v="2015-07-23T03:00:00"/>
    <x v="1241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437620400"/>
    <d v="2015-07-23T03:00:00"/>
    <x v="1242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437620400"/>
    <d v="2015-07-23T03:00:00"/>
    <x v="1243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437620400"/>
    <d v="2015-07-23T03:00:00"/>
    <x v="1244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37620400"/>
    <d v="2015-07-23T03:00:00"/>
    <x v="1245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437620400"/>
    <d v="2015-07-23T03:00:00"/>
    <x v="1246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437620400"/>
    <d v="2015-07-23T03:00:00"/>
    <x v="1247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37620400"/>
    <d v="2015-07-23T03:00:00"/>
    <x v="1248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437620400"/>
    <d v="2015-07-23T03:00:00"/>
    <x v="1249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37620400"/>
    <d v="2015-07-23T03:00:00"/>
    <x v="1250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437620400"/>
    <d v="2015-07-23T03:00:00"/>
    <x v="1251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437620400"/>
    <d v="2015-07-23T03:00:00"/>
    <x v="1252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37620400"/>
    <d v="2015-07-23T03:00:00"/>
    <x v="1253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437620400"/>
    <d v="2015-07-23T03:00:00"/>
    <x v="1254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437620400"/>
    <d v="2015-07-23T03:00:00"/>
    <x v="1255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437620400"/>
    <d v="2015-07-23T03:00:00"/>
    <x v="1256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437620400"/>
    <d v="2015-07-23T03:00:00"/>
    <x v="1257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437620400"/>
    <d v="2015-07-23T03:00:00"/>
    <x v="1258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37620400"/>
    <d v="2015-07-23T03:00:00"/>
    <x v="1259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437620400"/>
    <d v="2015-07-23T03:00:00"/>
    <x v="126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437620400"/>
    <d v="2015-07-23T03:00:00"/>
    <x v="1261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437620400"/>
    <d v="2015-07-23T03:00:00"/>
    <x v="126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437620400"/>
    <d v="2015-07-23T03:00:00"/>
    <x v="1263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437620400"/>
    <d v="2015-07-23T03:00:00"/>
    <x v="1264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437620400"/>
    <d v="2015-07-23T03:00:00"/>
    <x v="126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437620400"/>
    <d v="2015-07-23T03:00:00"/>
    <x v="1266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437620400"/>
    <d v="2015-07-23T03:00:00"/>
    <x v="1267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437620400"/>
    <d v="2015-07-23T03:00:00"/>
    <x v="1268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37620400"/>
    <d v="2015-07-23T03:00:00"/>
    <x v="1269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437620400"/>
    <d v="2015-07-23T03:00:00"/>
    <x v="1270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437620400"/>
    <d v="2015-07-23T03:00:00"/>
    <x v="1271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437620400"/>
    <d v="2015-07-23T03:00:00"/>
    <x v="1272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37620400"/>
    <d v="2015-07-23T03:00:00"/>
    <x v="1273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437620400"/>
    <d v="2015-07-23T03:00:00"/>
    <x v="1274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437620400"/>
    <d v="2015-07-23T03:00:00"/>
    <x v="1275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437620400"/>
    <d v="2015-07-23T03:00:00"/>
    <x v="1276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437620400"/>
    <d v="2015-07-23T03:00:00"/>
    <x v="127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37620400"/>
    <d v="2015-07-23T03:00:00"/>
    <x v="1278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437620400"/>
    <d v="2015-07-23T03:00:00"/>
    <x v="1279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437620400"/>
    <d v="2015-07-23T03:00:00"/>
    <x v="1280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437620400"/>
    <d v="2015-07-23T03:00:00"/>
    <x v="1281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437620400"/>
    <d v="2015-07-23T03:00:00"/>
    <x v="1282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437620400"/>
    <d v="2015-07-23T03:00:00"/>
    <x v="1283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37620400"/>
    <d v="2015-07-23T03:00:00"/>
    <x v="1284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7620400"/>
    <d v="2015-07-23T03:00:00"/>
    <x v="128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37620400"/>
    <d v="2015-07-23T03:00:00"/>
    <x v="1286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7620400"/>
    <d v="2015-07-23T03:00:00"/>
    <x v="1287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37620400"/>
    <d v="2015-07-23T03:00:00"/>
    <x v="1288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37620400"/>
    <d v="2015-07-23T03:00:00"/>
    <x v="1289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37620400"/>
    <d v="2015-07-23T03:00:00"/>
    <x v="129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37620400"/>
    <d v="2015-07-23T03:00:00"/>
    <x v="1291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37620400"/>
    <d v="2015-07-23T03:00:00"/>
    <x v="1292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37620400"/>
    <d v="2015-07-23T03:00:00"/>
    <x v="1293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37620400"/>
    <d v="2015-07-23T03:00:00"/>
    <x v="1294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7620400"/>
    <d v="2015-07-23T03:00:00"/>
    <x v="1295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37620400"/>
    <d v="2015-07-23T03:00:00"/>
    <x v="1296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37620400"/>
    <d v="2015-07-23T03:00:00"/>
    <x v="1297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37620400"/>
    <d v="2015-07-23T03:00:00"/>
    <x v="1298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7620400"/>
    <d v="2015-07-23T03:00:00"/>
    <x v="129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37620400"/>
    <d v="2015-07-23T03:00:00"/>
    <x v="130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620400"/>
    <d v="2015-07-23T03:00:00"/>
    <x v="1301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37620400"/>
    <d v="2015-07-23T03:00:00"/>
    <x v="1302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37620400"/>
    <d v="2015-07-23T03:00:00"/>
    <x v="1303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37620400"/>
    <d v="2015-07-23T03:00:00"/>
    <x v="1304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37620400"/>
    <d v="2015-07-23T03:00:00"/>
    <x v="1305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37620400"/>
    <d v="2015-07-23T03:00:00"/>
    <x v="1306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37620400"/>
    <d v="2015-07-23T03:00:00"/>
    <x v="1307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37620400"/>
    <d v="2015-07-23T03:00:00"/>
    <x v="1308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37620400"/>
    <d v="2015-07-23T03:00:00"/>
    <x v="1309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37620400"/>
    <d v="2015-07-23T03:00:00"/>
    <x v="131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37620400"/>
    <d v="2015-07-23T03:00:00"/>
    <x v="1311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37620400"/>
    <d v="2015-07-23T03:00:00"/>
    <x v="131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37620400"/>
    <d v="2015-07-23T03:00:00"/>
    <x v="1313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37620400"/>
    <d v="2015-07-23T03:00:00"/>
    <x v="1314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37620400"/>
    <d v="2015-07-23T03:00:00"/>
    <x v="1315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37620400"/>
    <d v="2015-07-23T03:00:00"/>
    <x v="1316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37620400"/>
    <d v="2015-07-23T03:00:00"/>
    <x v="1317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37620400"/>
    <d v="2015-07-23T03:00:00"/>
    <x v="1318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37620400"/>
    <d v="2015-07-23T03:00:00"/>
    <x v="1319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37620400"/>
    <d v="2015-07-23T03:00:00"/>
    <x v="132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37620400"/>
    <d v="2015-07-23T03:00:00"/>
    <x v="1321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7620400"/>
    <d v="2015-07-23T03:00:00"/>
    <x v="1322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37620400"/>
    <d v="2015-07-23T03:00:00"/>
    <x v="1323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37620400"/>
    <d v="2015-07-23T03:00:00"/>
    <x v="1324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37620400"/>
    <d v="2015-07-23T03:00:00"/>
    <x v="132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37620400"/>
    <d v="2015-07-23T03:00:00"/>
    <x v="1326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7620400"/>
    <d v="2015-07-23T03:00:00"/>
    <x v="1327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37620400"/>
    <d v="2015-07-23T03:00:00"/>
    <x v="1328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37620400"/>
    <d v="2015-07-23T03:00:00"/>
    <x v="1329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37620400"/>
    <d v="2015-07-23T03:00:00"/>
    <x v="133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37620400"/>
    <d v="2015-07-23T03:00:00"/>
    <x v="1331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37620400"/>
    <d v="2015-07-23T03:00:00"/>
    <x v="1332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37620400"/>
    <d v="2015-07-23T03:00:00"/>
    <x v="1333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37620400"/>
    <d v="2015-07-23T03:00:00"/>
    <x v="1334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37620400"/>
    <d v="2015-07-23T03:00:00"/>
    <x v="1335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37620400"/>
    <d v="2015-07-23T03:00:00"/>
    <x v="1336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37620400"/>
    <d v="2015-07-23T03:00:00"/>
    <x v="1337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7620400"/>
    <d v="2015-07-23T03:00:00"/>
    <x v="1338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37620400"/>
    <d v="2015-07-23T03:00:00"/>
    <x v="1339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37620400"/>
    <d v="2015-07-23T03:00:00"/>
    <x v="1340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37620400"/>
    <d v="2015-07-23T03:00:00"/>
    <x v="1341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620400"/>
    <d v="2015-07-23T03:00:00"/>
    <x v="1342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37620400"/>
    <d v="2015-07-23T03:00:00"/>
    <x v="1343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37620400"/>
    <d v="2015-07-23T03:00:00"/>
    <x v="1344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37620400"/>
    <d v="2015-07-23T03:00:00"/>
    <x v="1345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437620400"/>
    <d v="2015-07-23T03:00:00"/>
    <x v="1346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37620400"/>
    <d v="2015-07-23T03:00:00"/>
    <x v="1347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37620400"/>
    <d v="2015-07-23T03:00:00"/>
    <x v="1348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37620400"/>
    <d v="2015-07-23T03:00:00"/>
    <x v="1349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37620400"/>
    <d v="2015-07-23T03:00:00"/>
    <x v="1350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37620400"/>
    <d v="2015-07-23T03:00:00"/>
    <x v="1351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37620400"/>
    <d v="2015-07-23T03:00:00"/>
    <x v="1352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437620400"/>
    <d v="2015-07-23T03:00:00"/>
    <x v="1353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37620400"/>
    <d v="2015-07-23T03:00:00"/>
    <x v="1354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437620400"/>
    <d v="2015-07-23T03:00:00"/>
    <x v="1355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437620400"/>
    <d v="2015-07-23T03:00:00"/>
    <x v="1356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437620400"/>
    <d v="2015-07-23T03:00:00"/>
    <x v="1357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437620400"/>
    <d v="2015-07-23T03:00:00"/>
    <x v="1358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437620400"/>
    <d v="2015-07-23T03:00:00"/>
    <x v="1359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437620400"/>
    <d v="2015-07-23T03:00:00"/>
    <x v="136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37620400"/>
    <d v="2015-07-23T03:00:00"/>
    <x v="1361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437620400"/>
    <d v="2015-07-23T03:00:00"/>
    <x v="1362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37620400"/>
    <d v="2015-07-23T03:00:00"/>
    <x v="1363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37620400"/>
    <d v="2015-07-23T03:00:00"/>
    <x v="1364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37620400"/>
    <d v="2015-07-23T03:00:00"/>
    <x v="1365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37620400"/>
    <d v="2015-07-23T03:00:00"/>
    <x v="1366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37620400"/>
    <d v="2015-07-23T03:00:00"/>
    <x v="1367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7620400"/>
    <d v="2015-07-23T03:00:00"/>
    <x v="1368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437620400"/>
    <d v="2015-07-23T03:00:00"/>
    <x v="1369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437620400"/>
    <d v="2015-07-23T03:00:00"/>
    <x v="137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7620400"/>
    <d v="2015-07-23T03:00:00"/>
    <x v="1371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437620400"/>
    <d v="2015-07-23T03:00:00"/>
    <x v="137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37620400"/>
    <d v="2015-07-23T03:00:00"/>
    <x v="137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37620400"/>
    <d v="2015-07-23T03:00:00"/>
    <x v="1374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37620400"/>
    <d v="2015-07-23T03:00:00"/>
    <x v="1375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37620400"/>
    <d v="2015-07-23T03:00:00"/>
    <x v="137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37620400"/>
    <d v="2015-07-23T03:00:00"/>
    <x v="1377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37620400"/>
    <d v="2015-07-23T03:00:00"/>
    <x v="1378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7620400"/>
    <d v="2015-07-23T03:00:00"/>
    <x v="1379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7620400"/>
    <d v="2015-07-23T03:00:00"/>
    <x v="138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37620400"/>
    <d v="2015-07-23T03:00:00"/>
    <x v="1381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437620400"/>
    <d v="2015-07-23T03:00:00"/>
    <x v="1382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37620400"/>
    <d v="2015-07-23T03:00:00"/>
    <x v="1383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7620400"/>
    <d v="2015-07-23T03:00:00"/>
    <x v="1384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37620400"/>
    <d v="2015-07-23T03:00:00"/>
    <x v="1385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7620400"/>
    <d v="2015-07-23T03:00:00"/>
    <x v="1386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7620400"/>
    <d v="2015-07-23T03:00:00"/>
    <x v="1387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37620400"/>
    <d v="2015-07-23T03:00:00"/>
    <x v="1388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37620400"/>
    <d v="2015-07-23T03:00:00"/>
    <x v="1389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7620400"/>
    <d v="2015-07-23T03:00:00"/>
    <x v="139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37620400"/>
    <d v="2015-07-23T03:00:00"/>
    <x v="1391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37620400"/>
    <d v="2015-07-23T03:00:00"/>
    <x v="1392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37620400"/>
    <d v="2015-07-23T03:00:00"/>
    <x v="139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37620400"/>
    <d v="2015-07-23T03:00:00"/>
    <x v="1394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37620400"/>
    <d v="2015-07-23T03:00:00"/>
    <x v="1395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37620400"/>
    <d v="2015-07-23T03:00:00"/>
    <x v="1396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37620400"/>
    <d v="2015-07-23T03:00:00"/>
    <x v="1397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37620400"/>
    <d v="2015-07-23T03:00:00"/>
    <x v="1398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37620400"/>
    <d v="2015-07-23T03:00:00"/>
    <x v="1399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37620400"/>
    <d v="2015-07-23T03:00:00"/>
    <x v="1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437620400"/>
    <d v="2015-07-23T03:00:00"/>
    <x v="1401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7620400"/>
    <d v="2015-07-23T03:00:00"/>
    <x v="1402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437620400"/>
    <d v="2015-07-23T03:00:00"/>
    <x v="1403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37620400"/>
    <d v="2015-07-23T03:00:00"/>
    <x v="1404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37620400"/>
    <d v="2015-07-23T03:00:00"/>
    <x v="1405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37620400"/>
    <d v="2015-07-23T03:00:00"/>
    <x v="1406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37620400"/>
    <d v="2015-07-23T03:00:00"/>
    <x v="1407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37620400"/>
    <d v="2015-07-23T03:00:00"/>
    <x v="1408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37620400"/>
    <d v="2015-07-23T03:00:00"/>
    <x v="1409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37620400"/>
    <d v="2015-07-23T03:00:00"/>
    <x v="141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37620400"/>
    <d v="2015-07-23T03:00:00"/>
    <x v="1411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37620400"/>
    <d v="2015-07-23T03:00:00"/>
    <x v="1412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37620400"/>
    <d v="2015-07-23T03:00:00"/>
    <x v="1413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37620400"/>
    <d v="2015-07-23T03:00:00"/>
    <x v="1414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7620400"/>
    <d v="2015-07-23T03:00:00"/>
    <x v="1415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37620400"/>
    <d v="2015-07-23T03:00:00"/>
    <x v="1416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37620400"/>
    <d v="2015-07-23T03:00:00"/>
    <x v="1417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37620400"/>
    <d v="2015-07-23T03:00:00"/>
    <x v="1418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37620400"/>
    <d v="2015-07-23T03:00:00"/>
    <x v="14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37620400"/>
    <d v="2015-07-23T03:00:00"/>
    <x v="1420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37620400"/>
    <d v="2015-07-23T03:00:00"/>
    <x v="1421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37620400"/>
    <d v="2015-07-23T03:00:00"/>
    <x v="1422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37620400"/>
    <d v="2015-07-23T03:00:00"/>
    <x v="1423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37620400"/>
    <d v="2015-07-23T03:00:00"/>
    <x v="1424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7620400"/>
    <d v="2015-07-23T03:00:00"/>
    <x v="1425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37620400"/>
    <d v="2015-07-23T03:00:00"/>
    <x v="1426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37620400"/>
    <d v="2015-07-23T03:00:00"/>
    <x v="1427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37620400"/>
    <d v="2015-07-23T03:00:00"/>
    <x v="1428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37620400"/>
    <d v="2015-07-23T03:00:00"/>
    <x v="1429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37620400"/>
    <d v="2015-07-23T03:00:00"/>
    <x v="1430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37620400"/>
    <d v="2015-07-23T03:00:00"/>
    <x v="1431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620400"/>
    <d v="2015-07-23T03:00:00"/>
    <x v="1432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37620400"/>
    <d v="2015-07-23T03:00:00"/>
    <x v="1433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7620400"/>
    <d v="2015-07-23T03:00:00"/>
    <x v="1434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37620400"/>
    <d v="2015-07-23T03:00:00"/>
    <x v="1435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37620400"/>
    <d v="2015-07-23T03:00:00"/>
    <x v="1436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37620400"/>
    <d v="2015-07-23T03:00:00"/>
    <x v="1437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37620400"/>
    <d v="2015-07-23T03:00:00"/>
    <x v="1438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37620400"/>
    <d v="2015-07-23T03:00:00"/>
    <x v="1439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37620400"/>
    <d v="2015-07-23T03:00:00"/>
    <x v="1440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37620400"/>
    <d v="2015-07-23T03:00:00"/>
    <x v="1441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37620400"/>
    <d v="2015-07-23T03:00:00"/>
    <x v="1442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37620400"/>
    <d v="2015-07-23T03:00:00"/>
    <x v="1443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37620400"/>
    <d v="2015-07-23T03:00:00"/>
    <x v="1444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7620400"/>
    <d v="2015-07-23T03:00:00"/>
    <x v="144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37620400"/>
    <d v="2015-07-23T03:00:00"/>
    <x v="1446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37620400"/>
    <d v="2015-07-23T03:00:00"/>
    <x v="1447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7620400"/>
    <d v="2015-07-23T03:00:00"/>
    <x v="1448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7620400"/>
    <d v="2015-07-23T03:00:00"/>
    <x v="1449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37620400"/>
    <d v="2015-07-23T03:00:00"/>
    <x v="1450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37620400"/>
    <d v="2015-07-23T03:00:00"/>
    <x v="1451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37620400"/>
    <d v="2015-07-23T03:00:00"/>
    <x v="1452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37620400"/>
    <d v="2015-07-23T03:00:00"/>
    <x v="1453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37620400"/>
    <d v="2015-07-23T03:00:00"/>
    <x v="1454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37620400"/>
    <d v="2015-07-23T03:00:00"/>
    <x v="1455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37620400"/>
    <d v="2015-07-23T03:00:00"/>
    <x v="1456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37620400"/>
    <d v="2015-07-23T03:00:00"/>
    <x v="1457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37620400"/>
    <d v="2015-07-23T03:00:00"/>
    <x v="1458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37620400"/>
    <d v="2015-07-23T03:00:00"/>
    <x v="1459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37620400"/>
    <d v="2015-07-23T03:00:00"/>
    <x v="146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37620400"/>
    <d v="2015-07-23T03:00:00"/>
    <x v="1461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437620400"/>
    <d v="2015-07-23T03:00:00"/>
    <x v="1462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437620400"/>
    <d v="2015-07-23T03:00:00"/>
    <x v="1463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437620400"/>
    <d v="2015-07-23T03:00:00"/>
    <x v="1464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437620400"/>
    <d v="2015-07-23T03:00:00"/>
    <x v="1465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37620400"/>
    <d v="2015-07-23T03:00:00"/>
    <x v="1466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437620400"/>
    <d v="2015-07-23T03:00:00"/>
    <x v="1467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437620400"/>
    <d v="2015-07-23T03:00:00"/>
    <x v="1468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437620400"/>
    <d v="2015-07-23T03:00:00"/>
    <x v="146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437620400"/>
    <d v="2015-07-23T03:00:00"/>
    <x v="1470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37620400"/>
    <d v="2015-07-23T03:00:00"/>
    <x v="1471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437620400"/>
    <d v="2015-07-23T03:00:00"/>
    <x v="1472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437620400"/>
    <d v="2015-07-23T03:00:00"/>
    <x v="1473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437620400"/>
    <d v="2015-07-23T03:00:00"/>
    <x v="1474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37620400"/>
    <d v="2015-07-23T03:00:00"/>
    <x v="1475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437620400"/>
    <d v="2015-07-23T03:00:00"/>
    <x v="1476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437620400"/>
    <d v="2015-07-23T03:00:00"/>
    <x v="1477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437620400"/>
    <d v="2015-07-23T03:00:00"/>
    <x v="1478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437620400"/>
    <d v="2015-07-23T03:00:00"/>
    <x v="1479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437620400"/>
    <d v="2015-07-23T03:00:00"/>
    <x v="148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437620400"/>
    <d v="2015-07-23T03:00:00"/>
    <x v="1481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437620400"/>
    <d v="2015-07-23T03:00:00"/>
    <x v="1482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37620400"/>
    <d v="2015-07-23T03:00:00"/>
    <x v="1483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437620400"/>
    <d v="2015-07-23T03:00:00"/>
    <x v="1484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7620400"/>
    <d v="2015-07-23T03:00:00"/>
    <x v="1485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37620400"/>
    <d v="2015-07-23T03:00:00"/>
    <x v="1486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37620400"/>
    <d v="2015-07-23T03:00:00"/>
    <x v="1487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437620400"/>
    <d v="2015-07-23T03:00:00"/>
    <x v="1488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437620400"/>
    <d v="2015-07-23T03:00:00"/>
    <x v="1489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437620400"/>
    <d v="2015-07-23T03:00:00"/>
    <x v="1490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37620400"/>
    <d v="2015-07-23T03:00:00"/>
    <x v="1491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437620400"/>
    <d v="2015-07-23T03:00:00"/>
    <x v="1492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437620400"/>
    <d v="2015-07-23T03:00:00"/>
    <x v="1493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37620400"/>
    <d v="2015-07-23T03:00:00"/>
    <x v="1494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437620400"/>
    <d v="2015-07-23T03:00:00"/>
    <x v="1495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37620400"/>
    <d v="2015-07-23T03:00:00"/>
    <x v="1496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437620400"/>
    <d v="2015-07-23T03:00:00"/>
    <x v="1497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37620400"/>
    <d v="2015-07-23T03:00:00"/>
    <x v="149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37620400"/>
    <d v="2015-07-23T03:00:00"/>
    <x v="1499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437620400"/>
    <d v="2015-07-23T03:00:00"/>
    <x v="1500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7620400"/>
    <d v="2015-07-23T03:00:00"/>
    <x v="1501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37620400"/>
    <d v="2015-07-23T03:00:00"/>
    <x v="1502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37620400"/>
    <d v="2015-07-23T03:00:00"/>
    <x v="1503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37620400"/>
    <d v="2015-07-23T03:00:00"/>
    <x v="1504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37620400"/>
    <d v="2015-07-23T03:00:00"/>
    <x v="1505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37620400"/>
    <d v="2015-07-23T03:00:00"/>
    <x v="1506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437620400"/>
    <d v="2015-07-23T03:00:00"/>
    <x v="1507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37620400"/>
    <d v="2015-07-23T03:00:00"/>
    <x v="1508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37620400"/>
    <d v="2015-07-23T03:00:00"/>
    <x v="1509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37620400"/>
    <d v="2015-07-23T03:00:00"/>
    <x v="1510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37620400"/>
    <d v="2015-07-23T03:00:00"/>
    <x v="1511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37620400"/>
    <d v="2015-07-23T03:00:00"/>
    <x v="1512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37620400"/>
    <d v="2015-07-23T03:00:00"/>
    <x v="1513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37620400"/>
    <d v="2015-07-23T03:00:00"/>
    <x v="1514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37620400"/>
    <d v="2015-07-23T03:00:00"/>
    <x v="1515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37620400"/>
    <d v="2015-07-23T03:00:00"/>
    <x v="1516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37620400"/>
    <d v="2015-07-23T03:00:00"/>
    <x v="1517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37620400"/>
    <d v="2015-07-23T03:00:00"/>
    <x v="1518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37620400"/>
    <d v="2015-07-23T03:00:00"/>
    <x v="1519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37620400"/>
    <d v="2015-07-23T03:00:00"/>
    <x v="152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37620400"/>
    <d v="2015-07-23T03:00:00"/>
    <x v="152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37620400"/>
    <d v="2015-07-23T03:00:00"/>
    <x v="1522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37620400"/>
    <d v="2015-07-23T03:00:00"/>
    <x v="1523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37620400"/>
    <d v="2015-07-23T03:00:00"/>
    <x v="1524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37620400"/>
    <d v="2015-07-23T03:00:00"/>
    <x v="1525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37620400"/>
    <d v="2015-07-23T03:00:00"/>
    <x v="1526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37620400"/>
    <d v="2015-07-23T03:00:00"/>
    <x v="1527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37620400"/>
    <d v="2015-07-23T03:00:00"/>
    <x v="1528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37620400"/>
    <d v="2015-07-23T03:00:00"/>
    <x v="1529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37620400"/>
    <d v="2015-07-23T03:00:00"/>
    <x v="1530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37620400"/>
    <d v="2015-07-23T03:00:00"/>
    <x v="1531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37620400"/>
    <d v="2015-07-23T03:00:00"/>
    <x v="1532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37620400"/>
    <d v="2015-07-23T03:00:00"/>
    <x v="1533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37620400"/>
    <d v="2015-07-23T03:00:00"/>
    <x v="1534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37620400"/>
    <d v="2015-07-23T03:00:00"/>
    <x v="1535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37620400"/>
    <d v="2015-07-23T03:00:00"/>
    <x v="1536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37620400"/>
    <d v="2015-07-23T03:00:00"/>
    <x v="1537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37620400"/>
    <d v="2015-07-23T03:00:00"/>
    <x v="1538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37620400"/>
    <d v="2015-07-23T03:00:00"/>
    <x v="153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37620400"/>
    <d v="2015-07-23T03:00:00"/>
    <x v="154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37620400"/>
    <d v="2015-07-23T03:00:00"/>
    <x v="1541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7620400"/>
    <d v="2015-07-23T03:00:00"/>
    <x v="1542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37620400"/>
    <d v="2015-07-23T03:00:00"/>
    <x v="1543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37620400"/>
    <d v="2015-07-23T03:00:00"/>
    <x v="1544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37620400"/>
    <d v="2015-07-23T03:00:00"/>
    <x v="1545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37620400"/>
    <d v="2015-07-23T03:00:00"/>
    <x v="1546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37620400"/>
    <d v="2015-07-23T03:00:00"/>
    <x v="1547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37620400"/>
    <d v="2015-07-23T03:00:00"/>
    <x v="1548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37620400"/>
    <d v="2015-07-23T03:00:00"/>
    <x v="154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37620400"/>
    <d v="2015-07-23T03:00:00"/>
    <x v="1550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7620400"/>
    <d v="2015-07-23T03:00:00"/>
    <x v="1551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37620400"/>
    <d v="2015-07-23T03:00:00"/>
    <x v="1552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37620400"/>
    <d v="2015-07-23T03:00:00"/>
    <x v="1553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7620400"/>
    <d v="2015-07-23T03:00:00"/>
    <x v="1554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37620400"/>
    <d v="2015-07-23T03:00:00"/>
    <x v="1555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37620400"/>
    <d v="2015-07-23T03:00:00"/>
    <x v="1556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37620400"/>
    <d v="2015-07-23T03:00:00"/>
    <x v="1557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37620400"/>
    <d v="2015-07-23T03:00:00"/>
    <x v="1558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7620400"/>
    <d v="2015-07-23T03:00:00"/>
    <x v="155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37620400"/>
    <d v="2015-07-23T03:00:00"/>
    <x v="1560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437620400"/>
    <d v="2015-07-23T03:00:00"/>
    <x v="1561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437620400"/>
    <d v="2015-07-23T03:00:00"/>
    <x v="1562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437620400"/>
    <d v="2015-07-23T03:00:00"/>
    <x v="1563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7620400"/>
    <d v="2015-07-23T03:00:00"/>
    <x v="1564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437620400"/>
    <d v="2015-07-23T03:00:00"/>
    <x v="1565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37620400"/>
    <d v="2015-07-23T03:00:00"/>
    <x v="1566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437620400"/>
    <d v="2015-07-23T03:00:00"/>
    <x v="1567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37620400"/>
    <d v="2015-07-23T03:00:00"/>
    <x v="1568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437620400"/>
    <d v="2015-07-23T03:00:00"/>
    <x v="1569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37620400"/>
    <d v="2015-07-23T03:00:00"/>
    <x v="1570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7620400"/>
    <d v="2015-07-23T03:00:00"/>
    <x v="1571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37620400"/>
    <d v="2015-07-23T03:00:00"/>
    <x v="1572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37620400"/>
    <d v="2015-07-23T03:00:00"/>
    <x v="1573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37620400"/>
    <d v="2015-07-23T03:00:00"/>
    <x v="1574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37620400"/>
    <d v="2015-07-23T03:00:00"/>
    <x v="1575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7620400"/>
    <d v="2015-07-23T03:00:00"/>
    <x v="1576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437620400"/>
    <d v="2015-07-23T03:00:00"/>
    <x v="1577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437620400"/>
    <d v="2015-07-23T03:00:00"/>
    <x v="1578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437620400"/>
    <d v="2015-07-23T03:00:00"/>
    <x v="1579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437620400"/>
    <d v="2015-07-23T03:00:00"/>
    <x v="1580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37620400"/>
    <d v="2015-07-23T03:00:00"/>
    <x v="1581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37620400"/>
    <d v="2015-07-23T03:00:00"/>
    <x v="1582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37620400"/>
    <d v="2015-07-23T03:00:00"/>
    <x v="1583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37620400"/>
    <d v="2015-07-23T03:00:00"/>
    <x v="1584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37620400"/>
    <d v="2015-07-23T03:00:00"/>
    <x v="1585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37620400"/>
    <d v="2015-07-23T03:00:00"/>
    <x v="1586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37620400"/>
    <d v="2015-07-23T03:00:00"/>
    <x v="1587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37620400"/>
    <d v="2015-07-23T03:00:00"/>
    <x v="1588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37620400"/>
    <d v="2015-07-23T03:00:00"/>
    <x v="1589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37620400"/>
    <d v="2015-07-23T03:00:00"/>
    <x v="1590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37620400"/>
    <d v="2015-07-23T03:00:00"/>
    <x v="159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37620400"/>
    <d v="2015-07-23T03:00:00"/>
    <x v="1592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37620400"/>
    <d v="2015-07-23T03:00:00"/>
    <x v="1593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37620400"/>
    <d v="2015-07-23T03:00:00"/>
    <x v="1594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37620400"/>
    <d v="2015-07-23T03:00:00"/>
    <x v="1595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37620400"/>
    <d v="2015-07-23T03:00:00"/>
    <x v="1596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37620400"/>
    <d v="2015-07-23T03:00:00"/>
    <x v="15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620400"/>
    <d v="2015-07-23T03:00:00"/>
    <x v="159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37620400"/>
    <d v="2015-07-23T03:00:00"/>
    <x v="1599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37620400"/>
    <d v="2015-07-23T03:00:00"/>
    <x v="160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437620400"/>
    <d v="2015-07-23T03:00:00"/>
    <x v="1601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437620400"/>
    <d v="2015-07-23T03:00:00"/>
    <x v="1602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437620400"/>
    <d v="2015-07-23T03:00:00"/>
    <x v="1603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437620400"/>
    <d v="2015-07-23T03:00:00"/>
    <x v="1604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437620400"/>
    <d v="2015-07-23T03:00:00"/>
    <x v="1605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437620400"/>
    <d v="2015-07-23T03:00:00"/>
    <x v="1606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437620400"/>
    <d v="2015-07-23T03:00:00"/>
    <x v="1607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437620400"/>
    <d v="2015-07-23T03:00:00"/>
    <x v="1608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437620400"/>
    <d v="2015-07-23T03:00:00"/>
    <x v="1609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437620400"/>
    <d v="2015-07-23T03:00:00"/>
    <x v="16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437620400"/>
    <d v="2015-07-23T03:00:00"/>
    <x v="1611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437620400"/>
    <d v="2015-07-23T03:00:00"/>
    <x v="1612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437620400"/>
    <d v="2015-07-23T03:00:00"/>
    <x v="1613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37620400"/>
    <d v="2015-07-23T03:00:00"/>
    <x v="1614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437620400"/>
    <d v="2015-07-23T03:00:00"/>
    <x v="1615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437620400"/>
    <d v="2015-07-23T03:00:00"/>
    <x v="1616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437620400"/>
    <d v="2015-07-23T03:00:00"/>
    <x v="1617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437620400"/>
    <d v="2015-07-23T03:00:00"/>
    <x v="1618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37620400"/>
    <d v="2015-07-23T03:00:00"/>
    <x v="1619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437620400"/>
    <d v="2015-07-23T03:00:00"/>
    <x v="162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437620400"/>
    <d v="2015-07-23T03:00:00"/>
    <x v="1621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37620400"/>
    <d v="2015-07-23T03:00:00"/>
    <x v="1622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437620400"/>
    <d v="2015-07-23T03:00:00"/>
    <x v="1623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437620400"/>
    <d v="2015-07-23T03:00:00"/>
    <x v="1624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437620400"/>
    <d v="2015-07-23T03:00:00"/>
    <x v="1625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437620400"/>
    <d v="2015-07-23T03:00:00"/>
    <x v="1626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437620400"/>
    <d v="2015-07-23T03:00:00"/>
    <x v="1627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37620400"/>
    <d v="2015-07-23T03:00:00"/>
    <x v="1628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437620400"/>
    <d v="2015-07-23T03:00:00"/>
    <x v="1629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437620400"/>
    <d v="2015-07-23T03:00:00"/>
    <x v="163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437620400"/>
    <d v="2015-07-23T03:00:00"/>
    <x v="163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437620400"/>
    <d v="2015-07-23T03:00:00"/>
    <x v="1632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437620400"/>
    <d v="2015-07-23T03:00:00"/>
    <x v="1633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437620400"/>
    <d v="2015-07-23T03:00:00"/>
    <x v="1634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37620400"/>
    <d v="2015-07-23T03:00:00"/>
    <x v="1635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437620400"/>
    <d v="2015-07-23T03:00:00"/>
    <x v="1636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437620400"/>
    <d v="2015-07-23T03:00:00"/>
    <x v="1637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437620400"/>
    <d v="2015-07-23T03:00:00"/>
    <x v="1638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437620400"/>
    <d v="2015-07-23T03:00:00"/>
    <x v="1639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437620400"/>
    <d v="2015-07-23T03:00:00"/>
    <x v="16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37620400"/>
    <d v="2015-07-23T03:00:00"/>
    <x v="1641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437620400"/>
    <d v="2015-07-23T03:00:00"/>
    <x v="1642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437620400"/>
    <d v="2015-07-23T03:00:00"/>
    <x v="1643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437620400"/>
    <d v="2015-07-23T03:00:00"/>
    <x v="1644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437620400"/>
    <d v="2015-07-23T03:00:00"/>
    <x v="1645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37620400"/>
    <d v="2015-07-23T03:00:00"/>
    <x v="1646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437620400"/>
    <d v="2015-07-23T03:00:00"/>
    <x v="164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437620400"/>
    <d v="2015-07-23T03:00:00"/>
    <x v="1648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37620400"/>
    <d v="2015-07-23T03:00:00"/>
    <x v="1649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437620400"/>
    <d v="2015-07-23T03:00:00"/>
    <x v="1650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437620400"/>
    <d v="2015-07-23T03:00:00"/>
    <x v="1651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437620400"/>
    <d v="2015-07-23T03:00:00"/>
    <x v="1652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437620400"/>
    <d v="2015-07-23T03:00:00"/>
    <x v="1653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437620400"/>
    <d v="2015-07-23T03:00:00"/>
    <x v="1654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437620400"/>
    <d v="2015-07-23T03:00:00"/>
    <x v="1655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437620400"/>
    <d v="2015-07-23T03:00:00"/>
    <x v="1656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437620400"/>
    <d v="2015-07-23T03:00:00"/>
    <x v="1657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437620400"/>
    <d v="2015-07-23T03:00:00"/>
    <x v="1658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437620400"/>
    <d v="2015-07-23T03:00:00"/>
    <x v="1659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37620400"/>
    <d v="2015-07-23T03:00:00"/>
    <x v="166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37620400"/>
    <d v="2015-07-23T03:00:00"/>
    <x v="1661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437620400"/>
    <d v="2015-07-23T03:00:00"/>
    <x v="1662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37620400"/>
    <d v="2015-07-23T03:00:00"/>
    <x v="1663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437620400"/>
    <d v="2015-07-23T03:00:00"/>
    <x v="1664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437620400"/>
    <d v="2015-07-23T03:00:00"/>
    <x v="1665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437620400"/>
    <d v="2015-07-23T03:00:00"/>
    <x v="1666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437620400"/>
    <d v="2015-07-23T03:00:00"/>
    <x v="1667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437620400"/>
    <d v="2015-07-23T03:00:00"/>
    <x v="1668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37620400"/>
    <d v="2015-07-23T03:00:00"/>
    <x v="1669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437620400"/>
    <d v="2015-07-23T03:00:00"/>
    <x v="167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37620400"/>
    <d v="2015-07-23T03:00:00"/>
    <x v="1671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437620400"/>
    <d v="2015-07-23T03:00:00"/>
    <x v="1672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37620400"/>
    <d v="2015-07-23T03:00:00"/>
    <x v="1673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37620400"/>
    <d v="2015-07-23T03:00:00"/>
    <x v="1674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437620400"/>
    <d v="2015-07-23T03:00:00"/>
    <x v="1675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437620400"/>
    <d v="2015-07-23T03:00:00"/>
    <x v="1676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37620400"/>
    <d v="2015-07-23T03:00:00"/>
    <x v="1677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437620400"/>
    <d v="2015-07-23T03:00:00"/>
    <x v="1678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437620400"/>
    <d v="2015-07-23T03:00:00"/>
    <x v="1679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37620400"/>
    <d v="2015-07-23T03:00:00"/>
    <x v="1680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37620400"/>
    <d v="2015-07-23T03:00:00"/>
    <x v="1681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37620400"/>
    <d v="2015-07-23T03:00:00"/>
    <x v="1682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37620400"/>
    <d v="2015-07-23T03:00:00"/>
    <x v="1683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37620400"/>
    <d v="2015-07-23T03:00:00"/>
    <x v="1684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37620400"/>
    <d v="2015-07-23T03:00:00"/>
    <x v="1685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37620400"/>
    <d v="2015-07-23T03:00:00"/>
    <x v="1686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37620400"/>
    <d v="2015-07-23T03:00:00"/>
    <x v="1687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37620400"/>
    <d v="2015-07-23T03:00:00"/>
    <x v="1688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37620400"/>
    <d v="2015-07-23T03:00:00"/>
    <x v="1689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37620400"/>
    <d v="2015-07-23T03:00:00"/>
    <x v="1690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37620400"/>
    <d v="2015-07-23T03:00:00"/>
    <x v="1691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37620400"/>
    <d v="2015-07-23T03:00:00"/>
    <x v="1692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37620400"/>
    <d v="2015-07-23T03:00:00"/>
    <x v="1693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37620400"/>
    <d v="2015-07-23T03:00:00"/>
    <x v="1694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37620400"/>
    <d v="2015-07-23T03:00:00"/>
    <x v="1695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37620400"/>
    <d v="2015-07-23T03:00:00"/>
    <x v="1696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37620400"/>
    <d v="2015-07-23T03:00:00"/>
    <x v="1697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37620400"/>
    <d v="2015-07-23T03:00:00"/>
    <x v="1698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37620400"/>
    <d v="2015-07-23T03:00:00"/>
    <x v="1699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37620400"/>
    <d v="2015-07-23T03:00:00"/>
    <x v="17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37620400"/>
    <d v="2015-07-23T03:00:00"/>
    <x v="1701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37620400"/>
    <d v="2015-07-23T03:00:00"/>
    <x v="1702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37620400"/>
    <d v="2015-07-23T03:00:00"/>
    <x v="1703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37620400"/>
    <d v="2015-07-23T03:00:00"/>
    <x v="1704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37620400"/>
    <d v="2015-07-23T03:00:00"/>
    <x v="1705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37620400"/>
    <d v="2015-07-23T03:00:00"/>
    <x v="1706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37620400"/>
    <d v="2015-07-23T03:00:00"/>
    <x v="1707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37620400"/>
    <d v="2015-07-23T03:00:00"/>
    <x v="1708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37620400"/>
    <d v="2015-07-23T03:00:00"/>
    <x v="1709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37620400"/>
    <d v="2015-07-23T03:00:00"/>
    <x v="171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37620400"/>
    <d v="2015-07-23T03:00:00"/>
    <x v="1711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7620400"/>
    <d v="2015-07-23T03:00:00"/>
    <x v="1712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37620400"/>
    <d v="2015-07-23T03:00:00"/>
    <x v="1713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7620400"/>
    <d v="2015-07-23T03:00:00"/>
    <x v="1714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37620400"/>
    <d v="2015-07-23T03:00:00"/>
    <x v="1715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37620400"/>
    <d v="2015-07-23T03:00:00"/>
    <x v="1716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37620400"/>
    <d v="2015-07-23T03:00:00"/>
    <x v="1717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37620400"/>
    <d v="2015-07-23T03:00:00"/>
    <x v="1718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37620400"/>
    <d v="2015-07-23T03:00:00"/>
    <x v="1719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37620400"/>
    <d v="2015-07-23T03:00:00"/>
    <x v="1720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37620400"/>
    <d v="2015-07-23T03:00:00"/>
    <x v="1721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37620400"/>
    <d v="2015-07-23T03:00:00"/>
    <x v="1722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7620400"/>
    <d v="2015-07-23T03:00:00"/>
    <x v="1723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37620400"/>
    <d v="2015-07-23T03:00:00"/>
    <x v="1724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37620400"/>
    <d v="2015-07-23T03:00:00"/>
    <x v="1725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37620400"/>
    <d v="2015-07-23T03:00:00"/>
    <x v="1726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37620400"/>
    <d v="2015-07-23T03:00:00"/>
    <x v="1727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37620400"/>
    <d v="2015-07-23T03:00:00"/>
    <x v="1728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37620400"/>
    <d v="2015-07-23T03:00:00"/>
    <x v="1729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37620400"/>
    <d v="2015-07-23T03:00:00"/>
    <x v="1730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7620400"/>
    <d v="2015-07-23T03:00:00"/>
    <x v="1731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37620400"/>
    <d v="2015-07-23T03:00:00"/>
    <x v="1732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37620400"/>
    <d v="2015-07-23T03:00:00"/>
    <x v="1733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7620400"/>
    <d v="2015-07-23T03:00:00"/>
    <x v="1734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37620400"/>
    <d v="2015-07-23T03:00:00"/>
    <x v="173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37620400"/>
    <d v="2015-07-23T03:00:00"/>
    <x v="1736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620400"/>
    <d v="2015-07-23T03:00:00"/>
    <x v="1737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37620400"/>
    <d v="2015-07-23T03:00:00"/>
    <x v="1738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37620400"/>
    <d v="2015-07-23T03:00:00"/>
    <x v="1739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620400"/>
    <d v="2015-07-23T03:00:00"/>
    <x v="1740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7620400"/>
    <d v="2015-07-23T03:00:00"/>
    <x v="174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37620400"/>
    <d v="2015-07-23T03:00:00"/>
    <x v="1742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37620400"/>
    <d v="2015-07-23T03:00:00"/>
    <x v="1743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37620400"/>
    <d v="2015-07-23T03:00:00"/>
    <x v="1744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37620400"/>
    <d v="2015-07-23T03:00:00"/>
    <x v="1745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37620400"/>
    <d v="2015-07-23T03:00:00"/>
    <x v="1746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37620400"/>
    <d v="2015-07-23T03:00:00"/>
    <x v="1747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37620400"/>
    <d v="2015-07-23T03:00:00"/>
    <x v="1748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37620400"/>
    <d v="2015-07-23T03:00:00"/>
    <x v="1749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37620400"/>
    <d v="2015-07-23T03:00:00"/>
    <x v="1750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37620400"/>
    <d v="2015-07-23T03:00:00"/>
    <x v="1751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37620400"/>
    <d v="2015-07-23T03:00:00"/>
    <x v="175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37620400"/>
    <d v="2015-07-23T03:00:00"/>
    <x v="1753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37620400"/>
    <d v="2015-07-23T03:00:00"/>
    <x v="1754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37620400"/>
    <d v="2015-07-23T03:00:00"/>
    <x v="1755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37620400"/>
    <d v="2015-07-23T03:00:00"/>
    <x v="1756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37620400"/>
    <d v="2015-07-23T03:00:00"/>
    <x v="1757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37620400"/>
    <d v="2015-07-23T03:00:00"/>
    <x v="1758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37620400"/>
    <d v="2015-07-23T03:00:00"/>
    <x v="175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37620400"/>
    <d v="2015-07-23T03:00:00"/>
    <x v="1760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37620400"/>
    <d v="2015-07-23T03:00:00"/>
    <x v="1761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37620400"/>
    <d v="2015-07-23T03:00:00"/>
    <x v="1762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37620400"/>
    <d v="2015-07-23T03:00:00"/>
    <x v="1763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37620400"/>
    <d v="2015-07-23T03:00:00"/>
    <x v="1764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37620400"/>
    <d v="2015-07-23T03:00:00"/>
    <x v="1765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37620400"/>
    <d v="2015-07-23T03:00:00"/>
    <x v="1766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37620400"/>
    <d v="2015-07-23T03:00:00"/>
    <x v="1767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37620400"/>
    <d v="2015-07-23T03:00:00"/>
    <x v="1768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37620400"/>
    <d v="2015-07-23T03:00:00"/>
    <x v="176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37620400"/>
    <d v="2015-07-23T03:00:00"/>
    <x v="1770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37620400"/>
    <d v="2015-07-23T03:00:00"/>
    <x v="1771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37620400"/>
    <d v="2015-07-23T03:00:00"/>
    <x v="1772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37620400"/>
    <d v="2015-07-23T03:00:00"/>
    <x v="1773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37620400"/>
    <d v="2015-07-23T03:00:00"/>
    <x v="1774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37620400"/>
    <d v="2015-07-23T03:00:00"/>
    <x v="1775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37620400"/>
    <d v="2015-07-23T03:00:00"/>
    <x v="1776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37620400"/>
    <d v="2015-07-23T03:00:00"/>
    <x v="1777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37620400"/>
    <d v="2015-07-23T03:00:00"/>
    <x v="1778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37620400"/>
    <d v="2015-07-23T03:00:00"/>
    <x v="1779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37620400"/>
    <d v="2015-07-23T03:00:00"/>
    <x v="178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37620400"/>
    <d v="2015-07-23T03:00:00"/>
    <x v="1781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37620400"/>
    <d v="2015-07-23T03:00:00"/>
    <x v="1782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7620400"/>
    <d v="2015-07-23T03:00:00"/>
    <x v="1783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37620400"/>
    <d v="2015-07-23T03:00:00"/>
    <x v="1784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37620400"/>
    <d v="2015-07-23T03:00:00"/>
    <x v="1785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37620400"/>
    <d v="2015-07-23T03:00:00"/>
    <x v="1786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37620400"/>
    <d v="2015-07-23T03:00:00"/>
    <x v="178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37620400"/>
    <d v="2015-07-23T03:00:00"/>
    <x v="1788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37620400"/>
    <d v="2015-07-23T03:00:00"/>
    <x v="1789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37620400"/>
    <d v="2015-07-23T03:00:00"/>
    <x v="1790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37620400"/>
    <d v="2015-07-23T03:00:00"/>
    <x v="1791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7620400"/>
    <d v="2015-07-23T03:00:00"/>
    <x v="1792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37620400"/>
    <d v="2015-07-23T03:00:00"/>
    <x v="1793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37620400"/>
    <d v="2015-07-23T03:00:00"/>
    <x v="1794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37620400"/>
    <d v="2015-07-23T03:00:00"/>
    <x v="1795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37620400"/>
    <d v="2015-07-23T03:00:00"/>
    <x v="179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37620400"/>
    <d v="2015-07-23T03:00:00"/>
    <x v="1797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37620400"/>
    <d v="2015-07-23T03:00:00"/>
    <x v="1798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37620400"/>
    <d v="2015-07-23T03:00:00"/>
    <x v="1799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37620400"/>
    <d v="2015-07-23T03:00:00"/>
    <x v="180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37620400"/>
    <d v="2015-07-23T03:00:00"/>
    <x v="1801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7620400"/>
    <d v="2015-07-23T03:00:00"/>
    <x v="1802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37620400"/>
    <d v="2015-07-23T03:00:00"/>
    <x v="1803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37620400"/>
    <d v="2015-07-23T03:00:00"/>
    <x v="18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37620400"/>
    <d v="2015-07-23T03:00:00"/>
    <x v="1805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37620400"/>
    <d v="2015-07-23T03:00:00"/>
    <x v="1806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37620400"/>
    <d v="2015-07-23T03:00:00"/>
    <x v="1807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37620400"/>
    <d v="2015-07-23T03:00:00"/>
    <x v="1808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37620400"/>
    <d v="2015-07-23T03:00:00"/>
    <x v="180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37620400"/>
    <d v="2015-07-23T03:00:00"/>
    <x v="1810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37620400"/>
    <d v="2015-07-23T03:00:00"/>
    <x v="1811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37620400"/>
    <d v="2015-07-23T03:00:00"/>
    <x v="1812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37620400"/>
    <d v="2015-07-23T03:00:00"/>
    <x v="1813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37620400"/>
    <d v="2015-07-23T03:00:00"/>
    <x v="1814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7620400"/>
    <d v="2015-07-23T03:00:00"/>
    <x v="1815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37620400"/>
    <d v="2015-07-23T03:00:00"/>
    <x v="1816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37620400"/>
    <d v="2015-07-23T03:00:00"/>
    <x v="1817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37620400"/>
    <d v="2015-07-23T03:00:00"/>
    <x v="1818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37620400"/>
    <d v="2015-07-23T03:00:00"/>
    <x v="1819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37620400"/>
    <d v="2015-07-23T03:00:00"/>
    <x v="182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437620400"/>
    <d v="2015-07-23T03:00:00"/>
    <x v="1821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437620400"/>
    <d v="2015-07-23T03:00:00"/>
    <x v="1822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437620400"/>
    <d v="2015-07-23T03:00:00"/>
    <x v="1823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437620400"/>
    <d v="2015-07-23T03:00:00"/>
    <x v="1824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437620400"/>
    <d v="2015-07-23T03:00:00"/>
    <x v="1825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437620400"/>
    <d v="2015-07-23T03:00:00"/>
    <x v="1826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437620400"/>
    <d v="2015-07-23T03:00:00"/>
    <x v="1827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437620400"/>
    <d v="2015-07-23T03:00:00"/>
    <x v="1828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437620400"/>
    <d v="2015-07-23T03:00:00"/>
    <x v="1829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437620400"/>
    <d v="2015-07-23T03:00:00"/>
    <x v="1830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437620400"/>
    <d v="2015-07-23T03:00:00"/>
    <x v="1831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437620400"/>
    <d v="2015-07-23T03:00:00"/>
    <x v="1832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437620400"/>
    <d v="2015-07-23T03:00:00"/>
    <x v="1833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37620400"/>
    <d v="2015-07-23T03:00:00"/>
    <x v="1834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37620400"/>
    <d v="2015-07-23T03:00:00"/>
    <x v="1835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437620400"/>
    <d v="2015-07-23T03:00:00"/>
    <x v="1836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437620400"/>
    <d v="2015-07-23T03:00:00"/>
    <x v="1837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437620400"/>
    <d v="2015-07-23T03:00:00"/>
    <x v="1838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37620400"/>
    <d v="2015-07-23T03:00:00"/>
    <x v="1839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437620400"/>
    <d v="2015-07-23T03:00:00"/>
    <x v="18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37620400"/>
    <d v="2015-07-23T03:00:00"/>
    <x v="1841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37620400"/>
    <d v="2015-07-23T03:00:00"/>
    <x v="1842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437620400"/>
    <d v="2015-07-23T03:00:00"/>
    <x v="1843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437620400"/>
    <d v="2015-07-23T03:00:00"/>
    <x v="1844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37620400"/>
    <d v="2015-07-23T03:00:00"/>
    <x v="1845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437620400"/>
    <d v="2015-07-23T03:00:00"/>
    <x v="1846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37620400"/>
    <d v="2015-07-23T03:00:00"/>
    <x v="1847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437620400"/>
    <d v="2015-07-23T03:00:00"/>
    <x v="1848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437620400"/>
    <d v="2015-07-23T03:00:00"/>
    <x v="184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37620400"/>
    <d v="2015-07-23T03:00:00"/>
    <x v="185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37620400"/>
    <d v="2015-07-23T03:00:00"/>
    <x v="1851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37620400"/>
    <d v="2015-07-23T03:00:00"/>
    <x v="1852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437620400"/>
    <d v="2015-07-23T03:00:00"/>
    <x v="1853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437620400"/>
    <d v="2015-07-23T03:00:00"/>
    <x v="1854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437620400"/>
    <d v="2015-07-23T03:00:00"/>
    <x v="1855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37620400"/>
    <d v="2015-07-23T03:00:00"/>
    <x v="1856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37620400"/>
    <d v="2015-07-23T03:00:00"/>
    <x v="1857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437620400"/>
    <d v="2015-07-23T03:00:00"/>
    <x v="1858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437620400"/>
    <d v="2015-07-23T03:00:00"/>
    <x v="185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437620400"/>
    <d v="2015-07-23T03:00:00"/>
    <x v="1860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37620400"/>
    <d v="2015-07-23T03:00:00"/>
    <x v="186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37620400"/>
    <d v="2015-07-23T03:00:00"/>
    <x v="1862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37620400"/>
    <d v="2015-07-23T03:00:00"/>
    <x v="1863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437620400"/>
    <d v="2015-07-23T03:00:00"/>
    <x v="1864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37620400"/>
    <d v="2015-07-23T03:00:00"/>
    <x v="1865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37620400"/>
    <d v="2015-07-23T03:00:00"/>
    <x v="1866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37620400"/>
    <d v="2015-07-23T03:00:00"/>
    <x v="1867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37620400"/>
    <d v="2015-07-23T03:00:00"/>
    <x v="1868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37620400"/>
    <d v="2015-07-23T03:00:00"/>
    <x v="186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37620400"/>
    <d v="2015-07-23T03:00:00"/>
    <x v="187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37620400"/>
    <d v="2015-07-23T03:00:00"/>
    <x v="187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7620400"/>
    <d v="2015-07-23T03:00:00"/>
    <x v="187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7620400"/>
    <d v="2015-07-23T03:00:00"/>
    <x v="1873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37620400"/>
    <d v="2015-07-23T03:00:00"/>
    <x v="1874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37620400"/>
    <d v="2015-07-23T03:00:00"/>
    <x v="1875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37620400"/>
    <d v="2015-07-23T03:00:00"/>
    <x v="1876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37620400"/>
    <d v="2015-07-23T03:00:00"/>
    <x v="1877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37620400"/>
    <d v="2015-07-23T03:00:00"/>
    <x v="1878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37620400"/>
    <d v="2015-07-23T03:00:00"/>
    <x v="187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37620400"/>
    <d v="2015-07-23T03:00:00"/>
    <x v="18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37620400"/>
    <d v="2015-07-23T03:00:00"/>
    <x v="1881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437620400"/>
    <d v="2015-07-23T03:00:00"/>
    <x v="1882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437620400"/>
    <d v="2015-07-23T03:00:00"/>
    <x v="1883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437620400"/>
    <d v="2015-07-23T03:00:00"/>
    <x v="1884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437620400"/>
    <d v="2015-07-23T03:00:00"/>
    <x v="1885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37620400"/>
    <d v="2015-07-23T03:00:00"/>
    <x v="1886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37620400"/>
    <d v="2015-07-23T03:00:00"/>
    <x v="1887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437620400"/>
    <d v="2015-07-23T03:00:00"/>
    <x v="1888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437620400"/>
    <d v="2015-07-23T03:00:00"/>
    <x v="1889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437620400"/>
    <d v="2015-07-23T03:00:00"/>
    <x v="1890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437620400"/>
    <d v="2015-07-23T03:00:00"/>
    <x v="1891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437620400"/>
    <d v="2015-07-23T03:00:00"/>
    <x v="1892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437620400"/>
    <d v="2015-07-23T03:00:00"/>
    <x v="1893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437620400"/>
    <d v="2015-07-23T03:00:00"/>
    <x v="1894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37620400"/>
    <d v="2015-07-23T03:00:00"/>
    <x v="1895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437620400"/>
    <d v="2015-07-23T03:00:00"/>
    <x v="1896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437620400"/>
    <d v="2015-07-23T03:00:00"/>
    <x v="1897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37620400"/>
    <d v="2015-07-23T03:00:00"/>
    <x v="1898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37620400"/>
    <d v="2015-07-23T03:00:00"/>
    <x v="1899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437620400"/>
    <d v="2015-07-23T03:00:00"/>
    <x v="190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7620400"/>
    <d v="2015-07-23T03:00:00"/>
    <x v="1901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37620400"/>
    <d v="2015-07-23T03:00:00"/>
    <x v="1902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37620400"/>
    <d v="2015-07-23T03:00:00"/>
    <x v="1903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37620400"/>
    <d v="2015-07-23T03:00:00"/>
    <x v="1904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37620400"/>
    <d v="2015-07-23T03:00:00"/>
    <x v="1905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37620400"/>
    <d v="2015-07-23T03:00:00"/>
    <x v="1906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37620400"/>
    <d v="2015-07-23T03:00:00"/>
    <x v="1907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37620400"/>
    <d v="2015-07-23T03:00:00"/>
    <x v="1908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37620400"/>
    <d v="2015-07-23T03:00:00"/>
    <x v="190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37620400"/>
    <d v="2015-07-23T03:00:00"/>
    <x v="191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37620400"/>
    <d v="2015-07-23T03:00:00"/>
    <x v="1911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7620400"/>
    <d v="2015-07-23T03:00:00"/>
    <x v="1912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37620400"/>
    <d v="2015-07-23T03:00:00"/>
    <x v="1913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37620400"/>
    <d v="2015-07-23T03:00:00"/>
    <x v="1914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37620400"/>
    <d v="2015-07-23T03:00:00"/>
    <x v="1915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37620400"/>
    <d v="2015-07-23T03:00:00"/>
    <x v="1916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37620400"/>
    <d v="2015-07-23T03:00:00"/>
    <x v="1917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37620400"/>
    <d v="2015-07-23T03:00:00"/>
    <x v="1918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7620400"/>
    <d v="2015-07-23T03:00:00"/>
    <x v="191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37620400"/>
    <d v="2015-07-23T03:00:00"/>
    <x v="192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437620400"/>
    <d v="2015-07-23T03:00:00"/>
    <x v="1921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437620400"/>
    <d v="2015-07-23T03:00:00"/>
    <x v="1922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437620400"/>
    <d v="2015-07-23T03:00:00"/>
    <x v="1923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437620400"/>
    <d v="2015-07-23T03:00:00"/>
    <x v="1924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437620400"/>
    <d v="2015-07-23T03:00:00"/>
    <x v="1925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437620400"/>
    <d v="2015-07-23T03:00:00"/>
    <x v="1926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437620400"/>
    <d v="2015-07-23T03:00:00"/>
    <x v="1927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437620400"/>
    <d v="2015-07-23T03:00:00"/>
    <x v="1928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437620400"/>
    <d v="2015-07-23T03:00:00"/>
    <x v="1929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437620400"/>
    <d v="2015-07-23T03:00:00"/>
    <x v="1930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437620400"/>
    <d v="2015-07-23T03:00:00"/>
    <x v="1931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437620400"/>
    <d v="2015-07-23T03:00:00"/>
    <x v="1932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37620400"/>
    <d v="2015-07-23T03:00:00"/>
    <x v="1933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437620400"/>
    <d v="2015-07-23T03:00:00"/>
    <x v="1934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37620400"/>
    <d v="2015-07-23T03:00:00"/>
    <x v="1935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437620400"/>
    <d v="2015-07-23T03:00:00"/>
    <x v="1936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437620400"/>
    <d v="2015-07-23T03:00:00"/>
    <x v="1937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437620400"/>
    <d v="2015-07-23T03:00:00"/>
    <x v="1938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437620400"/>
    <d v="2015-07-23T03:00:00"/>
    <x v="1939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437620400"/>
    <d v="2015-07-23T03:00:00"/>
    <x v="19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37620400"/>
    <d v="2015-07-23T03:00:00"/>
    <x v="194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437620400"/>
    <d v="2015-07-23T03:00:00"/>
    <x v="1942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37620400"/>
    <d v="2015-07-23T03:00:00"/>
    <x v="1943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437620400"/>
    <d v="2015-07-23T03:00:00"/>
    <x v="1944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7620400"/>
    <d v="2015-07-23T03:00:00"/>
    <x v="1945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437620400"/>
    <d v="2015-07-23T03:00:00"/>
    <x v="1946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437620400"/>
    <d v="2015-07-23T03:00:00"/>
    <x v="1947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37620400"/>
    <d v="2015-07-23T03:00:00"/>
    <x v="1948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37620400"/>
    <d v="2015-07-23T03:00:00"/>
    <x v="1949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437620400"/>
    <d v="2015-07-23T03:00:00"/>
    <x v="1950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37620400"/>
    <d v="2015-07-23T03:00:00"/>
    <x v="1951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437620400"/>
    <d v="2015-07-23T03:00:00"/>
    <x v="1952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437620400"/>
    <d v="2015-07-23T03:00:00"/>
    <x v="1953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37620400"/>
    <d v="2015-07-23T03:00:00"/>
    <x v="1954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437620400"/>
    <d v="2015-07-23T03:00:00"/>
    <x v="1955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37620400"/>
    <d v="2015-07-23T03:00:00"/>
    <x v="1956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437620400"/>
    <d v="2015-07-23T03:00:00"/>
    <x v="1957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437620400"/>
    <d v="2015-07-23T03:00:00"/>
    <x v="1958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37620400"/>
    <d v="2015-07-23T03:00:00"/>
    <x v="1959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37620400"/>
    <d v="2015-07-23T03:00:00"/>
    <x v="1960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437620400"/>
    <d v="2015-07-23T03:00:00"/>
    <x v="1961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37620400"/>
    <d v="2015-07-23T03:00:00"/>
    <x v="1962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37620400"/>
    <d v="2015-07-23T03:00:00"/>
    <x v="1963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37620400"/>
    <d v="2015-07-23T03:00:00"/>
    <x v="1964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437620400"/>
    <d v="2015-07-23T03:00:00"/>
    <x v="1965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37620400"/>
    <d v="2015-07-23T03:00:00"/>
    <x v="1966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437620400"/>
    <d v="2015-07-23T03:00:00"/>
    <x v="1967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37620400"/>
    <d v="2015-07-23T03:00:00"/>
    <x v="1968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37620400"/>
    <d v="2015-07-23T03:00:00"/>
    <x v="1969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437620400"/>
    <d v="2015-07-23T03:00:00"/>
    <x v="1970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437620400"/>
    <d v="2015-07-23T03:00:00"/>
    <x v="1971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437620400"/>
    <d v="2015-07-23T03:00:00"/>
    <x v="1972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37620400"/>
    <d v="2015-07-23T03:00:00"/>
    <x v="1973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437620400"/>
    <d v="2015-07-23T03:00:00"/>
    <x v="1974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437620400"/>
    <d v="2015-07-23T03:00:00"/>
    <x v="1975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437620400"/>
    <d v="2015-07-23T03:00:00"/>
    <x v="1976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37620400"/>
    <d v="2015-07-23T03:00:00"/>
    <x v="1977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437620400"/>
    <d v="2015-07-23T03:00:00"/>
    <x v="1978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37620400"/>
    <d v="2015-07-23T03:00:00"/>
    <x v="1979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37620400"/>
    <d v="2015-07-23T03:00:00"/>
    <x v="1980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37620400"/>
    <d v="2015-07-23T03:00:00"/>
    <x v="1981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37620400"/>
    <d v="2015-07-23T03:00:00"/>
    <x v="1982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37620400"/>
    <d v="2015-07-23T03:00:00"/>
    <x v="1983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37620400"/>
    <d v="2015-07-23T03:00:00"/>
    <x v="1984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37620400"/>
    <d v="2015-07-23T03:00:00"/>
    <x v="1985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37620400"/>
    <d v="2015-07-23T03:00:00"/>
    <x v="1986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37620400"/>
    <d v="2015-07-23T03:00:00"/>
    <x v="1987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37620400"/>
    <d v="2015-07-23T03:00:00"/>
    <x v="1988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37620400"/>
    <d v="2015-07-23T03:00:00"/>
    <x v="1989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37620400"/>
    <d v="2015-07-23T03:00:00"/>
    <x v="1990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7620400"/>
    <d v="2015-07-23T03:00:00"/>
    <x v="1991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37620400"/>
    <d v="2015-07-23T03:00:00"/>
    <x v="1992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37620400"/>
    <d v="2015-07-23T03:00:00"/>
    <x v="1993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37620400"/>
    <d v="2015-07-23T03:00:00"/>
    <x v="1994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620400"/>
    <d v="2015-07-23T03:00:00"/>
    <x v="1995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37620400"/>
    <d v="2015-07-23T03:00:00"/>
    <x v="1996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37620400"/>
    <d v="2015-07-23T03:00:00"/>
    <x v="1997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37620400"/>
    <d v="2015-07-23T03:00:00"/>
    <x v="199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37620400"/>
    <d v="2015-07-23T03:00:00"/>
    <x v="1999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37620400"/>
    <d v="2015-07-23T03:00:00"/>
    <x v="2000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7620400"/>
    <d v="2015-07-23T03:00:00"/>
    <x v="2001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37620400"/>
    <d v="2015-07-23T03:00:00"/>
    <x v="2002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437620400"/>
    <d v="2015-07-23T03:00:00"/>
    <x v="2003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37620400"/>
    <d v="2015-07-23T03:00:00"/>
    <x v="2004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437620400"/>
    <d v="2015-07-23T03:00:00"/>
    <x v="2005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37620400"/>
    <d v="2015-07-23T03:00:00"/>
    <x v="2006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437620400"/>
    <d v="2015-07-23T03:00:00"/>
    <x v="2007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437620400"/>
    <d v="2015-07-23T03:00:00"/>
    <x v="2008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37620400"/>
    <d v="2015-07-23T03:00:00"/>
    <x v="2009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37620400"/>
    <d v="2015-07-23T03:00:00"/>
    <x v="2010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37620400"/>
    <d v="2015-07-23T03:00:00"/>
    <x v="2011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37620400"/>
    <d v="2015-07-23T03:00:00"/>
    <x v="2012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37620400"/>
    <d v="2015-07-23T03:00:00"/>
    <x v="2013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437620400"/>
    <d v="2015-07-23T03:00:00"/>
    <x v="2014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437620400"/>
    <d v="2015-07-23T03:00:00"/>
    <x v="2015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437620400"/>
    <d v="2015-07-23T03:00:00"/>
    <x v="2016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437620400"/>
    <d v="2015-07-23T03:00:00"/>
    <x v="2017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7620400"/>
    <d v="2015-07-23T03:00:00"/>
    <x v="2018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37620400"/>
    <d v="2015-07-23T03:00:00"/>
    <x v="2019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37620400"/>
    <d v="2015-07-23T03:00:00"/>
    <x v="202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37620400"/>
    <d v="2015-07-23T03:00:00"/>
    <x v="2021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37620400"/>
    <d v="2015-07-23T03:00:00"/>
    <x v="202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7620400"/>
    <d v="2015-07-23T03:00:00"/>
    <x v="202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437620400"/>
    <d v="2015-07-23T03:00:00"/>
    <x v="2024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7620400"/>
    <d v="2015-07-23T03:00:00"/>
    <x v="2025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437620400"/>
    <d v="2015-07-23T03:00:00"/>
    <x v="2026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37620400"/>
    <d v="2015-07-23T03:00:00"/>
    <x v="2027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437620400"/>
    <d v="2015-07-23T03:00:00"/>
    <x v="2028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37620400"/>
    <d v="2015-07-23T03:00:00"/>
    <x v="2029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437620400"/>
    <d v="2015-07-23T03:00:00"/>
    <x v="2030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37620400"/>
    <d v="2015-07-23T03:00:00"/>
    <x v="2031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37620400"/>
    <d v="2015-07-23T03:00:00"/>
    <x v="2032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437620400"/>
    <d v="2015-07-23T03:00:00"/>
    <x v="2033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7620400"/>
    <d v="2015-07-23T03:00:00"/>
    <x v="2034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37620400"/>
    <d v="2015-07-23T03:00:00"/>
    <x v="2035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437620400"/>
    <d v="2015-07-23T03:00:00"/>
    <x v="2036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437620400"/>
    <d v="2015-07-23T03:00:00"/>
    <x v="2037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437620400"/>
    <d v="2015-07-23T03:00:00"/>
    <x v="2038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37620400"/>
    <d v="2015-07-23T03:00:00"/>
    <x v="2039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437620400"/>
    <d v="2015-07-23T03:00:00"/>
    <x v="2040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37620400"/>
    <d v="2015-07-23T03:00:00"/>
    <x v="2041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37620400"/>
    <d v="2015-07-23T03:00:00"/>
    <x v="2042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37620400"/>
    <d v="2015-07-23T03:00:00"/>
    <x v="2043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7620400"/>
    <d v="2015-07-23T03:00:00"/>
    <x v="204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437620400"/>
    <d v="2015-07-23T03:00:00"/>
    <x v="2045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437620400"/>
    <d v="2015-07-23T03:00:00"/>
    <x v="2046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37620400"/>
    <d v="2015-07-23T03:00:00"/>
    <x v="2047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437620400"/>
    <d v="2015-07-23T03:00:00"/>
    <x v="2048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437620400"/>
    <d v="2015-07-23T03:00:00"/>
    <x v="2049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7620400"/>
    <d v="2015-07-23T03:00:00"/>
    <x v="2050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437620400"/>
    <d v="2015-07-23T03:00:00"/>
    <x v="2051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37620400"/>
    <d v="2015-07-23T03:00:00"/>
    <x v="2052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37620400"/>
    <d v="2015-07-23T03:00:00"/>
    <x v="2053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437620400"/>
    <d v="2015-07-23T03:00:00"/>
    <x v="2054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37620400"/>
    <d v="2015-07-23T03:00:00"/>
    <x v="2055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437620400"/>
    <d v="2015-07-23T03:00:00"/>
    <x v="2056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37620400"/>
    <d v="2015-07-23T03:00:00"/>
    <x v="2057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37620400"/>
    <d v="2015-07-23T03:00:00"/>
    <x v="2058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37620400"/>
    <d v="2015-07-23T03:00:00"/>
    <x v="2059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37620400"/>
    <d v="2015-07-23T03:00:00"/>
    <x v="206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37620400"/>
    <d v="2015-07-23T03:00:00"/>
    <x v="2061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37620400"/>
    <d v="2015-07-23T03:00:00"/>
    <x v="2062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37620400"/>
    <d v="2015-07-23T03:00:00"/>
    <x v="2063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437620400"/>
    <d v="2015-07-23T03:00:00"/>
    <x v="2064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437620400"/>
    <d v="2015-07-23T03:00:00"/>
    <x v="2065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37620400"/>
    <d v="2015-07-23T03:00:00"/>
    <x v="2066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7620400"/>
    <d v="2015-07-23T03:00:00"/>
    <x v="2067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37620400"/>
    <d v="2015-07-23T03:00:00"/>
    <x v="2068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37620400"/>
    <d v="2015-07-23T03:00:00"/>
    <x v="2069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37620400"/>
    <d v="2015-07-23T03:00:00"/>
    <x v="2070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37620400"/>
    <d v="2015-07-23T03:00:00"/>
    <x v="2071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37620400"/>
    <d v="2015-07-23T03:00:00"/>
    <x v="207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7620400"/>
    <d v="2015-07-23T03:00:00"/>
    <x v="2073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37620400"/>
    <d v="2015-07-23T03:00:00"/>
    <x v="2074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437620400"/>
    <d v="2015-07-23T03:00:00"/>
    <x v="2075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37620400"/>
    <d v="2015-07-23T03:00:00"/>
    <x v="2076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7620400"/>
    <d v="2015-07-23T03:00:00"/>
    <x v="2077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37620400"/>
    <d v="2015-07-23T03:00:00"/>
    <x v="2078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7620400"/>
    <d v="2015-07-23T03:00:00"/>
    <x v="2079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37620400"/>
    <d v="2015-07-23T03:00:00"/>
    <x v="208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437620400"/>
    <d v="2015-07-23T03:00:00"/>
    <x v="2081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437620400"/>
    <d v="2015-07-23T03:00:00"/>
    <x v="2082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437620400"/>
    <d v="2015-07-23T03:00:00"/>
    <x v="2083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437620400"/>
    <d v="2015-07-23T03:00:00"/>
    <x v="2084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437620400"/>
    <d v="2015-07-23T03:00:00"/>
    <x v="2085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437620400"/>
    <d v="2015-07-23T03:00:00"/>
    <x v="2086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437620400"/>
    <d v="2015-07-23T03:00:00"/>
    <x v="2087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437620400"/>
    <d v="2015-07-23T03:00:00"/>
    <x v="2088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437620400"/>
    <d v="2015-07-23T03:00:00"/>
    <x v="2089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437620400"/>
    <d v="2015-07-23T03:00:00"/>
    <x v="2090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437620400"/>
    <d v="2015-07-23T03:00:00"/>
    <x v="2091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437620400"/>
    <d v="2015-07-23T03:00:00"/>
    <x v="209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437620400"/>
    <d v="2015-07-23T03:00:00"/>
    <x v="2093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437620400"/>
    <d v="2015-07-23T03:00:00"/>
    <x v="2094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437620400"/>
    <d v="2015-07-23T03:00:00"/>
    <x v="2095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437620400"/>
    <d v="2015-07-23T03:00:00"/>
    <x v="2096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437620400"/>
    <d v="2015-07-23T03:00:00"/>
    <x v="2097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437620400"/>
    <d v="2015-07-23T03:00:00"/>
    <x v="2098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7620400"/>
    <d v="2015-07-23T03:00:00"/>
    <x v="2099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437620400"/>
    <d v="2015-07-23T03:00:00"/>
    <x v="210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437620400"/>
    <d v="2015-07-23T03:00:00"/>
    <x v="2101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437620400"/>
    <d v="2015-07-23T03:00:00"/>
    <x v="2102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437620400"/>
    <d v="2015-07-23T03:00:00"/>
    <x v="2103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437620400"/>
    <d v="2015-07-23T03:00:00"/>
    <x v="2104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37620400"/>
    <d v="2015-07-23T03:00:00"/>
    <x v="2105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437620400"/>
    <d v="2015-07-23T03:00:00"/>
    <x v="2106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37620400"/>
    <d v="2015-07-23T03:00:00"/>
    <x v="2107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437620400"/>
    <d v="2015-07-23T03:00:00"/>
    <x v="2108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7620400"/>
    <d v="2015-07-23T03:00:00"/>
    <x v="2109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37620400"/>
    <d v="2015-07-23T03:00:00"/>
    <x v="211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437620400"/>
    <d v="2015-07-23T03:00:00"/>
    <x v="2111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437620400"/>
    <d v="2015-07-23T03:00:00"/>
    <x v="2112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37620400"/>
    <d v="2015-07-23T03:00:00"/>
    <x v="2113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437620400"/>
    <d v="2015-07-23T03:00:00"/>
    <x v="2114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437620400"/>
    <d v="2015-07-23T03:00:00"/>
    <x v="2115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437620400"/>
    <d v="2015-07-23T03:00:00"/>
    <x v="2116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37620400"/>
    <d v="2015-07-23T03:00:00"/>
    <x v="2117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437620400"/>
    <d v="2015-07-23T03:00:00"/>
    <x v="2118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437620400"/>
    <d v="2015-07-23T03:00:00"/>
    <x v="2119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437620400"/>
    <d v="2015-07-23T03:00:00"/>
    <x v="2120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37620400"/>
    <d v="2015-07-23T03:00:00"/>
    <x v="2121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37620400"/>
    <d v="2015-07-23T03:00:00"/>
    <x v="2122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437620400"/>
    <d v="2015-07-23T03:00:00"/>
    <x v="2123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437620400"/>
    <d v="2015-07-23T03:00:00"/>
    <x v="2124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7620400"/>
    <d v="2015-07-23T03:00:00"/>
    <x v="2125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37620400"/>
    <d v="2015-07-23T03:00:00"/>
    <x v="2126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37620400"/>
    <d v="2015-07-23T03:00:00"/>
    <x v="2127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37620400"/>
    <d v="2015-07-23T03:00:00"/>
    <x v="2128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37620400"/>
    <d v="2015-07-23T03:00:00"/>
    <x v="2129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37620400"/>
    <d v="2015-07-23T03:00:00"/>
    <x v="2130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7620400"/>
    <d v="2015-07-23T03:00:00"/>
    <x v="213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437620400"/>
    <d v="2015-07-23T03:00:00"/>
    <x v="213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437620400"/>
    <d v="2015-07-23T03:00:00"/>
    <x v="2133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437620400"/>
    <d v="2015-07-23T03:00:00"/>
    <x v="2134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437620400"/>
    <d v="2015-07-23T03:00:00"/>
    <x v="2135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437620400"/>
    <d v="2015-07-23T03:00:00"/>
    <x v="213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37620400"/>
    <d v="2015-07-23T03:00:00"/>
    <x v="2137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437620400"/>
    <d v="2015-07-23T03:00:00"/>
    <x v="2138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37620400"/>
    <d v="2015-07-23T03:00:00"/>
    <x v="2139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437620400"/>
    <d v="2015-07-23T03:00:00"/>
    <x v="2140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37620400"/>
    <d v="2015-07-23T03:00:00"/>
    <x v="2141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37620400"/>
    <d v="2015-07-23T03:00:00"/>
    <x v="2142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437620400"/>
    <d v="2015-07-23T03:00:00"/>
    <x v="2143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437620400"/>
    <d v="2015-07-23T03:00:00"/>
    <x v="2144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437620400"/>
    <d v="2015-07-23T03:00:00"/>
    <x v="2145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37620400"/>
    <d v="2015-07-23T03:00:00"/>
    <x v="2146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37620400"/>
    <d v="2015-07-23T03:00:00"/>
    <x v="2147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37620400"/>
    <d v="2015-07-23T03:00:00"/>
    <x v="2148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437620400"/>
    <d v="2015-07-23T03:00:00"/>
    <x v="2149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37620400"/>
    <d v="2015-07-23T03:00:00"/>
    <x v="2150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37620400"/>
    <d v="2015-07-23T03:00:00"/>
    <x v="2151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437620400"/>
    <d v="2015-07-23T03:00:00"/>
    <x v="2152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37620400"/>
    <d v="2015-07-23T03:00:00"/>
    <x v="2153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437620400"/>
    <d v="2015-07-23T03:00:00"/>
    <x v="2154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37620400"/>
    <d v="2015-07-23T03:00:00"/>
    <x v="215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437620400"/>
    <d v="2015-07-23T03:00:00"/>
    <x v="215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37620400"/>
    <d v="2015-07-23T03:00:00"/>
    <x v="2157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437620400"/>
    <d v="2015-07-23T03:00:00"/>
    <x v="2158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437620400"/>
    <d v="2015-07-23T03:00:00"/>
    <x v="2159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437620400"/>
    <d v="2015-07-23T03:00:00"/>
    <x v="2160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37620400"/>
    <d v="2015-07-23T03:00:00"/>
    <x v="2161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37620400"/>
    <d v="2015-07-23T03:00:00"/>
    <x v="2162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7620400"/>
    <d v="2015-07-23T03:00:00"/>
    <x v="2163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37620400"/>
    <d v="2015-07-23T03:00:00"/>
    <x v="2164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37620400"/>
    <d v="2015-07-23T03:00:00"/>
    <x v="216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37620400"/>
    <d v="2015-07-23T03:00:00"/>
    <x v="2166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437620400"/>
    <d v="2015-07-23T03:00:00"/>
    <x v="216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37620400"/>
    <d v="2015-07-23T03:00:00"/>
    <x v="2168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37620400"/>
    <d v="2015-07-23T03:00:00"/>
    <x v="2169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37620400"/>
    <d v="2015-07-23T03:00:00"/>
    <x v="2170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7620400"/>
    <d v="2015-07-23T03:00:00"/>
    <x v="2171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37620400"/>
    <d v="2015-07-23T03:00:00"/>
    <x v="2172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437620400"/>
    <d v="2015-07-23T03:00:00"/>
    <x v="2173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37620400"/>
    <d v="2015-07-23T03:00:00"/>
    <x v="2174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37620400"/>
    <d v="2015-07-23T03:00:00"/>
    <x v="2175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7620400"/>
    <d v="2015-07-23T03:00:00"/>
    <x v="2176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37620400"/>
    <d v="2015-07-23T03:00:00"/>
    <x v="217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37620400"/>
    <d v="2015-07-23T03:00:00"/>
    <x v="2178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37620400"/>
    <d v="2015-07-23T03:00:00"/>
    <x v="2179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37620400"/>
    <d v="2015-07-23T03:00:00"/>
    <x v="2180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37620400"/>
    <d v="2015-07-23T03:00:00"/>
    <x v="2181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37620400"/>
    <d v="2015-07-23T03:00:00"/>
    <x v="2182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37620400"/>
    <d v="2015-07-23T03:00:00"/>
    <x v="2183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37620400"/>
    <d v="2015-07-23T03:00:00"/>
    <x v="2184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437620400"/>
    <d v="2015-07-23T03:00:00"/>
    <x v="2185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37620400"/>
    <d v="2015-07-23T03:00:00"/>
    <x v="2186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37620400"/>
    <d v="2015-07-23T03:00:00"/>
    <x v="2187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37620400"/>
    <d v="2015-07-23T03:00:00"/>
    <x v="2188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37620400"/>
    <d v="2015-07-23T03:00:00"/>
    <x v="2189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37620400"/>
    <d v="2015-07-23T03:00:00"/>
    <x v="219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37620400"/>
    <d v="2015-07-23T03:00:00"/>
    <x v="2191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37620400"/>
    <d v="2015-07-23T03:00:00"/>
    <x v="2192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37620400"/>
    <d v="2015-07-23T03:00:00"/>
    <x v="2193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37620400"/>
    <d v="2015-07-23T03:00:00"/>
    <x v="2194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7620400"/>
    <d v="2015-07-23T03:00:00"/>
    <x v="2195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37620400"/>
    <d v="2015-07-23T03:00:00"/>
    <x v="2196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37620400"/>
    <d v="2015-07-23T03:00:00"/>
    <x v="2197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37620400"/>
    <d v="2015-07-23T03:00:00"/>
    <x v="2198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37620400"/>
    <d v="2015-07-23T03:00:00"/>
    <x v="2199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7620400"/>
    <d v="2015-07-23T03:00:00"/>
    <x v="22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437620400"/>
    <d v="2015-07-23T03:00:00"/>
    <x v="2201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437620400"/>
    <d v="2015-07-23T03:00:00"/>
    <x v="2202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37620400"/>
    <d v="2015-07-23T03:00:00"/>
    <x v="2203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437620400"/>
    <d v="2015-07-23T03:00:00"/>
    <x v="2204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437620400"/>
    <d v="2015-07-23T03:00:00"/>
    <x v="2205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437620400"/>
    <d v="2015-07-23T03:00:00"/>
    <x v="2206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437620400"/>
    <d v="2015-07-23T03:00:00"/>
    <x v="2207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437620400"/>
    <d v="2015-07-23T03:00:00"/>
    <x v="2208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437620400"/>
    <d v="2015-07-23T03:00:00"/>
    <x v="2209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437620400"/>
    <d v="2015-07-23T03:00:00"/>
    <x v="221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437620400"/>
    <d v="2015-07-23T03:00:00"/>
    <x v="2211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437620400"/>
    <d v="2015-07-23T03:00:00"/>
    <x v="2212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7620400"/>
    <d v="2015-07-23T03:00:00"/>
    <x v="2213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437620400"/>
    <d v="2015-07-23T03:00:00"/>
    <x v="2214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437620400"/>
    <d v="2015-07-23T03:00:00"/>
    <x v="2215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20400"/>
    <d v="2015-07-23T03:00:00"/>
    <x v="2216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37620400"/>
    <d v="2015-07-23T03:00:00"/>
    <x v="2217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437620400"/>
    <d v="2015-07-23T03:00:00"/>
    <x v="2218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37620400"/>
    <d v="2015-07-23T03:00:00"/>
    <x v="2219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437620400"/>
    <d v="2015-07-23T03:00:00"/>
    <x v="2220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37620400"/>
    <d v="2015-07-23T03:00:00"/>
    <x v="2221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437620400"/>
    <d v="2015-07-23T03:00:00"/>
    <x v="2222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7620400"/>
    <d v="2015-07-23T03:00:00"/>
    <x v="2223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37620400"/>
    <d v="2015-07-23T03:00:00"/>
    <x v="2224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37620400"/>
    <d v="2015-07-23T03:00:00"/>
    <x v="222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37620400"/>
    <d v="2015-07-23T03:00:00"/>
    <x v="2226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437620400"/>
    <d v="2015-07-23T03:00:00"/>
    <x v="2227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7620400"/>
    <d v="2015-07-23T03:00:00"/>
    <x v="2228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437620400"/>
    <d v="2015-07-23T03:00:00"/>
    <x v="2229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437620400"/>
    <d v="2015-07-23T03:00:00"/>
    <x v="2230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437620400"/>
    <d v="2015-07-23T03:00:00"/>
    <x v="2231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37620400"/>
    <d v="2015-07-23T03:00:00"/>
    <x v="2232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37620400"/>
    <d v="2015-07-23T03:00:00"/>
    <x v="2233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37620400"/>
    <d v="2015-07-23T03:00:00"/>
    <x v="2234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37620400"/>
    <d v="2015-07-23T03:00:00"/>
    <x v="2235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37620400"/>
    <d v="2015-07-23T03:00:00"/>
    <x v="2236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37620400"/>
    <d v="2015-07-23T03:00:00"/>
    <x v="2237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37620400"/>
    <d v="2015-07-23T03:00:00"/>
    <x v="2238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437620400"/>
    <d v="2015-07-23T03:00:00"/>
    <x v="2239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37620400"/>
    <d v="2015-07-23T03:00:00"/>
    <x v="2240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37620400"/>
    <d v="2015-07-23T03:00:00"/>
    <x v="2241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437620400"/>
    <d v="2015-07-23T03:00:00"/>
    <x v="2242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37620400"/>
    <d v="2015-07-23T03:00:00"/>
    <x v="2243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37620400"/>
    <d v="2015-07-23T03:00:00"/>
    <x v="2244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437620400"/>
    <d v="2015-07-23T03:00:00"/>
    <x v="2245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37620400"/>
    <d v="2015-07-23T03:00:00"/>
    <x v="2246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7620400"/>
    <d v="2015-07-23T03:00:00"/>
    <x v="2247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37620400"/>
    <d v="2015-07-23T03:00:00"/>
    <x v="224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437620400"/>
    <d v="2015-07-23T03:00:00"/>
    <x v="2249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37620400"/>
    <d v="2015-07-23T03:00:00"/>
    <x v="2250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37620400"/>
    <d v="2015-07-23T03:00:00"/>
    <x v="2251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37620400"/>
    <d v="2015-07-23T03:00:00"/>
    <x v="2252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37620400"/>
    <d v="2015-07-23T03:00:00"/>
    <x v="2253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37620400"/>
    <d v="2015-07-23T03:00:00"/>
    <x v="2254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37620400"/>
    <d v="2015-07-23T03:00:00"/>
    <x v="2255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37620400"/>
    <d v="2015-07-23T03:00:00"/>
    <x v="225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37620400"/>
    <d v="2015-07-23T03:00:00"/>
    <x v="2257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7620400"/>
    <d v="2015-07-23T03:00:00"/>
    <x v="2258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37620400"/>
    <d v="2015-07-23T03:00:00"/>
    <x v="2259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437620400"/>
    <d v="2015-07-23T03:00:00"/>
    <x v="226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37620400"/>
    <d v="2015-07-23T03:00:00"/>
    <x v="2261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37620400"/>
    <d v="2015-07-23T03:00:00"/>
    <x v="2262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37620400"/>
    <d v="2015-07-23T03:00:00"/>
    <x v="226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37620400"/>
    <d v="2015-07-23T03:00:00"/>
    <x v="2264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37620400"/>
    <d v="2015-07-23T03:00:00"/>
    <x v="2265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37620400"/>
    <d v="2015-07-23T03:00:00"/>
    <x v="2266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37620400"/>
    <d v="2015-07-23T03:00:00"/>
    <x v="2267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37620400"/>
    <d v="2015-07-23T03:00:00"/>
    <x v="2268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37620400"/>
    <d v="2015-07-23T03:00:00"/>
    <x v="2269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37620400"/>
    <d v="2015-07-23T03:00:00"/>
    <x v="227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37620400"/>
    <d v="2015-07-23T03:00:00"/>
    <x v="2271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37620400"/>
    <d v="2015-07-23T03:00:00"/>
    <x v="2272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37620400"/>
    <d v="2015-07-23T03:00:00"/>
    <x v="2273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437620400"/>
    <d v="2015-07-23T03:00:00"/>
    <x v="2274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37620400"/>
    <d v="2015-07-23T03:00:00"/>
    <x v="2275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437620400"/>
    <d v="2015-07-23T03:00:00"/>
    <x v="2276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437620400"/>
    <d v="2015-07-23T03:00:00"/>
    <x v="2277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37620400"/>
    <d v="2015-07-23T03:00:00"/>
    <x v="2278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37620400"/>
    <d v="2015-07-23T03:00:00"/>
    <x v="2279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37620400"/>
    <d v="2015-07-23T03:00:00"/>
    <x v="2280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437620400"/>
    <d v="2015-07-23T03:00:00"/>
    <x v="2281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37620400"/>
    <d v="2015-07-23T03:00:00"/>
    <x v="2282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437620400"/>
    <d v="2015-07-23T03:00:00"/>
    <x v="2283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437620400"/>
    <d v="2015-07-23T03:00:00"/>
    <x v="2284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437620400"/>
    <d v="2015-07-23T03:00:00"/>
    <x v="2285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437620400"/>
    <d v="2015-07-23T03:00:00"/>
    <x v="2286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37620400"/>
    <d v="2015-07-23T03:00:00"/>
    <x v="2287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437620400"/>
    <d v="2015-07-23T03:00:00"/>
    <x v="2288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437620400"/>
    <d v="2015-07-23T03:00:00"/>
    <x v="2289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437620400"/>
    <d v="2015-07-23T03:00:00"/>
    <x v="229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437620400"/>
    <d v="2015-07-23T03:00:00"/>
    <x v="2291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437620400"/>
    <d v="2015-07-23T03:00:00"/>
    <x v="2292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437620400"/>
    <d v="2015-07-23T03:00:00"/>
    <x v="2293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437620400"/>
    <d v="2015-07-23T03:00:00"/>
    <x v="2294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437620400"/>
    <d v="2015-07-23T03:00:00"/>
    <x v="2295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437620400"/>
    <d v="2015-07-23T03:00:00"/>
    <x v="229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437620400"/>
    <d v="2015-07-23T03:00:00"/>
    <x v="2297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437620400"/>
    <d v="2015-07-23T03:00:00"/>
    <x v="2298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437620400"/>
    <d v="2015-07-23T03:00:00"/>
    <x v="229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437620400"/>
    <d v="2015-07-23T03:00:00"/>
    <x v="2300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437620400"/>
    <d v="2015-07-23T03:00:00"/>
    <x v="2301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437620400"/>
    <d v="2015-07-23T03:00:00"/>
    <x v="2302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437620400"/>
    <d v="2015-07-23T03:00:00"/>
    <x v="2303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437620400"/>
    <d v="2015-07-23T03:00:00"/>
    <x v="2304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37620400"/>
    <d v="2015-07-23T03:00:00"/>
    <x v="2305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437620400"/>
    <d v="2015-07-23T03:00:00"/>
    <x v="2306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437620400"/>
    <d v="2015-07-23T03:00:00"/>
    <x v="2307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37620400"/>
    <d v="2015-07-23T03:00:00"/>
    <x v="2308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437620400"/>
    <d v="2015-07-23T03:00:00"/>
    <x v="2309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437620400"/>
    <d v="2015-07-23T03:00:00"/>
    <x v="2310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437620400"/>
    <d v="2015-07-23T03:00:00"/>
    <x v="2311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437620400"/>
    <d v="2015-07-23T03:00:00"/>
    <x v="2312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437620400"/>
    <d v="2015-07-23T03:00:00"/>
    <x v="2313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437620400"/>
    <d v="2015-07-23T03:00:00"/>
    <x v="2314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437620400"/>
    <d v="2015-07-23T03:00:00"/>
    <x v="2315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437620400"/>
    <d v="2015-07-23T03:00:00"/>
    <x v="2316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437620400"/>
    <d v="2015-07-23T03:00:00"/>
    <x v="2317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437620400"/>
    <d v="2015-07-23T03:00:00"/>
    <x v="2318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437620400"/>
    <d v="2015-07-23T03:00:00"/>
    <x v="2319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437620400"/>
    <d v="2015-07-23T03:00:00"/>
    <x v="232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37620400"/>
    <d v="2015-07-23T03:00:00"/>
    <x v="232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37620400"/>
    <d v="2015-07-23T03:00:00"/>
    <x v="2322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37620400"/>
    <d v="2015-07-23T03:00:00"/>
    <x v="2323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37620400"/>
    <d v="2015-07-23T03:00:00"/>
    <x v="2324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37620400"/>
    <d v="2015-07-23T03:00:00"/>
    <x v="2325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37620400"/>
    <d v="2015-07-23T03:00:00"/>
    <x v="2326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37620400"/>
    <d v="2015-07-23T03:00:00"/>
    <x v="2327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7620400"/>
    <d v="2015-07-23T03:00:00"/>
    <x v="2328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37620400"/>
    <d v="2015-07-23T03:00:00"/>
    <x v="2329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37620400"/>
    <d v="2015-07-23T03:00:00"/>
    <x v="233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37620400"/>
    <d v="2015-07-23T03:00:00"/>
    <x v="2331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37620400"/>
    <d v="2015-07-23T03:00:00"/>
    <x v="2332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37620400"/>
    <d v="2015-07-23T03:00:00"/>
    <x v="2333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37620400"/>
    <d v="2015-07-23T03:00:00"/>
    <x v="2334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37620400"/>
    <d v="2015-07-23T03:00:00"/>
    <x v="2335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437620400"/>
    <d v="2015-07-23T03:00:00"/>
    <x v="2336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37620400"/>
    <d v="2015-07-23T03:00:00"/>
    <x v="2337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37620400"/>
    <d v="2015-07-23T03:00:00"/>
    <x v="2338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37620400"/>
    <d v="2015-07-23T03:00:00"/>
    <x v="2339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37620400"/>
    <d v="2015-07-23T03:00:00"/>
    <x v="2340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7620400"/>
    <d v="2015-07-23T03:00:00"/>
    <x v="2341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37620400"/>
    <d v="2015-07-23T03:00:00"/>
    <x v="2342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37620400"/>
    <d v="2015-07-23T03:00:00"/>
    <x v="2343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37620400"/>
    <d v="2015-07-23T03:00:00"/>
    <x v="2344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37620400"/>
    <d v="2015-07-23T03:00:00"/>
    <x v="2345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37620400"/>
    <d v="2015-07-23T03:00:00"/>
    <x v="2346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37620400"/>
    <d v="2015-07-23T03:00:00"/>
    <x v="2347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37620400"/>
    <d v="2015-07-23T03:00:00"/>
    <x v="234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7620400"/>
    <d v="2015-07-23T03:00:00"/>
    <x v="2349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37620400"/>
    <d v="2015-07-23T03:00:00"/>
    <x v="235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7620400"/>
    <d v="2015-07-23T03:00:00"/>
    <x v="2351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7620400"/>
    <d v="2015-07-23T03:00:00"/>
    <x v="23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37620400"/>
    <d v="2015-07-23T03:00:00"/>
    <x v="2353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37620400"/>
    <d v="2015-07-23T03:00:00"/>
    <x v="2354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7620400"/>
    <d v="2015-07-23T03:00:00"/>
    <x v="2355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7620400"/>
    <d v="2015-07-23T03:00:00"/>
    <x v="2356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37620400"/>
    <d v="2015-07-23T03:00:00"/>
    <x v="2357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37620400"/>
    <d v="2015-07-23T03:00:00"/>
    <x v="2358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7620400"/>
    <d v="2015-07-23T03:00:00"/>
    <x v="2359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37620400"/>
    <d v="2015-07-23T03:00:00"/>
    <x v="236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37620400"/>
    <d v="2015-07-23T03:00:00"/>
    <x v="2361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37620400"/>
    <d v="2015-07-23T03:00:00"/>
    <x v="2362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37620400"/>
    <d v="2015-07-23T03:00:00"/>
    <x v="2363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37620400"/>
    <d v="2015-07-23T03:00:00"/>
    <x v="2364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37620400"/>
    <d v="2015-07-23T03:00:00"/>
    <x v="2365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37620400"/>
    <d v="2015-07-23T03:00:00"/>
    <x v="2366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37620400"/>
    <d v="2015-07-23T03:00:00"/>
    <x v="2367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37620400"/>
    <d v="2015-07-23T03:00:00"/>
    <x v="2368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37620400"/>
    <d v="2015-07-23T03:00:00"/>
    <x v="2369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37620400"/>
    <d v="2015-07-23T03:00:00"/>
    <x v="2370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7620400"/>
    <d v="2015-07-23T03:00:00"/>
    <x v="2371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37620400"/>
    <d v="2015-07-23T03:00:00"/>
    <x v="2372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37620400"/>
    <d v="2015-07-23T03:00:00"/>
    <x v="2373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37620400"/>
    <d v="2015-07-23T03:00:00"/>
    <x v="2374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37620400"/>
    <d v="2015-07-23T03:00:00"/>
    <x v="2375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37620400"/>
    <d v="2015-07-23T03:00:00"/>
    <x v="237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37620400"/>
    <d v="2015-07-23T03:00:00"/>
    <x v="2377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37620400"/>
    <d v="2015-07-23T03:00:00"/>
    <x v="2378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37620400"/>
    <d v="2015-07-23T03:00:00"/>
    <x v="2379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37620400"/>
    <d v="2015-07-23T03:00:00"/>
    <x v="2380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37620400"/>
    <d v="2015-07-23T03:00:00"/>
    <x v="2381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7620400"/>
    <d v="2015-07-23T03:00:00"/>
    <x v="2382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37620400"/>
    <d v="2015-07-23T03:00:00"/>
    <x v="2383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37620400"/>
    <d v="2015-07-23T03:00:00"/>
    <x v="2384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7620400"/>
    <d v="2015-07-23T03:00:00"/>
    <x v="2385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37620400"/>
    <d v="2015-07-23T03:00:00"/>
    <x v="2386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37620400"/>
    <d v="2015-07-23T03:00:00"/>
    <x v="2387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37620400"/>
    <d v="2015-07-23T03:00:00"/>
    <x v="2388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620400"/>
    <d v="2015-07-23T03:00:00"/>
    <x v="2389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37620400"/>
    <d v="2015-07-23T03:00:00"/>
    <x v="2390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37620400"/>
    <d v="2015-07-23T03:00:00"/>
    <x v="2391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37620400"/>
    <d v="2015-07-23T03:00:00"/>
    <x v="2392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7620400"/>
    <d v="2015-07-23T03:00:00"/>
    <x v="2393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37620400"/>
    <d v="2015-07-23T03:00:00"/>
    <x v="2394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37620400"/>
    <d v="2015-07-23T03:00:00"/>
    <x v="2395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37620400"/>
    <d v="2015-07-23T03:00:00"/>
    <x v="2396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37620400"/>
    <d v="2015-07-23T03:00:00"/>
    <x v="2397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7620400"/>
    <d v="2015-07-23T03:00:00"/>
    <x v="2398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37620400"/>
    <d v="2015-07-23T03:00:00"/>
    <x v="2399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37620400"/>
    <d v="2015-07-23T03:00:00"/>
    <x v="2400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37620400"/>
    <d v="2015-07-23T03:00:00"/>
    <x v="2401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7620400"/>
    <d v="2015-07-23T03:00:00"/>
    <x v="2402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37620400"/>
    <d v="2015-07-23T03:00:00"/>
    <x v="2403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37620400"/>
    <d v="2015-07-23T03:00:00"/>
    <x v="2404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37620400"/>
    <d v="2015-07-23T03:00:00"/>
    <x v="240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37620400"/>
    <d v="2015-07-23T03:00:00"/>
    <x v="2406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37620400"/>
    <d v="2015-07-23T03:00:00"/>
    <x v="2407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37620400"/>
    <d v="2015-07-23T03:00:00"/>
    <x v="2408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7620400"/>
    <d v="2015-07-23T03:00:00"/>
    <x v="2409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37620400"/>
    <d v="2015-07-23T03:00:00"/>
    <x v="2410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37620400"/>
    <d v="2015-07-23T03:00:00"/>
    <x v="2411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37620400"/>
    <d v="2015-07-23T03:00:00"/>
    <x v="2412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37620400"/>
    <d v="2015-07-23T03:00:00"/>
    <x v="2413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37620400"/>
    <d v="2015-07-23T03:00:00"/>
    <x v="2414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37620400"/>
    <d v="2015-07-23T03:00:00"/>
    <x v="2415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37620400"/>
    <d v="2015-07-23T03:00:00"/>
    <x v="2416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37620400"/>
    <d v="2015-07-23T03:00:00"/>
    <x v="241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37620400"/>
    <d v="2015-07-23T03:00:00"/>
    <x v="2418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37620400"/>
    <d v="2015-07-23T03:00:00"/>
    <x v="241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37620400"/>
    <d v="2015-07-23T03:00:00"/>
    <x v="2420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37620400"/>
    <d v="2015-07-23T03:00:00"/>
    <x v="2421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37620400"/>
    <d v="2015-07-23T03:00:00"/>
    <x v="2422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37620400"/>
    <d v="2015-07-23T03:00:00"/>
    <x v="2423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37620400"/>
    <d v="2015-07-23T03:00:00"/>
    <x v="2424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37620400"/>
    <d v="2015-07-23T03:00:00"/>
    <x v="2425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7620400"/>
    <d v="2015-07-23T03:00:00"/>
    <x v="2426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37620400"/>
    <d v="2015-07-23T03:00:00"/>
    <x v="2427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37620400"/>
    <d v="2015-07-23T03:00:00"/>
    <x v="2428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37620400"/>
    <d v="2015-07-23T03:00:00"/>
    <x v="2429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37620400"/>
    <d v="2015-07-23T03:00:00"/>
    <x v="2430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37620400"/>
    <d v="2015-07-23T03:00:00"/>
    <x v="2431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37620400"/>
    <d v="2015-07-23T03:00:00"/>
    <x v="2432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37620400"/>
    <d v="2015-07-23T03:00:00"/>
    <x v="243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7620400"/>
    <d v="2015-07-23T03:00:00"/>
    <x v="243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37620400"/>
    <d v="2015-07-23T03:00:00"/>
    <x v="2435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37620400"/>
    <d v="2015-07-23T03:00:00"/>
    <x v="2436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37620400"/>
    <d v="2015-07-23T03:00:00"/>
    <x v="2437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37620400"/>
    <d v="2015-07-23T03:00:00"/>
    <x v="2438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37620400"/>
    <d v="2015-07-23T03:00:00"/>
    <x v="243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37620400"/>
    <d v="2015-07-23T03:00:00"/>
    <x v="2440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0400"/>
    <d v="2015-07-23T03:00:00"/>
    <x v="2441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37620400"/>
    <d v="2015-07-23T03:00:00"/>
    <x v="2442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37620400"/>
    <d v="2015-07-23T03:00:00"/>
    <x v="2443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37620400"/>
    <d v="2015-07-23T03:00:00"/>
    <x v="2444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37620400"/>
    <d v="2015-07-23T03:00:00"/>
    <x v="2445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37620400"/>
    <d v="2015-07-23T03:00:00"/>
    <x v="2446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37620400"/>
    <d v="2015-07-23T03:00:00"/>
    <x v="2447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37620400"/>
    <d v="2015-07-23T03:00:00"/>
    <x v="2448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37620400"/>
    <d v="2015-07-23T03:00:00"/>
    <x v="2449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37620400"/>
    <d v="2015-07-23T03:00:00"/>
    <x v="245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37620400"/>
    <d v="2015-07-23T03:00:00"/>
    <x v="2451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37620400"/>
    <d v="2015-07-23T03:00:00"/>
    <x v="2452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37620400"/>
    <d v="2015-07-23T03:00:00"/>
    <x v="2453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37620400"/>
    <d v="2015-07-23T03:00:00"/>
    <x v="2454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37620400"/>
    <d v="2015-07-23T03:00:00"/>
    <x v="2455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37620400"/>
    <d v="2015-07-23T03:00:00"/>
    <x v="2456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37620400"/>
    <d v="2015-07-23T03:00:00"/>
    <x v="2457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37620400"/>
    <d v="2015-07-23T03:00:00"/>
    <x v="2458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37620400"/>
    <d v="2015-07-23T03:00:00"/>
    <x v="2459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37620400"/>
    <d v="2015-07-23T03:00:00"/>
    <x v="246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437620400"/>
    <d v="2015-07-23T03:00:00"/>
    <x v="2461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437620400"/>
    <d v="2015-07-23T03:00:00"/>
    <x v="2462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437620400"/>
    <d v="2015-07-23T03:00:00"/>
    <x v="2463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37620400"/>
    <d v="2015-07-23T03:00:00"/>
    <x v="2464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437620400"/>
    <d v="2015-07-23T03:00:00"/>
    <x v="2465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437620400"/>
    <d v="2015-07-23T03:00:00"/>
    <x v="2466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437620400"/>
    <d v="2015-07-23T03:00:00"/>
    <x v="2467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437620400"/>
    <d v="2015-07-23T03:00:00"/>
    <x v="2468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437620400"/>
    <d v="2015-07-23T03:00:00"/>
    <x v="246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437620400"/>
    <d v="2015-07-23T03:00:00"/>
    <x v="2470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437620400"/>
    <d v="2015-07-23T03:00:00"/>
    <x v="2471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437620400"/>
    <d v="2015-07-23T03:00:00"/>
    <x v="2472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437620400"/>
    <d v="2015-07-23T03:00:00"/>
    <x v="2473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437620400"/>
    <d v="2015-07-23T03:00:00"/>
    <x v="2474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437620400"/>
    <d v="2015-07-23T03:00:00"/>
    <x v="2475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37620400"/>
    <d v="2015-07-23T03:00:00"/>
    <x v="2476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437620400"/>
    <d v="2015-07-23T03:00:00"/>
    <x v="2477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437620400"/>
    <d v="2015-07-23T03:00:00"/>
    <x v="2478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437620400"/>
    <d v="2015-07-23T03:00:00"/>
    <x v="2479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37620400"/>
    <d v="2015-07-23T03:00:00"/>
    <x v="2480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437620400"/>
    <d v="2015-07-23T03:00:00"/>
    <x v="2481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437620400"/>
    <d v="2015-07-23T03:00:00"/>
    <x v="2482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437620400"/>
    <d v="2015-07-23T03:00:00"/>
    <x v="248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437620400"/>
    <d v="2015-07-23T03:00:00"/>
    <x v="2484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437620400"/>
    <d v="2015-07-23T03:00:00"/>
    <x v="2485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437620400"/>
    <d v="2015-07-23T03:00:00"/>
    <x v="248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437620400"/>
    <d v="2015-07-23T03:00:00"/>
    <x v="248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437620400"/>
    <d v="2015-07-23T03:00:00"/>
    <x v="248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437620400"/>
    <d v="2015-07-23T03:00:00"/>
    <x v="248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437620400"/>
    <d v="2015-07-23T03:00:00"/>
    <x v="2490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437620400"/>
    <d v="2015-07-23T03:00:00"/>
    <x v="2491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437620400"/>
    <d v="2015-07-23T03:00:00"/>
    <x v="2492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437620400"/>
    <d v="2015-07-23T03:00:00"/>
    <x v="2493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437620400"/>
    <d v="2015-07-23T03:00:00"/>
    <x v="249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437620400"/>
    <d v="2015-07-23T03:00:00"/>
    <x v="249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437620400"/>
    <d v="2015-07-23T03:00:00"/>
    <x v="2496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437620400"/>
    <d v="2015-07-23T03:00:00"/>
    <x v="2497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37620400"/>
    <d v="2015-07-23T03:00:00"/>
    <x v="2498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437620400"/>
    <d v="2015-07-23T03:00:00"/>
    <x v="2499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437620400"/>
    <d v="2015-07-23T03:00:00"/>
    <x v="2500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37620400"/>
    <d v="2015-07-23T03:00:00"/>
    <x v="2501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37620400"/>
    <d v="2015-07-23T03:00:00"/>
    <x v="2502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37620400"/>
    <d v="2015-07-23T03:00:00"/>
    <x v="2503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37620400"/>
    <d v="2015-07-23T03:00:00"/>
    <x v="250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37620400"/>
    <d v="2015-07-23T03:00:00"/>
    <x v="2505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37620400"/>
    <d v="2015-07-23T03:00:00"/>
    <x v="2506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7620400"/>
    <d v="2015-07-23T03:00:00"/>
    <x v="2507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37620400"/>
    <d v="2015-07-23T03:00:00"/>
    <x v="2508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37620400"/>
    <d v="2015-07-23T03:00:00"/>
    <x v="250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7620400"/>
    <d v="2015-07-23T03:00:00"/>
    <x v="2510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37620400"/>
    <d v="2015-07-23T03:00:00"/>
    <x v="2511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37620400"/>
    <d v="2015-07-23T03:00:00"/>
    <x v="2512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37620400"/>
    <d v="2015-07-23T03:00:00"/>
    <x v="2513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37620400"/>
    <d v="2015-07-23T03:00:00"/>
    <x v="2514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37620400"/>
    <d v="2015-07-23T03:00:00"/>
    <x v="2515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37620400"/>
    <d v="2015-07-23T03:00:00"/>
    <x v="2516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37620400"/>
    <d v="2015-07-23T03:00:00"/>
    <x v="2517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37620400"/>
    <d v="2015-07-23T03:00:00"/>
    <x v="251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37620400"/>
    <d v="2015-07-23T03:00:00"/>
    <x v="2519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37620400"/>
    <d v="2015-07-23T03:00:00"/>
    <x v="252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37620400"/>
    <d v="2015-07-23T03:00:00"/>
    <x v="25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37620400"/>
    <d v="2015-07-23T03:00:00"/>
    <x v="2522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37620400"/>
    <d v="2015-07-23T03:00:00"/>
    <x v="2523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37620400"/>
    <d v="2015-07-23T03:00:00"/>
    <x v="2524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437620400"/>
    <d v="2015-07-23T03:00:00"/>
    <x v="2525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37620400"/>
    <d v="2015-07-23T03:00:00"/>
    <x v="2526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437620400"/>
    <d v="2015-07-23T03:00:00"/>
    <x v="2527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37620400"/>
    <d v="2015-07-23T03:00:00"/>
    <x v="2528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437620400"/>
    <d v="2015-07-23T03:00:00"/>
    <x v="2529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37620400"/>
    <d v="2015-07-23T03:00:00"/>
    <x v="253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7620400"/>
    <d v="2015-07-23T03:00:00"/>
    <x v="2531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437620400"/>
    <d v="2015-07-23T03:00:00"/>
    <x v="2532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437620400"/>
    <d v="2015-07-23T03:00:00"/>
    <x v="2533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437620400"/>
    <d v="2015-07-23T03:00:00"/>
    <x v="2534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37620400"/>
    <d v="2015-07-23T03:00:00"/>
    <x v="253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437620400"/>
    <d v="2015-07-23T03:00:00"/>
    <x v="253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437620400"/>
    <d v="2015-07-23T03:00:00"/>
    <x v="2537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437620400"/>
    <d v="2015-07-23T03:00:00"/>
    <x v="2538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37620400"/>
    <d v="2015-07-23T03:00:00"/>
    <x v="2539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437620400"/>
    <d v="2015-07-23T03:00:00"/>
    <x v="2540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437620400"/>
    <d v="2015-07-23T03:00:00"/>
    <x v="2541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437620400"/>
    <d v="2015-07-23T03:00:00"/>
    <x v="2542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437620400"/>
    <d v="2015-07-23T03:00:00"/>
    <x v="2543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437620400"/>
    <d v="2015-07-23T03:00:00"/>
    <x v="2544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37620400"/>
    <d v="2015-07-23T03:00:00"/>
    <x v="2545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437620400"/>
    <d v="2015-07-23T03:00:00"/>
    <x v="2546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437620400"/>
    <d v="2015-07-23T03:00:00"/>
    <x v="2547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37620400"/>
    <d v="2015-07-23T03:00:00"/>
    <x v="2548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437620400"/>
    <d v="2015-07-23T03:00:00"/>
    <x v="2549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37620400"/>
    <d v="2015-07-23T03:00:00"/>
    <x v="255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437620400"/>
    <d v="2015-07-23T03:00:00"/>
    <x v="2551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37620400"/>
    <d v="2015-07-23T03:00:00"/>
    <x v="2552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437620400"/>
    <d v="2015-07-23T03:00:00"/>
    <x v="2553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7620400"/>
    <d v="2015-07-23T03:00:00"/>
    <x v="2554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437620400"/>
    <d v="2015-07-23T03:00:00"/>
    <x v="2555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437620400"/>
    <d v="2015-07-23T03:00:00"/>
    <x v="2556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37620400"/>
    <d v="2015-07-23T03:00:00"/>
    <x v="2557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7620400"/>
    <d v="2015-07-23T03:00:00"/>
    <x v="2558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437620400"/>
    <d v="2015-07-23T03:00:00"/>
    <x v="2559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37620400"/>
    <d v="2015-07-23T03:00:00"/>
    <x v="2560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37620400"/>
    <d v="2015-07-23T03:00:00"/>
    <x v="2561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37620400"/>
    <d v="2015-07-23T03:00:00"/>
    <x v="2562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7620400"/>
    <d v="2015-07-23T03:00:00"/>
    <x v="2563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37620400"/>
    <d v="2015-07-23T03:00:00"/>
    <x v="2564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37620400"/>
    <d v="2015-07-23T03:00:00"/>
    <x v="2565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37620400"/>
    <d v="2015-07-23T03:00:00"/>
    <x v="2566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37620400"/>
    <d v="2015-07-23T03:00:00"/>
    <x v="2567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37620400"/>
    <d v="2015-07-23T03:00:00"/>
    <x v="2568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37620400"/>
    <d v="2015-07-23T03:00:00"/>
    <x v="2569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37620400"/>
    <d v="2015-07-23T03:00:00"/>
    <x v="2570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37620400"/>
    <d v="2015-07-23T03:00:00"/>
    <x v="257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37620400"/>
    <d v="2015-07-23T03:00:00"/>
    <x v="2572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37620400"/>
    <d v="2015-07-23T03:00:00"/>
    <x v="2573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37620400"/>
    <d v="2015-07-23T03:00:00"/>
    <x v="2574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37620400"/>
    <d v="2015-07-23T03:00:00"/>
    <x v="2575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37620400"/>
    <d v="2015-07-23T03:00:00"/>
    <x v="2576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37620400"/>
    <d v="2015-07-23T03:00:00"/>
    <x v="257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37620400"/>
    <d v="2015-07-23T03:00:00"/>
    <x v="2578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37620400"/>
    <d v="2015-07-23T03:00:00"/>
    <x v="2579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7620400"/>
    <d v="2015-07-23T03:00:00"/>
    <x v="258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37620400"/>
    <d v="2015-07-23T03:00:00"/>
    <x v="2581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37620400"/>
    <d v="2015-07-23T03:00:00"/>
    <x v="2582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37620400"/>
    <d v="2015-07-23T03:00:00"/>
    <x v="2583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7620400"/>
    <d v="2015-07-23T03:00:00"/>
    <x v="2584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37620400"/>
    <d v="2015-07-23T03:00:00"/>
    <x v="2585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37620400"/>
    <d v="2015-07-23T03:00:00"/>
    <x v="258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37620400"/>
    <d v="2015-07-23T03:00:00"/>
    <x v="2587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37620400"/>
    <d v="2015-07-23T03:00:00"/>
    <x v="2588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37620400"/>
    <d v="2015-07-23T03:00:00"/>
    <x v="2589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37620400"/>
    <d v="2015-07-23T03:00:00"/>
    <x v="2590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37620400"/>
    <d v="2015-07-23T03:00:00"/>
    <x v="2591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37620400"/>
    <d v="2015-07-23T03:00:00"/>
    <x v="2592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37620400"/>
    <d v="2015-07-23T03:00:00"/>
    <x v="2593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37620400"/>
    <d v="2015-07-23T03:00:00"/>
    <x v="2594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37620400"/>
    <d v="2015-07-23T03:00:00"/>
    <x v="2595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37620400"/>
    <d v="2015-07-23T03:00:00"/>
    <x v="2596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37620400"/>
    <d v="2015-07-23T03:00:00"/>
    <x v="259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37620400"/>
    <d v="2015-07-23T03:00:00"/>
    <x v="2598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37620400"/>
    <d v="2015-07-23T03:00:00"/>
    <x v="2599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37620400"/>
    <d v="2015-07-23T03:00:00"/>
    <x v="26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437620400"/>
    <d v="2015-07-23T03:00:00"/>
    <x v="2601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37620400"/>
    <d v="2015-07-23T03:00:00"/>
    <x v="2602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437620400"/>
    <d v="2015-07-23T03:00:00"/>
    <x v="2603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437620400"/>
    <d v="2015-07-23T03:00:00"/>
    <x v="2604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37620400"/>
    <d v="2015-07-23T03:00:00"/>
    <x v="2605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437620400"/>
    <d v="2015-07-23T03:00:00"/>
    <x v="2606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7620400"/>
    <d v="2015-07-23T03:00:00"/>
    <x v="2607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37620400"/>
    <d v="2015-07-23T03:00:00"/>
    <x v="2608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437620400"/>
    <d v="2015-07-23T03:00:00"/>
    <x v="2609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37620400"/>
    <d v="2015-07-23T03:00:00"/>
    <x v="261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37620400"/>
    <d v="2015-07-23T03:00:00"/>
    <x v="2611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37620400"/>
    <d v="2015-07-23T03:00:00"/>
    <x v="2612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437620400"/>
    <d v="2015-07-23T03:00:00"/>
    <x v="2613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437620400"/>
    <d v="2015-07-23T03:00:00"/>
    <x v="2614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37620400"/>
    <d v="2015-07-23T03:00:00"/>
    <x v="2615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37620400"/>
    <d v="2015-07-23T03:00:00"/>
    <x v="2616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37620400"/>
    <d v="2015-07-23T03:00:00"/>
    <x v="2617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37620400"/>
    <d v="2015-07-23T03:00:00"/>
    <x v="2618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37620400"/>
    <d v="2015-07-23T03:00:00"/>
    <x v="2619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37620400"/>
    <d v="2015-07-23T03:00:00"/>
    <x v="262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7620400"/>
    <d v="2015-07-23T03:00:00"/>
    <x v="2621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37620400"/>
    <d v="2015-07-23T03:00:00"/>
    <x v="2622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37620400"/>
    <d v="2015-07-23T03:00:00"/>
    <x v="2623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437620400"/>
    <d v="2015-07-23T03:00:00"/>
    <x v="2624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37620400"/>
    <d v="2015-07-23T03:00:00"/>
    <x v="2625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7620400"/>
    <d v="2015-07-23T03:00:00"/>
    <x v="2626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37620400"/>
    <d v="2015-07-23T03:00:00"/>
    <x v="2627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37620400"/>
    <d v="2015-07-23T03:00:00"/>
    <x v="2628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7620400"/>
    <d v="2015-07-23T03:00:00"/>
    <x v="2629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37620400"/>
    <d v="2015-07-23T03:00:00"/>
    <x v="263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37620400"/>
    <d v="2015-07-23T03:00:00"/>
    <x v="2631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37620400"/>
    <d v="2015-07-23T03:00:00"/>
    <x v="2632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437620400"/>
    <d v="2015-07-23T03:00:00"/>
    <x v="2633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37620400"/>
    <d v="2015-07-23T03:00:00"/>
    <x v="2634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37620400"/>
    <d v="2015-07-23T03:00:00"/>
    <x v="2635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37620400"/>
    <d v="2015-07-23T03:00:00"/>
    <x v="2636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37620400"/>
    <d v="2015-07-23T03:00:00"/>
    <x v="2637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37620400"/>
    <d v="2015-07-23T03:00:00"/>
    <x v="2638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37620400"/>
    <d v="2015-07-23T03:00:00"/>
    <x v="2639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7620400"/>
    <d v="2015-07-23T03:00:00"/>
    <x v="2640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37620400"/>
    <d v="2015-07-23T03:00:00"/>
    <x v="2641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37620400"/>
    <d v="2015-07-23T03:00:00"/>
    <x v="2642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37620400"/>
    <d v="2015-07-23T03:00:00"/>
    <x v="2643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37620400"/>
    <d v="2015-07-23T03:00:00"/>
    <x v="2644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37620400"/>
    <d v="2015-07-23T03:00:00"/>
    <x v="2645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37620400"/>
    <d v="2015-07-23T03:00:00"/>
    <x v="2646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7620400"/>
    <d v="2015-07-23T03:00:00"/>
    <x v="2647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37620400"/>
    <d v="2015-07-23T03:00:00"/>
    <x v="2648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37620400"/>
    <d v="2015-07-23T03:00:00"/>
    <x v="2649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37620400"/>
    <d v="2015-07-23T03:00:00"/>
    <x v="2650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37620400"/>
    <d v="2015-07-23T03:00:00"/>
    <x v="2651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37620400"/>
    <d v="2015-07-23T03:00:00"/>
    <x v="2652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37620400"/>
    <d v="2015-07-23T03:00:00"/>
    <x v="2653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37620400"/>
    <d v="2015-07-23T03:00:00"/>
    <x v="2654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37620400"/>
    <d v="2015-07-23T03:00:00"/>
    <x v="2655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37620400"/>
    <d v="2015-07-23T03:00:00"/>
    <x v="2656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37620400"/>
    <d v="2015-07-23T03:00:00"/>
    <x v="2657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37620400"/>
    <d v="2015-07-23T03:00:00"/>
    <x v="2658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37620400"/>
    <d v="2015-07-23T03:00:00"/>
    <x v="2659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37620400"/>
    <d v="2015-07-23T03:00:00"/>
    <x v="2660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437620400"/>
    <d v="2015-07-23T03:00:00"/>
    <x v="2661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37620400"/>
    <d v="2015-07-23T03:00:00"/>
    <x v="2662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37620400"/>
    <d v="2015-07-23T03:00:00"/>
    <x v="2663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37620400"/>
    <d v="2015-07-23T03:00:00"/>
    <x v="2664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7620400"/>
    <d v="2015-07-23T03:00:00"/>
    <x v="2665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37620400"/>
    <d v="2015-07-23T03:00:00"/>
    <x v="2666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37620400"/>
    <d v="2015-07-23T03:00:00"/>
    <x v="2667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37620400"/>
    <d v="2015-07-23T03:00:00"/>
    <x v="2668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37620400"/>
    <d v="2015-07-23T03:00:00"/>
    <x v="2669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37620400"/>
    <d v="2015-07-23T03:00:00"/>
    <x v="267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37620400"/>
    <d v="2015-07-23T03:00:00"/>
    <x v="2671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37620400"/>
    <d v="2015-07-23T03:00:00"/>
    <x v="2672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37620400"/>
    <d v="2015-07-23T03:00:00"/>
    <x v="2673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37620400"/>
    <d v="2015-07-23T03:00:00"/>
    <x v="2674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37620400"/>
    <d v="2015-07-23T03:00:00"/>
    <x v="2675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37620400"/>
    <d v="2015-07-23T03:00:00"/>
    <x v="2676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37620400"/>
    <d v="2015-07-23T03:00:00"/>
    <x v="2677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37620400"/>
    <d v="2015-07-23T03:00:00"/>
    <x v="2678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37620400"/>
    <d v="2015-07-23T03:00:00"/>
    <x v="2679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37620400"/>
    <d v="2015-07-23T03:00:00"/>
    <x v="2680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37620400"/>
    <d v="2015-07-23T03:00:00"/>
    <x v="2681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37620400"/>
    <d v="2015-07-23T03:00:00"/>
    <x v="2682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37620400"/>
    <d v="2015-07-23T03:00:00"/>
    <x v="2683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37620400"/>
    <d v="2015-07-23T03:00:00"/>
    <x v="2684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7620400"/>
    <d v="2015-07-23T03:00:00"/>
    <x v="2685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37620400"/>
    <d v="2015-07-23T03:00:00"/>
    <x v="2686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7620400"/>
    <d v="2015-07-23T03:00:00"/>
    <x v="2687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37620400"/>
    <d v="2015-07-23T03:00:00"/>
    <x v="2688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37620400"/>
    <d v="2015-07-23T03:00:00"/>
    <x v="2689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7620400"/>
    <d v="2015-07-23T03:00:00"/>
    <x v="2690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7620400"/>
    <d v="2015-07-23T03:00:00"/>
    <x v="2691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37620400"/>
    <d v="2015-07-23T03:00:00"/>
    <x v="2692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37620400"/>
    <d v="2015-07-23T03:00:00"/>
    <x v="2693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37620400"/>
    <d v="2015-07-23T03:00:00"/>
    <x v="2694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37620400"/>
    <d v="2015-07-23T03:00:00"/>
    <x v="2695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37620400"/>
    <d v="2015-07-23T03:00:00"/>
    <x v="2696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7620400"/>
    <d v="2015-07-23T03:00:00"/>
    <x v="2697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37620400"/>
    <d v="2015-07-23T03:00:00"/>
    <x v="269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37620400"/>
    <d v="2015-07-23T03:00:00"/>
    <x v="2699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37620400"/>
    <d v="2015-07-23T03:00:00"/>
    <x v="2700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37620400"/>
    <d v="2015-07-23T03:00:00"/>
    <x v="2701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37620400"/>
    <d v="2015-07-23T03:00:00"/>
    <x v="2702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37620400"/>
    <d v="2015-07-23T03:00:00"/>
    <x v="2703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37620400"/>
    <d v="2015-07-23T03:00:00"/>
    <x v="270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37620400"/>
    <d v="2015-07-23T03:00:00"/>
    <x v="2705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37620400"/>
    <d v="2015-07-23T03:00:00"/>
    <x v="2706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437620400"/>
    <d v="2015-07-23T03:00:00"/>
    <x v="2707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37620400"/>
    <d v="2015-07-23T03:00:00"/>
    <x v="2708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37620400"/>
    <d v="2015-07-23T03:00:00"/>
    <x v="2709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37620400"/>
    <d v="2015-07-23T03:00:00"/>
    <x v="271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37620400"/>
    <d v="2015-07-23T03:00:00"/>
    <x v="2711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437620400"/>
    <d v="2015-07-23T03:00:00"/>
    <x v="2712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37620400"/>
    <d v="2015-07-23T03:00:00"/>
    <x v="2713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37620400"/>
    <d v="2015-07-23T03:00:00"/>
    <x v="2714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37620400"/>
    <d v="2015-07-23T03:00:00"/>
    <x v="2715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37620400"/>
    <d v="2015-07-23T03:00:00"/>
    <x v="2716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37620400"/>
    <d v="2015-07-23T03:00:00"/>
    <x v="2717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37620400"/>
    <d v="2015-07-23T03:00:00"/>
    <x v="2718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37620400"/>
    <d v="2015-07-23T03:00:00"/>
    <x v="2719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37620400"/>
    <d v="2015-07-23T03:00:00"/>
    <x v="2720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437620400"/>
    <d v="2015-07-23T03:00:00"/>
    <x v="2721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37620400"/>
    <d v="2015-07-23T03:00:00"/>
    <x v="2722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37620400"/>
    <d v="2015-07-23T03:00:00"/>
    <x v="2723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7620400"/>
    <d v="2015-07-23T03:00:00"/>
    <x v="2724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37620400"/>
    <d v="2015-07-23T03:00:00"/>
    <x v="272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37620400"/>
    <d v="2015-07-23T03:00:00"/>
    <x v="2726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7620400"/>
    <d v="2015-07-23T03:00:00"/>
    <x v="2727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37620400"/>
    <d v="2015-07-23T03:00:00"/>
    <x v="2728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7620400"/>
    <d v="2015-07-23T03:00:00"/>
    <x v="2729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437620400"/>
    <d v="2015-07-23T03:00:00"/>
    <x v="2730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37620400"/>
    <d v="2015-07-23T03:00:00"/>
    <x v="2731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437620400"/>
    <d v="2015-07-23T03:00:00"/>
    <x v="2732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37620400"/>
    <d v="2015-07-23T03:00:00"/>
    <x v="2733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37620400"/>
    <d v="2015-07-23T03:00:00"/>
    <x v="2734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437620400"/>
    <d v="2015-07-23T03:00:00"/>
    <x v="2735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437620400"/>
    <d v="2015-07-23T03:00:00"/>
    <x v="2736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437620400"/>
    <d v="2015-07-23T03:00:00"/>
    <x v="2737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37620400"/>
    <d v="2015-07-23T03:00:00"/>
    <x v="2738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437620400"/>
    <d v="2015-07-23T03:00:00"/>
    <x v="2739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37620400"/>
    <d v="2015-07-23T03:00:00"/>
    <x v="2740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37620400"/>
    <d v="2015-07-23T03:00:00"/>
    <x v="2741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437620400"/>
    <d v="2015-07-23T03:00:00"/>
    <x v="2742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37620400"/>
    <d v="2015-07-23T03:00:00"/>
    <x v="2743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437620400"/>
    <d v="2015-07-23T03:00:00"/>
    <x v="2744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437620400"/>
    <d v="2015-07-23T03:00:00"/>
    <x v="2745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37620400"/>
    <d v="2015-07-23T03:00:00"/>
    <x v="2746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437620400"/>
    <d v="2015-07-23T03:00:00"/>
    <x v="2747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37620400"/>
    <d v="2015-07-23T03:00:00"/>
    <x v="2748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37620400"/>
    <d v="2015-07-23T03:00:00"/>
    <x v="2749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437620400"/>
    <d v="2015-07-23T03:00:00"/>
    <x v="275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37620400"/>
    <d v="2015-07-23T03:00:00"/>
    <x v="2751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437620400"/>
    <d v="2015-07-23T03:00:00"/>
    <x v="2752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437620400"/>
    <d v="2015-07-23T03:00:00"/>
    <x v="275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37620400"/>
    <d v="2015-07-23T03:00:00"/>
    <x v="2754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37620400"/>
    <d v="2015-07-23T03:00:00"/>
    <x v="2755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437620400"/>
    <d v="2015-07-23T03:00:00"/>
    <x v="2756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37620400"/>
    <d v="2015-07-23T03:00:00"/>
    <x v="2757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37620400"/>
    <d v="2015-07-23T03:00:00"/>
    <x v="2758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37620400"/>
    <d v="2015-07-23T03:00:00"/>
    <x v="2759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437620400"/>
    <d v="2015-07-23T03:00:00"/>
    <x v="2760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437620400"/>
    <d v="2015-07-23T03:00:00"/>
    <x v="2761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437620400"/>
    <d v="2015-07-23T03:00:00"/>
    <x v="2762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437620400"/>
    <d v="2015-07-23T03:00:00"/>
    <x v="2763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437620400"/>
    <d v="2015-07-23T03:00:00"/>
    <x v="2764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437620400"/>
    <d v="2015-07-23T03:00:00"/>
    <x v="2765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437620400"/>
    <d v="2015-07-23T03:00:00"/>
    <x v="2766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7620400"/>
    <d v="2015-07-23T03:00:00"/>
    <x v="2767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437620400"/>
    <d v="2015-07-23T03:00:00"/>
    <x v="2768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37620400"/>
    <d v="2015-07-23T03:00:00"/>
    <x v="2769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437620400"/>
    <d v="2015-07-23T03:00:00"/>
    <x v="277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437620400"/>
    <d v="2015-07-23T03:00:00"/>
    <x v="2771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437620400"/>
    <d v="2015-07-23T03:00:00"/>
    <x v="2772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37620400"/>
    <d v="2015-07-23T03:00:00"/>
    <x v="2773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437620400"/>
    <d v="2015-07-23T03:00:00"/>
    <x v="2774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437620400"/>
    <d v="2015-07-23T03:00:00"/>
    <x v="2775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7620400"/>
    <d v="2015-07-23T03:00:00"/>
    <x v="27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620400"/>
    <d v="2015-07-23T03:00:00"/>
    <x v="2777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37620400"/>
    <d v="2015-07-23T03:00:00"/>
    <x v="2778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37620400"/>
    <d v="2015-07-23T03:00:00"/>
    <x v="2779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37620400"/>
    <d v="2015-07-23T03:00:00"/>
    <x v="2780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37620400"/>
    <d v="2015-07-23T03:00:00"/>
    <x v="2781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37620400"/>
    <d v="2015-07-23T03:00:00"/>
    <x v="2782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37620400"/>
    <d v="2015-07-23T03:00:00"/>
    <x v="2783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37620400"/>
    <d v="2015-07-23T03:00:00"/>
    <x v="2784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37620400"/>
    <d v="2015-07-23T03:00:00"/>
    <x v="2785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37620400"/>
    <d v="2015-07-23T03:00:00"/>
    <x v="2786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37620400"/>
    <d v="2015-07-23T03:00:00"/>
    <x v="2787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37620400"/>
    <d v="2015-07-23T03:00:00"/>
    <x v="2788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37620400"/>
    <d v="2015-07-23T03:00:00"/>
    <x v="2789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37620400"/>
    <d v="2015-07-23T03:00:00"/>
    <x v="2790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37620400"/>
    <d v="2015-07-23T03:00:00"/>
    <x v="2791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7620400"/>
    <d v="2015-07-23T03:00:00"/>
    <x v="2792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620400"/>
    <d v="2015-07-23T03:00:00"/>
    <x v="2793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37620400"/>
    <d v="2015-07-23T03:00:00"/>
    <x v="2794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37620400"/>
    <d v="2015-07-23T03:00:00"/>
    <x v="2795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37620400"/>
    <d v="2015-07-23T03:00:00"/>
    <x v="2796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37620400"/>
    <d v="2015-07-23T03:00:00"/>
    <x v="2797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7620400"/>
    <d v="2015-07-23T03:00:00"/>
    <x v="2798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37620400"/>
    <d v="2015-07-23T03:00:00"/>
    <x v="2799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37620400"/>
    <d v="2015-07-23T03:00:00"/>
    <x v="2800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37620400"/>
    <d v="2015-07-23T03:00:00"/>
    <x v="2801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7620400"/>
    <d v="2015-07-23T03:00:00"/>
    <x v="2802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620400"/>
    <d v="2015-07-23T03:00:00"/>
    <x v="2803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37620400"/>
    <d v="2015-07-23T03:00:00"/>
    <x v="2804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37620400"/>
    <d v="2015-07-23T03:00:00"/>
    <x v="2805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7620400"/>
    <d v="2015-07-23T03:00:00"/>
    <x v="2806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7620400"/>
    <d v="2015-07-23T03:00:00"/>
    <x v="2807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37620400"/>
    <d v="2015-07-23T03:00:00"/>
    <x v="2808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37620400"/>
    <d v="2015-07-23T03:00:00"/>
    <x v="2809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37620400"/>
    <d v="2015-07-23T03:00:00"/>
    <x v="281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37620400"/>
    <d v="2015-07-23T03:00:00"/>
    <x v="2811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37620400"/>
    <d v="2015-07-23T03:00:00"/>
    <x v="2812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37620400"/>
    <d v="2015-07-23T03:00:00"/>
    <x v="2813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7620400"/>
    <d v="2015-07-23T03:00:00"/>
    <x v="2814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37620400"/>
    <d v="2015-07-23T03:00:00"/>
    <x v="2815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7620400"/>
    <d v="2015-07-23T03:00:00"/>
    <x v="2816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37620400"/>
    <d v="2015-07-23T03:00:00"/>
    <x v="2817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37620400"/>
    <d v="2015-07-23T03:00:00"/>
    <x v="2818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7620400"/>
    <d v="2015-07-23T03:00:00"/>
    <x v="281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37620400"/>
    <d v="2015-07-23T03:00:00"/>
    <x v="282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37620400"/>
    <d v="2015-07-23T03:00:00"/>
    <x v="2821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37620400"/>
    <d v="2015-07-23T03:00:00"/>
    <x v="282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37620400"/>
    <d v="2015-07-23T03:00:00"/>
    <x v="2823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7620400"/>
    <d v="2015-07-23T03:00:00"/>
    <x v="2824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37620400"/>
    <d v="2015-07-23T03:00:00"/>
    <x v="2825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7620400"/>
    <d v="2015-07-23T03:00:00"/>
    <x v="2826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37620400"/>
    <d v="2015-07-23T03:00:00"/>
    <x v="2827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37620400"/>
    <d v="2015-07-23T03:00:00"/>
    <x v="2828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37620400"/>
    <d v="2015-07-23T03:00:00"/>
    <x v="2829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437620400"/>
    <d v="2015-07-23T03:00:00"/>
    <x v="283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620400"/>
    <d v="2015-07-23T03:00:00"/>
    <x v="2831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37620400"/>
    <d v="2015-07-23T03:00:00"/>
    <x v="2832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37620400"/>
    <d v="2015-07-23T03:00:00"/>
    <x v="2833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37620400"/>
    <d v="2015-07-23T03:00:00"/>
    <x v="2834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37620400"/>
    <d v="2015-07-23T03:00:00"/>
    <x v="2835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37620400"/>
    <d v="2015-07-23T03:00:00"/>
    <x v="2836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37620400"/>
    <d v="2015-07-23T03:00:00"/>
    <x v="2837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37620400"/>
    <d v="2015-07-23T03:00:00"/>
    <x v="2838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37620400"/>
    <d v="2015-07-23T03:00:00"/>
    <x v="2839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37620400"/>
    <d v="2015-07-23T03:00:00"/>
    <x v="284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37620400"/>
    <d v="2015-07-23T03:00:00"/>
    <x v="2841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37620400"/>
    <d v="2015-07-23T03:00:00"/>
    <x v="2842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37620400"/>
    <d v="2015-07-23T03:00:00"/>
    <x v="2843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37620400"/>
    <d v="2015-07-23T03:00:00"/>
    <x v="2844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7620400"/>
    <d v="2015-07-23T03:00:00"/>
    <x v="2845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7620400"/>
    <d v="2015-07-23T03:00:00"/>
    <x v="2846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37620400"/>
    <d v="2015-07-23T03:00:00"/>
    <x v="2847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7620400"/>
    <d v="2015-07-23T03:00:00"/>
    <x v="2848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37620400"/>
    <d v="2015-07-23T03:00:00"/>
    <x v="2849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37620400"/>
    <d v="2015-07-23T03:00:00"/>
    <x v="2850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37620400"/>
    <d v="2015-07-23T03:00:00"/>
    <x v="2851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37620400"/>
    <d v="2015-07-23T03:00:00"/>
    <x v="2852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37620400"/>
    <d v="2015-07-23T03:00:00"/>
    <x v="2853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7620400"/>
    <d v="2015-07-23T03:00:00"/>
    <x v="2854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37620400"/>
    <d v="2015-07-23T03:00:00"/>
    <x v="2855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7620400"/>
    <d v="2015-07-23T03:00:00"/>
    <x v="2856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37620400"/>
    <d v="2015-07-23T03:00:00"/>
    <x v="2857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37620400"/>
    <d v="2015-07-23T03:00:00"/>
    <x v="2858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37620400"/>
    <d v="2015-07-23T03:00:00"/>
    <x v="2859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37620400"/>
    <d v="2015-07-23T03:00:00"/>
    <x v="2860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37620400"/>
    <d v="2015-07-23T03:00:00"/>
    <x v="2861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37620400"/>
    <d v="2015-07-23T03:00:00"/>
    <x v="2862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37620400"/>
    <d v="2015-07-23T03:00:00"/>
    <x v="286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620400"/>
    <d v="2015-07-23T03:00:00"/>
    <x v="2864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37620400"/>
    <d v="2015-07-23T03:00:00"/>
    <x v="2865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37620400"/>
    <d v="2015-07-23T03:00:00"/>
    <x v="2866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37620400"/>
    <d v="2015-07-23T03:00:00"/>
    <x v="2867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37620400"/>
    <d v="2015-07-23T03:00:00"/>
    <x v="2868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37620400"/>
    <d v="2015-07-23T03:00:00"/>
    <x v="2869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37620400"/>
    <d v="2015-07-23T03:00:00"/>
    <x v="2870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37620400"/>
    <d v="2015-07-23T03:00:00"/>
    <x v="2871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7620400"/>
    <d v="2015-07-23T03:00:00"/>
    <x v="2872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37620400"/>
    <d v="2015-07-23T03:00:00"/>
    <x v="2873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37620400"/>
    <d v="2015-07-23T03:00:00"/>
    <x v="2874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37620400"/>
    <d v="2015-07-23T03:00:00"/>
    <x v="2875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620400"/>
    <d v="2015-07-23T03:00:00"/>
    <x v="2876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37620400"/>
    <d v="2015-07-23T03:00:00"/>
    <x v="2877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7620400"/>
    <d v="2015-07-23T03:00:00"/>
    <x v="2878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37620400"/>
    <d v="2015-07-23T03:00:00"/>
    <x v="2879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37620400"/>
    <d v="2015-07-23T03:00:00"/>
    <x v="288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37620400"/>
    <d v="2015-07-23T03:00:00"/>
    <x v="2881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37620400"/>
    <d v="2015-07-23T03:00:00"/>
    <x v="2882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37620400"/>
    <d v="2015-07-23T03:00:00"/>
    <x v="2883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37620400"/>
    <d v="2015-07-23T03:00:00"/>
    <x v="2884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37620400"/>
    <d v="2015-07-23T03:00:00"/>
    <x v="2885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37620400"/>
    <d v="2015-07-23T03:00:00"/>
    <x v="2886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37620400"/>
    <d v="2015-07-23T03:00:00"/>
    <x v="2887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37620400"/>
    <d v="2015-07-23T03:00:00"/>
    <x v="2888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37620400"/>
    <d v="2015-07-23T03:00:00"/>
    <x v="2889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37620400"/>
    <d v="2015-07-23T03:00:00"/>
    <x v="289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37620400"/>
    <d v="2015-07-23T03:00:00"/>
    <x v="2891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37620400"/>
    <d v="2015-07-23T03:00:00"/>
    <x v="2892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37620400"/>
    <d v="2015-07-23T03:00:00"/>
    <x v="2893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37620400"/>
    <d v="2015-07-23T03:00:00"/>
    <x v="2894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37620400"/>
    <d v="2015-07-23T03:00:00"/>
    <x v="2895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37620400"/>
    <d v="2015-07-23T03:00:00"/>
    <x v="2896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37620400"/>
    <d v="2015-07-23T03:00:00"/>
    <x v="2897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37620400"/>
    <d v="2015-07-23T03:00:00"/>
    <x v="2898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37620400"/>
    <d v="2015-07-23T03:00:00"/>
    <x v="2899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37620400"/>
    <d v="2015-07-23T03:00:00"/>
    <x v="2900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37620400"/>
    <d v="2015-07-23T03:00:00"/>
    <x v="2901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37620400"/>
    <d v="2015-07-23T03:00:00"/>
    <x v="2902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37620400"/>
    <d v="2015-07-23T03:00:00"/>
    <x v="2903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37620400"/>
    <d v="2015-07-23T03:00:00"/>
    <x v="2904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37620400"/>
    <d v="2015-07-23T03:00:00"/>
    <x v="2905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7620400"/>
    <d v="2015-07-23T03:00:00"/>
    <x v="2906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37620400"/>
    <d v="2015-07-23T03:00:00"/>
    <x v="290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37620400"/>
    <d v="2015-07-23T03:00:00"/>
    <x v="2908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37620400"/>
    <d v="2015-07-23T03:00:00"/>
    <x v="2909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7620400"/>
    <d v="2015-07-23T03:00:00"/>
    <x v="2910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7620400"/>
    <d v="2015-07-23T03:00:00"/>
    <x v="2911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37620400"/>
    <d v="2015-07-23T03:00:00"/>
    <x v="2912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37620400"/>
    <d v="2015-07-23T03:00:00"/>
    <x v="2913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37620400"/>
    <d v="2015-07-23T03:00:00"/>
    <x v="291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37620400"/>
    <d v="2015-07-23T03:00:00"/>
    <x v="2915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37620400"/>
    <d v="2015-07-23T03:00:00"/>
    <x v="2916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37620400"/>
    <d v="2015-07-23T03:00:00"/>
    <x v="291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37620400"/>
    <d v="2015-07-23T03:00:00"/>
    <x v="2918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37620400"/>
    <d v="2015-07-23T03:00:00"/>
    <x v="291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37620400"/>
    <d v="2015-07-23T03:00:00"/>
    <x v="292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37620400"/>
    <d v="2015-07-23T03:00:00"/>
    <x v="2921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7620400"/>
    <d v="2015-07-23T03:00:00"/>
    <x v="2922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37620400"/>
    <d v="2015-07-23T03:00:00"/>
    <x v="2923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7620400"/>
    <d v="2015-07-23T03:00:00"/>
    <x v="2924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37620400"/>
    <d v="2015-07-23T03:00:00"/>
    <x v="2925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37620400"/>
    <d v="2015-07-23T03:00:00"/>
    <x v="2926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37620400"/>
    <d v="2015-07-23T03:00:00"/>
    <x v="2927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37620400"/>
    <d v="2015-07-23T03:00:00"/>
    <x v="2928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37620400"/>
    <d v="2015-07-23T03:00:00"/>
    <x v="2929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7620400"/>
    <d v="2015-07-23T03:00:00"/>
    <x v="2930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37620400"/>
    <d v="2015-07-23T03:00:00"/>
    <x v="2931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37620400"/>
    <d v="2015-07-23T03:00:00"/>
    <x v="2932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37620400"/>
    <d v="2015-07-23T03:00:00"/>
    <x v="293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37620400"/>
    <d v="2015-07-23T03:00:00"/>
    <x v="293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37620400"/>
    <d v="2015-07-23T03:00:00"/>
    <x v="2935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37620400"/>
    <d v="2015-07-23T03:00:00"/>
    <x v="2936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37620400"/>
    <d v="2015-07-23T03:00:00"/>
    <x v="2937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37620400"/>
    <d v="2015-07-23T03:00:00"/>
    <x v="2938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37620400"/>
    <d v="2015-07-23T03:00:00"/>
    <x v="2939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37620400"/>
    <d v="2015-07-23T03:00:00"/>
    <x v="2940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37620400"/>
    <d v="2015-07-23T03:00:00"/>
    <x v="2941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37620400"/>
    <d v="2015-07-23T03:00:00"/>
    <x v="2942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37620400"/>
    <d v="2015-07-23T03:00:00"/>
    <x v="2943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7620400"/>
    <d v="2015-07-23T03:00:00"/>
    <x v="2944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7620400"/>
    <d v="2015-07-23T03:00:00"/>
    <x v="2945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37620400"/>
    <d v="2015-07-23T03:00:00"/>
    <x v="2946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37620400"/>
    <d v="2015-07-23T03:00:00"/>
    <x v="2947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7620400"/>
    <d v="2015-07-23T03:00:00"/>
    <x v="2948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37620400"/>
    <d v="2015-07-23T03:00:00"/>
    <x v="2949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37620400"/>
    <d v="2015-07-23T03:00:00"/>
    <x v="2950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37620400"/>
    <d v="2015-07-23T03:00:00"/>
    <x v="2951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37620400"/>
    <d v="2015-07-23T03:00:00"/>
    <x v="2952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37620400"/>
    <d v="2015-07-23T03:00:00"/>
    <x v="2953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37620400"/>
    <d v="2015-07-23T03:00:00"/>
    <x v="2954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7620400"/>
    <d v="2015-07-23T03:00:00"/>
    <x v="2955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37620400"/>
    <d v="2015-07-23T03:00:00"/>
    <x v="2956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37620400"/>
    <d v="2015-07-23T03:00:00"/>
    <x v="2957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37620400"/>
    <d v="2015-07-23T03:00:00"/>
    <x v="2958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37620400"/>
    <d v="2015-07-23T03:00:00"/>
    <x v="2959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37620400"/>
    <d v="2015-07-23T03:00:00"/>
    <x v="2960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37620400"/>
    <d v="2015-07-23T03:00:00"/>
    <x v="2961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37620400"/>
    <d v="2015-07-23T03:00:00"/>
    <x v="2962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7620400"/>
    <d v="2015-07-23T03:00:00"/>
    <x v="2963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37620400"/>
    <d v="2015-07-23T03:00:00"/>
    <x v="2964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7620400"/>
    <d v="2015-07-23T03:00:00"/>
    <x v="2965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37620400"/>
    <d v="2015-07-23T03:00:00"/>
    <x v="2966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37620400"/>
    <d v="2015-07-23T03:00:00"/>
    <x v="2967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37620400"/>
    <d v="2015-07-23T03:00:00"/>
    <x v="2968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7620400"/>
    <d v="2015-07-23T03:00:00"/>
    <x v="2969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37620400"/>
    <d v="2015-07-23T03:00:00"/>
    <x v="2970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37620400"/>
    <d v="2015-07-23T03:00:00"/>
    <x v="2971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37620400"/>
    <d v="2015-07-23T03:00:00"/>
    <x v="2972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37620400"/>
    <d v="2015-07-23T03:00:00"/>
    <x v="2973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37620400"/>
    <d v="2015-07-23T03:00:00"/>
    <x v="2974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37620400"/>
    <d v="2015-07-23T03:00:00"/>
    <x v="2975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37620400"/>
    <d v="2015-07-23T03:00:00"/>
    <x v="2976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37620400"/>
    <d v="2015-07-23T03:00:00"/>
    <x v="2977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37620400"/>
    <d v="2015-07-23T03:00:00"/>
    <x v="2978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37620400"/>
    <d v="2015-07-23T03:00:00"/>
    <x v="2979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37620400"/>
    <d v="2015-07-23T03:00:00"/>
    <x v="298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37620400"/>
    <d v="2015-07-23T03:00:00"/>
    <x v="2981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37620400"/>
    <d v="2015-07-23T03:00:00"/>
    <x v="2982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37620400"/>
    <d v="2015-07-23T03:00:00"/>
    <x v="2983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37620400"/>
    <d v="2015-07-23T03:00:00"/>
    <x v="2984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37620400"/>
    <d v="2015-07-23T03:00:00"/>
    <x v="2985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37620400"/>
    <d v="2015-07-23T03:00:00"/>
    <x v="298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37620400"/>
    <d v="2015-07-23T03:00:00"/>
    <x v="2987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37620400"/>
    <d v="2015-07-23T03:00:00"/>
    <x v="2988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37620400"/>
    <d v="2015-07-23T03:00:00"/>
    <x v="2989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37620400"/>
    <d v="2015-07-23T03:00:00"/>
    <x v="299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37620400"/>
    <d v="2015-07-23T03:00:00"/>
    <x v="2991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37620400"/>
    <d v="2015-07-23T03:00:00"/>
    <x v="2992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37620400"/>
    <d v="2015-07-23T03:00:00"/>
    <x v="2993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37620400"/>
    <d v="2015-07-23T03:00:00"/>
    <x v="2994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37620400"/>
    <d v="2015-07-23T03:00:00"/>
    <x v="2995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7620400"/>
    <d v="2015-07-23T03:00:00"/>
    <x v="2996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37620400"/>
    <d v="2015-07-23T03:00:00"/>
    <x v="2997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37620400"/>
    <d v="2015-07-23T03:00:00"/>
    <x v="2998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37620400"/>
    <d v="2015-07-23T03:00:00"/>
    <x v="2999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37620400"/>
    <d v="2015-07-23T03:00:00"/>
    <x v="30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37620400"/>
    <d v="2015-07-23T03:00:00"/>
    <x v="3001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437620400"/>
    <d v="2015-07-23T03:00:00"/>
    <x v="300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37620400"/>
    <d v="2015-07-23T03:00:00"/>
    <x v="3003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37620400"/>
    <d v="2015-07-23T03:00:00"/>
    <x v="300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37620400"/>
    <d v="2015-07-23T03:00:00"/>
    <x v="30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37620400"/>
    <d v="2015-07-23T03:00:00"/>
    <x v="3006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37620400"/>
    <d v="2015-07-23T03:00:00"/>
    <x v="3007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37620400"/>
    <d v="2015-07-23T03:00:00"/>
    <x v="3008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37620400"/>
    <d v="2015-07-23T03:00:00"/>
    <x v="3009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37620400"/>
    <d v="2015-07-23T03:00:00"/>
    <x v="3010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37620400"/>
    <d v="2015-07-23T03:00:00"/>
    <x v="3011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37620400"/>
    <d v="2015-07-23T03:00:00"/>
    <x v="3012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7620400"/>
    <d v="2015-07-23T03:00:00"/>
    <x v="3013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37620400"/>
    <d v="2015-07-23T03:00:00"/>
    <x v="3014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37620400"/>
    <d v="2015-07-23T03:00:00"/>
    <x v="3015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37620400"/>
    <d v="2015-07-23T03:00:00"/>
    <x v="3016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37620400"/>
    <d v="2015-07-23T03:00:00"/>
    <x v="3017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620400"/>
    <d v="2015-07-23T03:00:00"/>
    <x v="3018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37620400"/>
    <d v="2015-07-23T03:00:00"/>
    <x v="3019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7620400"/>
    <d v="2015-07-23T03:00:00"/>
    <x v="3020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37620400"/>
    <d v="2015-07-23T03:00:00"/>
    <x v="3021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37620400"/>
    <d v="2015-07-23T03:00:00"/>
    <x v="3022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7620400"/>
    <d v="2015-07-23T03:00:00"/>
    <x v="3023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437620400"/>
    <d v="2015-07-23T03:00:00"/>
    <x v="3024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37620400"/>
    <d v="2015-07-23T03:00:00"/>
    <x v="3025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37620400"/>
    <d v="2015-07-23T03:00:00"/>
    <x v="3026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37620400"/>
    <d v="2015-07-23T03:00:00"/>
    <x v="3027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37620400"/>
    <d v="2015-07-23T03:00:00"/>
    <x v="3028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37620400"/>
    <d v="2015-07-23T03:00:00"/>
    <x v="3029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37620400"/>
    <d v="2015-07-23T03:00:00"/>
    <x v="3030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37620400"/>
    <d v="2015-07-23T03:00:00"/>
    <x v="3031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37620400"/>
    <d v="2015-07-23T03:00:00"/>
    <x v="3032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37620400"/>
    <d v="2015-07-23T03:00:00"/>
    <x v="3033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37620400"/>
    <d v="2015-07-23T03:00:00"/>
    <x v="3034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437620400"/>
    <d v="2015-07-23T03:00:00"/>
    <x v="3035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437620400"/>
    <d v="2015-07-23T03:00:00"/>
    <x v="3036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437620400"/>
    <d v="2015-07-23T03:00:00"/>
    <x v="3037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37620400"/>
    <d v="2015-07-23T03:00:00"/>
    <x v="3038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437620400"/>
    <d v="2015-07-23T03:00:00"/>
    <x v="3039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7620400"/>
    <d v="2015-07-23T03:00:00"/>
    <x v="304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37620400"/>
    <d v="2015-07-23T03:00:00"/>
    <x v="3041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37620400"/>
    <d v="2015-07-23T03:00:00"/>
    <x v="3042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37620400"/>
    <d v="2015-07-23T03:00:00"/>
    <x v="3043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37620400"/>
    <d v="2015-07-23T03:00:00"/>
    <x v="3044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37620400"/>
    <d v="2015-07-23T03:00:00"/>
    <x v="304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37620400"/>
    <d v="2015-07-23T03:00:00"/>
    <x v="3046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37620400"/>
    <d v="2015-07-23T03:00:00"/>
    <x v="3047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37620400"/>
    <d v="2015-07-23T03:00:00"/>
    <x v="3048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7620400"/>
    <d v="2015-07-23T03:00:00"/>
    <x v="3049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37620400"/>
    <d v="2015-07-23T03:00:00"/>
    <x v="305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37620400"/>
    <d v="2015-07-23T03:00:00"/>
    <x v="3051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7620400"/>
    <d v="2015-07-23T03:00:00"/>
    <x v="3052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37620400"/>
    <d v="2015-07-23T03:00:00"/>
    <x v="3053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37620400"/>
    <d v="2015-07-23T03:00:00"/>
    <x v="3054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37620400"/>
    <d v="2015-07-23T03:00:00"/>
    <x v="3055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37620400"/>
    <d v="2015-07-23T03:00:00"/>
    <x v="3056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37620400"/>
    <d v="2015-07-23T03:00:00"/>
    <x v="3057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37620400"/>
    <d v="2015-07-23T03:00:00"/>
    <x v="3058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37620400"/>
    <d v="2015-07-23T03:00:00"/>
    <x v="3059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37620400"/>
    <d v="2015-07-23T03:00:00"/>
    <x v="3060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37620400"/>
    <d v="2015-07-23T03:00:00"/>
    <x v="3061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37620400"/>
    <d v="2015-07-23T03:00:00"/>
    <x v="3062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37620400"/>
    <d v="2015-07-23T03:00:00"/>
    <x v="3063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37620400"/>
    <d v="2015-07-23T03:00:00"/>
    <x v="3064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37620400"/>
    <d v="2015-07-23T03:00:00"/>
    <x v="3065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37620400"/>
    <d v="2015-07-23T03:00:00"/>
    <x v="3066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37620400"/>
    <d v="2015-07-23T03:00:00"/>
    <x v="3067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37620400"/>
    <d v="2015-07-23T03:00:00"/>
    <x v="3068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37620400"/>
    <d v="2015-07-23T03:00:00"/>
    <x v="3069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37620400"/>
    <d v="2015-07-23T03:00:00"/>
    <x v="3070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37620400"/>
    <d v="2015-07-23T03:00:00"/>
    <x v="3071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37620400"/>
    <d v="2015-07-23T03:00:00"/>
    <x v="3072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7620400"/>
    <d v="2015-07-23T03:00:00"/>
    <x v="3073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37620400"/>
    <d v="2015-07-23T03:00:00"/>
    <x v="3074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37620400"/>
    <d v="2015-07-23T03:00:00"/>
    <x v="3075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37620400"/>
    <d v="2015-07-23T03:00:00"/>
    <x v="3076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37620400"/>
    <d v="2015-07-23T03:00:00"/>
    <x v="3077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37620400"/>
    <d v="2015-07-23T03:00:00"/>
    <x v="3078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37620400"/>
    <d v="2015-07-23T03:00:00"/>
    <x v="3079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37620400"/>
    <d v="2015-07-23T03:00:00"/>
    <x v="3080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37620400"/>
    <d v="2015-07-23T03:00:00"/>
    <x v="308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37620400"/>
    <d v="2015-07-23T03:00:00"/>
    <x v="3082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37620400"/>
    <d v="2015-07-23T03:00:00"/>
    <x v="3083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7620400"/>
    <d v="2015-07-23T03:00:00"/>
    <x v="3084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37620400"/>
    <d v="2015-07-23T03:00:00"/>
    <x v="3085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7620400"/>
    <d v="2015-07-23T03:00:00"/>
    <x v="3086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37620400"/>
    <d v="2015-07-23T03:00:00"/>
    <x v="3087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37620400"/>
    <d v="2015-07-23T03:00:00"/>
    <x v="3088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37620400"/>
    <d v="2015-07-23T03:00:00"/>
    <x v="3089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7620400"/>
    <d v="2015-07-23T03:00:00"/>
    <x v="3090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37620400"/>
    <d v="2015-07-23T03:00:00"/>
    <x v="3091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37620400"/>
    <d v="2015-07-23T03:00:00"/>
    <x v="3092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37620400"/>
    <d v="2015-07-23T03:00:00"/>
    <x v="3093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37620400"/>
    <d v="2015-07-23T03:00:00"/>
    <x v="3094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37620400"/>
    <d v="2015-07-23T03:00:00"/>
    <x v="3095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7620400"/>
    <d v="2015-07-23T03:00:00"/>
    <x v="309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37620400"/>
    <d v="2015-07-23T03:00:00"/>
    <x v="3097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37620400"/>
    <d v="2015-07-23T03:00:00"/>
    <x v="3098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37620400"/>
    <d v="2015-07-23T03:00:00"/>
    <x v="3099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37620400"/>
    <d v="2015-07-23T03:00:00"/>
    <x v="3100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620400"/>
    <d v="2015-07-23T03:00:00"/>
    <x v="3101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37620400"/>
    <d v="2015-07-23T03:00:00"/>
    <x v="3102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7620400"/>
    <d v="2015-07-23T03:00:00"/>
    <x v="3103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37620400"/>
    <d v="2015-07-23T03:00:00"/>
    <x v="3104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37620400"/>
    <d v="2015-07-23T03:00:00"/>
    <x v="3105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37620400"/>
    <d v="2015-07-23T03:00:00"/>
    <x v="3106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7620400"/>
    <d v="2015-07-23T03:00:00"/>
    <x v="3107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7620400"/>
    <d v="2015-07-23T03:00:00"/>
    <x v="3108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37620400"/>
    <d v="2015-07-23T03:00:00"/>
    <x v="3109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37620400"/>
    <d v="2015-07-23T03:00:00"/>
    <x v="3110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37620400"/>
    <d v="2015-07-23T03:00:00"/>
    <x v="3111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37620400"/>
    <d v="2015-07-23T03:00:00"/>
    <x v="3112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37620400"/>
    <d v="2015-07-23T03:00:00"/>
    <x v="3113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37620400"/>
    <d v="2015-07-23T03:00:00"/>
    <x v="3114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37620400"/>
    <d v="2015-07-23T03:00:00"/>
    <x v="3115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37620400"/>
    <d v="2015-07-23T03:00:00"/>
    <x v="3116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37620400"/>
    <d v="2015-07-23T03:00:00"/>
    <x v="3117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37620400"/>
    <d v="2015-07-23T03:00:00"/>
    <x v="3118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37620400"/>
    <d v="2015-07-23T03:00:00"/>
    <x v="3119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37620400"/>
    <d v="2015-07-23T03:00:00"/>
    <x v="3120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37620400"/>
    <d v="2015-07-23T03:00:00"/>
    <x v="3121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37620400"/>
    <d v="2015-07-23T03:00:00"/>
    <x v="312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37620400"/>
    <d v="2015-07-23T03:00:00"/>
    <x v="3123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37620400"/>
    <d v="2015-07-23T03:00:00"/>
    <x v="3124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37620400"/>
    <d v="2015-07-23T03:00:00"/>
    <x v="3125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37620400"/>
    <d v="2015-07-23T03:00:00"/>
    <x v="3126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37620400"/>
    <d v="2015-07-23T03:00:00"/>
    <x v="3127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37620400"/>
    <d v="2015-07-23T03:00:00"/>
    <x v="3128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37620400"/>
    <d v="2015-07-23T03:00:00"/>
    <x v="312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37620400"/>
    <d v="2015-07-23T03:00:00"/>
    <x v="313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37620400"/>
    <d v="2015-07-23T03:00:00"/>
    <x v="3131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37620400"/>
    <d v="2015-07-23T03:00:00"/>
    <x v="3132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37620400"/>
    <d v="2015-07-23T03:00:00"/>
    <x v="3133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37620400"/>
    <d v="2015-07-23T03:00:00"/>
    <x v="3134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37620400"/>
    <d v="2015-07-23T03:00:00"/>
    <x v="3135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37620400"/>
    <d v="2015-07-23T03:00:00"/>
    <x v="3136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37620400"/>
    <d v="2015-07-23T03:00:00"/>
    <x v="3137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37620400"/>
    <d v="2015-07-23T03:00:00"/>
    <x v="3138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37620400"/>
    <d v="2015-07-23T03:00:00"/>
    <x v="3139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37620400"/>
    <d v="2015-07-23T03:00:00"/>
    <x v="3140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37620400"/>
    <d v="2015-07-23T03:00:00"/>
    <x v="3141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37620400"/>
    <d v="2015-07-23T03:00:00"/>
    <x v="3142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37620400"/>
    <d v="2015-07-23T03:00:00"/>
    <x v="3143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37620400"/>
    <d v="2015-07-23T03:00:00"/>
    <x v="3144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37620400"/>
    <d v="2015-07-23T03:00:00"/>
    <x v="3145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37620400"/>
    <d v="2015-07-23T03:00:00"/>
    <x v="314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37620400"/>
    <d v="2015-07-23T03:00:00"/>
    <x v="3147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37620400"/>
    <d v="2015-07-23T03:00:00"/>
    <x v="3148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437620400"/>
    <d v="2015-07-23T03:00:00"/>
    <x v="3149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437620400"/>
    <d v="2015-07-23T03:00:00"/>
    <x v="315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37620400"/>
    <d v="2015-07-23T03:00:00"/>
    <x v="3151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437620400"/>
    <d v="2015-07-23T03:00:00"/>
    <x v="3152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437620400"/>
    <d v="2015-07-23T03:00:00"/>
    <x v="3153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437620400"/>
    <d v="2015-07-23T03:00:00"/>
    <x v="3154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437620400"/>
    <d v="2015-07-23T03:00:00"/>
    <x v="315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437620400"/>
    <d v="2015-07-23T03:00:00"/>
    <x v="3156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37620400"/>
    <d v="2015-07-23T03:00:00"/>
    <x v="3157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437620400"/>
    <d v="2015-07-23T03:00:00"/>
    <x v="3158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437620400"/>
    <d v="2015-07-23T03:00:00"/>
    <x v="3159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37620400"/>
    <d v="2015-07-23T03:00:00"/>
    <x v="316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37620400"/>
    <d v="2015-07-23T03:00:00"/>
    <x v="3161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37620400"/>
    <d v="2015-07-23T03:00:00"/>
    <x v="3162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37620400"/>
    <d v="2015-07-23T03:00:00"/>
    <x v="3163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37620400"/>
    <d v="2015-07-23T03:00:00"/>
    <x v="3164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437620400"/>
    <d v="2015-07-23T03:00:00"/>
    <x v="3165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37620400"/>
    <d v="2015-07-23T03:00:00"/>
    <x v="3166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37620400"/>
    <d v="2015-07-23T03:00:00"/>
    <x v="3167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37620400"/>
    <d v="2015-07-23T03:00:00"/>
    <x v="3168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437620400"/>
    <d v="2015-07-23T03:00:00"/>
    <x v="3169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37620400"/>
    <d v="2015-07-23T03:00:00"/>
    <x v="317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37620400"/>
    <d v="2015-07-23T03:00:00"/>
    <x v="3171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437620400"/>
    <d v="2015-07-23T03:00:00"/>
    <x v="3172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37620400"/>
    <d v="2015-07-23T03:00:00"/>
    <x v="3173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37620400"/>
    <d v="2015-07-23T03:00:00"/>
    <x v="3174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437620400"/>
    <d v="2015-07-23T03:00:00"/>
    <x v="3175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437620400"/>
    <d v="2015-07-23T03:00:00"/>
    <x v="3176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37620400"/>
    <d v="2015-07-23T03:00:00"/>
    <x v="3177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37620400"/>
    <d v="2015-07-23T03:00:00"/>
    <x v="3178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437620400"/>
    <d v="2015-07-23T03:00:00"/>
    <x v="3179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37620400"/>
    <d v="2015-07-23T03:00:00"/>
    <x v="3180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37620400"/>
    <d v="2015-07-23T03:00:00"/>
    <x v="3181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437620400"/>
    <d v="2015-07-23T03:00:00"/>
    <x v="3182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437620400"/>
    <d v="2015-07-23T03:00:00"/>
    <x v="3183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37620400"/>
    <d v="2015-07-23T03:00:00"/>
    <x v="3184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37620400"/>
    <d v="2015-07-23T03:00:00"/>
    <x v="3185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37620400"/>
    <d v="2015-07-23T03:00:00"/>
    <x v="3186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37620400"/>
    <d v="2015-07-23T03:00:00"/>
    <x v="3187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7620400"/>
    <d v="2015-07-23T03:00:00"/>
    <x v="3188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7620400"/>
    <d v="2015-07-23T03:00:00"/>
    <x v="3189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37620400"/>
    <d v="2015-07-23T03:00:00"/>
    <x v="3190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37620400"/>
    <d v="2015-07-23T03:00:00"/>
    <x v="3191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37620400"/>
    <d v="2015-07-23T03:00:00"/>
    <x v="3192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37620400"/>
    <d v="2015-07-23T03:00:00"/>
    <x v="3193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620400"/>
    <d v="2015-07-23T03:00:00"/>
    <x v="3194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37620400"/>
    <d v="2015-07-23T03:00:00"/>
    <x v="3195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7620400"/>
    <d v="2015-07-23T03:00:00"/>
    <x v="3196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37620400"/>
    <d v="2015-07-23T03:00:00"/>
    <x v="3197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37620400"/>
    <d v="2015-07-23T03:00:00"/>
    <x v="3198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37620400"/>
    <d v="2015-07-23T03:00:00"/>
    <x v="3199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37620400"/>
    <d v="2015-07-23T03:00:00"/>
    <x v="320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37620400"/>
    <d v="2015-07-23T03:00:00"/>
    <x v="3201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37620400"/>
    <d v="2015-07-23T03:00:00"/>
    <x v="3202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37620400"/>
    <d v="2015-07-23T03:00:00"/>
    <x v="3203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620400"/>
    <d v="2015-07-23T03:00:00"/>
    <x v="3204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7620400"/>
    <d v="2015-07-23T03:00:00"/>
    <x v="3205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37620400"/>
    <d v="2015-07-23T03:00:00"/>
    <x v="3206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37620400"/>
    <d v="2015-07-23T03:00:00"/>
    <x v="32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37620400"/>
    <d v="2015-07-23T03:00:00"/>
    <x v="3208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37620400"/>
    <d v="2015-07-23T03:00:00"/>
    <x v="3209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437620400"/>
    <d v="2015-07-23T03:00:00"/>
    <x v="321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37620400"/>
    <d v="2015-07-23T03:00:00"/>
    <x v="3211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37620400"/>
    <d v="2015-07-23T03:00:00"/>
    <x v="3212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620400"/>
    <d v="2015-07-23T03:00:00"/>
    <x v="3213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37620400"/>
    <d v="2015-07-23T03:00:00"/>
    <x v="3214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37620400"/>
    <d v="2015-07-23T03:00:00"/>
    <x v="3215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7620400"/>
    <d v="2015-07-23T03:00:00"/>
    <x v="3216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37620400"/>
    <d v="2015-07-23T03:00:00"/>
    <x v="3217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37620400"/>
    <d v="2015-07-23T03:00:00"/>
    <x v="3218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37620400"/>
    <d v="2015-07-23T03:00:00"/>
    <x v="3219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37620400"/>
    <d v="2015-07-23T03:00:00"/>
    <x v="322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7620400"/>
    <d v="2015-07-23T03:00:00"/>
    <x v="3221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37620400"/>
    <d v="2015-07-23T03:00:00"/>
    <x v="3222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37620400"/>
    <d v="2015-07-23T03:00:00"/>
    <x v="3223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37620400"/>
    <d v="2015-07-23T03:00:00"/>
    <x v="3224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37620400"/>
    <d v="2015-07-23T03:00:00"/>
    <x v="3225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37620400"/>
    <d v="2015-07-23T03:00:00"/>
    <x v="3226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37620400"/>
    <d v="2015-07-23T03:00:00"/>
    <x v="3227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37620400"/>
    <d v="2015-07-23T03:00:00"/>
    <x v="3228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37620400"/>
    <d v="2015-07-23T03:00:00"/>
    <x v="3229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37620400"/>
    <d v="2015-07-23T03:00:00"/>
    <x v="323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37620400"/>
    <d v="2015-07-23T03:00:00"/>
    <x v="3231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37620400"/>
    <d v="2015-07-23T03:00:00"/>
    <x v="3232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37620400"/>
    <d v="2015-07-23T03:00:00"/>
    <x v="3233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37620400"/>
    <d v="2015-07-23T03:00:00"/>
    <x v="3234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37620400"/>
    <d v="2015-07-23T03:00:00"/>
    <x v="3235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37620400"/>
    <d v="2015-07-23T03:00:00"/>
    <x v="3236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37620400"/>
    <d v="2015-07-23T03:00:00"/>
    <x v="3237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7620400"/>
    <d v="2015-07-23T03:00:00"/>
    <x v="323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37620400"/>
    <d v="2015-07-23T03:00:00"/>
    <x v="3239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37620400"/>
    <d v="2015-07-23T03:00:00"/>
    <x v="324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37620400"/>
    <d v="2015-07-23T03:00:00"/>
    <x v="3241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37620400"/>
    <d v="2015-07-23T03:00:00"/>
    <x v="324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37620400"/>
    <d v="2015-07-23T03:00:00"/>
    <x v="3243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37620400"/>
    <d v="2015-07-23T03:00:00"/>
    <x v="3244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7620400"/>
    <d v="2015-07-23T03:00:00"/>
    <x v="3245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37620400"/>
    <d v="2015-07-23T03:00:00"/>
    <x v="3246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7620400"/>
    <d v="2015-07-23T03:00:00"/>
    <x v="3247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37620400"/>
    <d v="2015-07-23T03:00:00"/>
    <x v="3248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7620400"/>
    <d v="2015-07-23T03:00:00"/>
    <x v="3249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37620400"/>
    <d v="2015-07-23T03:00:00"/>
    <x v="3250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7620400"/>
    <d v="2015-07-23T03:00:00"/>
    <x v="3251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37620400"/>
    <d v="2015-07-23T03:00:00"/>
    <x v="3252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37620400"/>
    <d v="2015-07-23T03:00:00"/>
    <x v="3253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37620400"/>
    <d v="2015-07-23T03:00:00"/>
    <x v="3254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37620400"/>
    <d v="2015-07-23T03:00:00"/>
    <x v="325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7620400"/>
    <d v="2015-07-23T03:00:00"/>
    <x v="3256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37620400"/>
    <d v="2015-07-23T03:00:00"/>
    <x v="3257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37620400"/>
    <d v="2015-07-23T03:00:00"/>
    <x v="3258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37620400"/>
    <d v="2015-07-23T03:00:00"/>
    <x v="3259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37620400"/>
    <d v="2015-07-23T03:00:00"/>
    <x v="3260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620400"/>
    <d v="2015-07-23T03:00:00"/>
    <x v="3261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37620400"/>
    <d v="2015-07-23T03:00:00"/>
    <x v="3262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37620400"/>
    <d v="2015-07-23T03:00:00"/>
    <x v="3263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37620400"/>
    <d v="2015-07-23T03:00:00"/>
    <x v="3264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37620400"/>
    <d v="2015-07-23T03:00:00"/>
    <x v="3265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7620400"/>
    <d v="2015-07-23T03:00:00"/>
    <x v="3266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620400"/>
    <d v="2015-07-23T03:00:00"/>
    <x v="3267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37620400"/>
    <d v="2015-07-23T03:00:00"/>
    <x v="326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7620400"/>
    <d v="2015-07-23T03:00:00"/>
    <x v="3269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7620400"/>
    <d v="2015-07-23T03:00:00"/>
    <x v="3270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37620400"/>
    <d v="2015-07-23T03:00:00"/>
    <x v="3271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37620400"/>
    <d v="2015-07-23T03:00:00"/>
    <x v="3272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37620400"/>
    <d v="2015-07-23T03:00:00"/>
    <x v="3273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37620400"/>
    <d v="2015-07-23T03:00:00"/>
    <x v="3274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37620400"/>
    <d v="2015-07-23T03:00:00"/>
    <x v="3275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37620400"/>
    <d v="2015-07-23T03:00:00"/>
    <x v="3276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37620400"/>
    <d v="2015-07-23T03:00:00"/>
    <x v="3277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7620400"/>
    <d v="2015-07-23T03:00:00"/>
    <x v="3278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37620400"/>
    <d v="2015-07-23T03:00:00"/>
    <x v="327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7620400"/>
    <d v="2015-07-23T03:00:00"/>
    <x v="328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37620400"/>
    <d v="2015-07-23T03:00:00"/>
    <x v="3281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37620400"/>
    <d v="2015-07-23T03:00:00"/>
    <x v="3282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37620400"/>
    <d v="2015-07-23T03:00:00"/>
    <x v="3283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37620400"/>
    <d v="2015-07-23T03:00:00"/>
    <x v="3284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37620400"/>
    <d v="2015-07-23T03:00:00"/>
    <x v="3285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37620400"/>
    <d v="2015-07-23T03:00:00"/>
    <x v="3286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37620400"/>
    <d v="2015-07-23T03:00:00"/>
    <x v="3287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37620400"/>
    <d v="2015-07-23T03:00:00"/>
    <x v="3288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37620400"/>
    <d v="2015-07-23T03:00:00"/>
    <x v="3289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37620400"/>
    <d v="2015-07-23T03:00:00"/>
    <x v="3290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37620400"/>
    <d v="2015-07-23T03:00:00"/>
    <x v="3291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37620400"/>
    <d v="2015-07-23T03:00:00"/>
    <x v="3292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37620400"/>
    <d v="2015-07-23T03:00:00"/>
    <x v="3293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7620400"/>
    <d v="2015-07-23T03:00:00"/>
    <x v="329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37620400"/>
    <d v="2015-07-23T03:00:00"/>
    <x v="3295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37620400"/>
    <d v="2015-07-23T03:00:00"/>
    <x v="3296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7620400"/>
    <d v="2015-07-23T03:00:00"/>
    <x v="3297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37620400"/>
    <d v="2015-07-23T03:00:00"/>
    <x v="3298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37620400"/>
    <d v="2015-07-23T03:00:00"/>
    <x v="3299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7620400"/>
    <d v="2015-07-23T03:00:00"/>
    <x v="3300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37620400"/>
    <d v="2015-07-23T03:00:00"/>
    <x v="3301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37620400"/>
    <d v="2015-07-23T03:00:00"/>
    <x v="3302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37620400"/>
    <d v="2015-07-23T03:00:00"/>
    <x v="3303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37620400"/>
    <d v="2015-07-23T03:00:00"/>
    <x v="3304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7620400"/>
    <d v="2015-07-23T03:00:00"/>
    <x v="3305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37620400"/>
    <d v="2015-07-23T03:00:00"/>
    <x v="3306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37620400"/>
    <d v="2015-07-23T03:00:00"/>
    <x v="3307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37620400"/>
    <d v="2015-07-23T03:00:00"/>
    <x v="3308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37620400"/>
    <d v="2015-07-23T03:00:00"/>
    <x v="3309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37620400"/>
    <d v="2015-07-23T03:00:00"/>
    <x v="3310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37620400"/>
    <d v="2015-07-23T03:00:00"/>
    <x v="3311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37620400"/>
    <d v="2015-07-23T03:00:00"/>
    <x v="3312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37620400"/>
    <d v="2015-07-23T03:00:00"/>
    <x v="3313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7620400"/>
    <d v="2015-07-23T03:00:00"/>
    <x v="3314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37620400"/>
    <d v="2015-07-23T03:00:00"/>
    <x v="3315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37620400"/>
    <d v="2015-07-23T03:00:00"/>
    <x v="3316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37620400"/>
    <d v="2015-07-23T03:00:00"/>
    <x v="3317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37620400"/>
    <d v="2015-07-23T03:00:00"/>
    <x v="3318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37620400"/>
    <d v="2015-07-23T03:00:00"/>
    <x v="3319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37620400"/>
    <d v="2015-07-23T03:00:00"/>
    <x v="3320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37620400"/>
    <d v="2015-07-23T03:00:00"/>
    <x v="3321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37620400"/>
    <d v="2015-07-23T03:00:00"/>
    <x v="3322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37620400"/>
    <d v="2015-07-23T03:00:00"/>
    <x v="3323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37620400"/>
    <d v="2015-07-23T03:00:00"/>
    <x v="3324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37620400"/>
    <d v="2015-07-23T03:00:00"/>
    <x v="3325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37620400"/>
    <d v="2015-07-23T03:00:00"/>
    <x v="3326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37620400"/>
    <d v="2015-07-23T03:00:00"/>
    <x v="3327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37620400"/>
    <d v="2015-07-23T03:00:00"/>
    <x v="3328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37620400"/>
    <d v="2015-07-23T03:00:00"/>
    <x v="3329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37620400"/>
    <d v="2015-07-23T03:00:00"/>
    <x v="3330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37620400"/>
    <d v="2015-07-23T03:00:00"/>
    <x v="3331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37620400"/>
    <d v="2015-07-23T03:00:00"/>
    <x v="3332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7620400"/>
    <d v="2015-07-23T03:00:00"/>
    <x v="3333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7620400"/>
    <d v="2015-07-23T03:00:00"/>
    <x v="3334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37620400"/>
    <d v="2015-07-23T03:00:00"/>
    <x v="3335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37620400"/>
    <d v="2015-07-23T03:00:00"/>
    <x v="333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37620400"/>
    <d v="2015-07-23T03:00:00"/>
    <x v="3337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37620400"/>
    <d v="2015-07-23T03:00:00"/>
    <x v="3338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37620400"/>
    <d v="2015-07-23T03:00:00"/>
    <x v="3339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37620400"/>
    <d v="2015-07-23T03:00:00"/>
    <x v="3340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37620400"/>
    <d v="2015-07-23T03:00:00"/>
    <x v="3341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37620400"/>
    <d v="2015-07-23T03:00:00"/>
    <x v="3342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37620400"/>
    <d v="2015-07-23T03:00:00"/>
    <x v="3343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37620400"/>
    <d v="2015-07-23T03:00:00"/>
    <x v="3344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37620400"/>
    <d v="2015-07-23T03:00:00"/>
    <x v="3345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37620400"/>
    <d v="2015-07-23T03:00:00"/>
    <x v="3346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37620400"/>
    <d v="2015-07-23T03:00:00"/>
    <x v="3347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37620400"/>
    <d v="2015-07-23T03:00:00"/>
    <x v="3348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37620400"/>
    <d v="2015-07-23T03:00:00"/>
    <x v="3349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37620400"/>
    <d v="2015-07-23T03:00:00"/>
    <x v="335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37620400"/>
    <d v="2015-07-23T03:00:00"/>
    <x v="3351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37620400"/>
    <d v="2015-07-23T03:00:00"/>
    <x v="3352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37620400"/>
    <d v="2015-07-23T03:00:00"/>
    <x v="3353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37620400"/>
    <d v="2015-07-23T03:00:00"/>
    <x v="3354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37620400"/>
    <d v="2015-07-23T03:00:00"/>
    <x v="3355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37620400"/>
    <d v="2015-07-23T03:00:00"/>
    <x v="3356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37620400"/>
    <d v="2015-07-23T03:00:00"/>
    <x v="3357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37620400"/>
    <d v="2015-07-23T03:00:00"/>
    <x v="3358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37620400"/>
    <d v="2015-07-23T03:00:00"/>
    <x v="3359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37620400"/>
    <d v="2015-07-23T03:00:00"/>
    <x v="336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37620400"/>
    <d v="2015-07-23T03:00:00"/>
    <x v="3361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37620400"/>
    <d v="2015-07-23T03:00:00"/>
    <x v="3362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37620400"/>
    <d v="2015-07-23T03:00:00"/>
    <x v="3363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37620400"/>
    <d v="2015-07-23T03:00:00"/>
    <x v="3364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37620400"/>
    <d v="2015-07-23T03:00:00"/>
    <x v="3365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7620400"/>
    <d v="2015-07-23T03:00:00"/>
    <x v="3366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7620400"/>
    <d v="2015-07-23T03:00:00"/>
    <x v="3367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37620400"/>
    <d v="2015-07-23T03:00:00"/>
    <x v="3368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37620400"/>
    <d v="2015-07-23T03:00:00"/>
    <x v="3369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37620400"/>
    <d v="2015-07-23T03:00:00"/>
    <x v="337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37620400"/>
    <d v="2015-07-23T03:00:00"/>
    <x v="3371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37620400"/>
    <d v="2015-07-23T03:00:00"/>
    <x v="3372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620400"/>
    <d v="2015-07-23T03:00:00"/>
    <x v="3373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37620400"/>
    <d v="2015-07-23T03:00:00"/>
    <x v="3374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37620400"/>
    <d v="2015-07-23T03:00:00"/>
    <x v="3375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37620400"/>
    <d v="2015-07-23T03:00:00"/>
    <x v="3376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37620400"/>
    <d v="2015-07-23T03:00:00"/>
    <x v="3377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37620400"/>
    <d v="2015-07-23T03:00:00"/>
    <x v="3378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37620400"/>
    <d v="2015-07-23T03:00:00"/>
    <x v="3379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37620400"/>
    <d v="2015-07-23T03:00:00"/>
    <x v="3380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37620400"/>
    <d v="2015-07-23T03:00:00"/>
    <x v="3381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37620400"/>
    <d v="2015-07-23T03:00:00"/>
    <x v="3382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37620400"/>
    <d v="2015-07-23T03:00:00"/>
    <x v="3383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37620400"/>
    <d v="2015-07-23T03:00:00"/>
    <x v="3384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37620400"/>
    <d v="2015-07-23T03:00:00"/>
    <x v="3385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37620400"/>
    <d v="2015-07-23T03:00:00"/>
    <x v="338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37620400"/>
    <d v="2015-07-23T03:00:00"/>
    <x v="3387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7620400"/>
    <d v="2015-07-23T03:00:00"/>
    <x v="3388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37620400"/>
    <d v="2015-07-23T03:00:00"/>
    <x v="3389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37620400"/>
    <d v="2015-07-23T03:00:00"/>
    <x v="3390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37620400"/>
    <d v="2015-07-23T03:00:00"/>
    <x v="3391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37620400"/>
    <d v="2015-07-23T03:00:00"/>
    <x v="3392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37620400"/>
    <d v="2015-07-23T03:00:00"/>
    <x v="3393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37620400"/>
    <d v="2015-07-23T03:00:00"/>
    <x v="3394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7620400"/>
    <d v="2015-07-23T03:00:00"/>
    <x v="3395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37620400"/>
    <d v="2015-07-23T03:00:00"/>
    <x v="3396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37620400"/>
    <d v="2015-07-23T03:00:00"/>
    <x v="3397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37620400"/>
    <d v="2015-07-23T03:00:00"/>
    <x v="3398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37620400"/>
    <d v="2015-07-23T03:00:00"/>
    <x v="3399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37620400"/>
    <d v="2015-07-23T03:00:00"/>
    <x v="3400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7620400"/>
    <d v="2015-07-23T03:00:00"/>
    <x v="3401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37620400"/>
    <d v="2015-07-23T03:00:00"/>
    <x v="3402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7620400"/>
    <d v="2015-07-23T03:00:00"/>
    <x v="3403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7620400"/>
    <d v="2015-07-23T03:00:00"/>
    <x v="3404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37620400"/>
    <d v="2015-07-23T03:00:00"/>
    <x v="3405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37620400"/>
    <d v="2015-07-23T03:00:00"/>
    <x v="340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37620400"/>
    <d v="2015-07-23T03:00:00"/>
    <x v="3407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37620400"/>
    <d v="2015-07-23T03:00:00"/>
    <x v="3408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37620400"/>
    <d v="2015-07-23T03:00:00"/>
    <x v="3409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37620400"/>
    <d v="2015-07-23T03:00:00"/>
    <x v="341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37620400"/>
    <d v="2015-07-23T03:00:00"/>
    <x v="3411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37620400"/>
    <d v="2015-07-23T03:00:00"/>
    <x v="341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37620400"/>
    <d v="2015-07-23T03:00:00"/>
    <x v="3413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37620400"/>
    <d v="2015-07-23T03:00:00"/>
    <x v="3414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37620400"/>
    <d v="2015-07-23T03:00:00"/>
    <x v="3415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37620400"/>
    <d v="2015-07-23T03:00:00"/>
    <x v="3416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37620400"/>
    <d v="2015-07-23T03:00:00"/>
    <x v="3417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37620400"/>
    <d v="2015-07-23T03:00:00"/>
    <x v="3418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37620400"/>
    <d v="2015-07-23T03:00:00"/>
    <x v="3419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37620400"/>
    <d v="2015-07-23T03:00:00"/>
    <x v="342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37620400"/>
    <d v="2015-07-23T03:00:00"/>
    <x v="3421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37620400"/>
    <d v="2015-07-23T03:00:00"/>
    <x v="3422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37620400"/>
    <d v="2015-07-23T03:00:00"/>
    <x v="3423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37620400"/>
    <d v="2015-07-23T03:00:00"/>
    <x v="3424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37620400"/>
    <d v="2015-07-23T03:00:00"/>
    <x v="3425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37620400"/>
    <d v="2015-07-23T03:00:00"/>
    <x v="3426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37620400"/>
    <d v="2015-07-23T03:00:00"/>
    <x v="3427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37620400"/>
    <d v="2015-07-23T03:00:00"/>
    <x v="3428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37620400"/>
    <d v="2015-07-23T03:00:00"/>
    <x v="3429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37620400"/>
    <d v="2015-07-23T03:00:00"/>
    <x v="3430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37620400"/>
    <d v="2015-07-23T03:00:00"/>
    <x v="3431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37620400"/>
    <d v="2015-07-23T03:00:00"/>
    <x v="3432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37620400"/>
    <d v="2015-07-23T03:00:00"/>
    <x v="3433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37620400"/>
    <d v="2015-07-23T03:00:00"/>
    <x v="3434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37620400"/>
    <d v="2015-07-23T03:00:00"/>
    <x v="3435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37620400"/>
    <d v="2015-07-23T03:00:00"/>
    <x v="3436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37620400"/>
    <d v="2015-07-23T03:00:00"/>
    <x v="3437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7620400"/>
    <d v="2015-07-23T03:00:00"/>
    <x v="3438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37620400"/>
    <d v="2015-07-23T03:00:00"/>
    <x v="3439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37620400"/>
    <d v="2015-07-23T03:00:00"/>
    <x v="344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37620400"/>
    <d v="2015-07-23T03:00:00"/>
    <x v="3441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7620400"/>
    <d v="2015-07-23T03:00:00"/>
    <x v="344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37620400"/>
    <d v="2015-07-23T03:00:00"/>
    <x v="3443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37620400"/>
    <d v="2015-07-23T03:00:00"/>
    <x v="3444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37620400"/>
    <d v="2015-07-23T03:00:00"/>
    <x v="3445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37620400"/>
    <d v="2015-07-23T03:00:00"/>
    <x v="3446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37620400"/>
    <d v="2015-07-23T03:00:00"/>
    <x v="3447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37620400"/>
    <d v="2015-07-23T03:00:00"/>
    <x v="3448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37620400"/>
    <d v="2015-07-23T03:00:00"/>
    <x v="3449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37620400"/>
    <d v="2015-07-23T03:00:00"/>
    <x v="3450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37620400"/>
    <d v="2015-07-23T03:00:00"/>
    <x v="3451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37620400"/>
    <d v="2015-07-23T03:00:00"/>
    <x v="3452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37620400"/>
    <d v="2015-07-23T03:00:00"/>
    <x v="3453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37620400"/>
    <d v="2015-07-23T03:00:00"/>
    <x v="3454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37620400"/>
    <d v="2015-07-23T03:00:00"/>
    <x v="3455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37620400"/>
    <d v="2015-07-23T03:00:00"/>
    <x v="3456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37620400"/>
    <d v="2015-07-23T03:00:00"/>
    <x v="3457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37620400"/>
    <d v="2015-07-23T03:00:00"/>
    <x v="3458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37620400"/>
    <d v="2015-07-23T03:00:00"/>
    <x v="3459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37620400"/>
    <d v="2015-07-23T03:00:00"/>
    <x v="3460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37620400"/>
    <d v="2015-07-23T03:00:00"/>
    <x v="3461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7620400"/>
    <d v="2015-07-23T03:00:00"/>
    <x v="3462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37620400"/>
    <d v="2015-07-23T03:00:00"/>
    <x v="3463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37620400"/>
    <d v="2015-07-23T03:00:00"/>
    <x v="3464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7620400"/>
    <d v="2015-07-23T03:00:00"/>
    <x v="3465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37620400"/>
    <d v="2015-07-23T03:00:00"/>
    <x v="3466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37620400"/>
    <d v="2015-07-23T03:00:00"/>
    <x v="3467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37620400"/>
    <d v="2015-07-23T03:00:00"/>
    <x v="3468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37620400"/>
    <d v="2015-07-23T03:00:00"/>
    <x v="3469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37620400"/>
    <d v="2015-07-23T03:00:00"/>
    <x v="347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37620400"/>
    <d v="2015-07-23T03:00:00"/>
    <x v="3471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37620400"/>
    <d v="2015-07-23T03:00:00"/>
    <x v="3472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37620400"/>
    <d v="2015-07-23T03:00:00"/>
    <x v="3473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37620400"/>
    <d v="2015-07-23T03:00:00"/>
    <x v="3474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37620400"/>
    <d v="2015-07-23T03:00:00"/>
    <x v="3475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37620400"/>
    <d v="2015-07-23T03:00:00"/>
    <x v="3476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7620400"/>
    <d v="2015-07-23T03:00:00"/>
    <x v="3477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37620400"/>
    <d v="2015-07-23T03:00:00"/>
    <x v="3478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37620400"/>
    <d v="2015-07-23T03:00:00"/>
    <x v="3479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7620400"/>
    <d v="2015-07-23T03:00:00"/>
    <x v="348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37620400"/>
    <d v="2015-07-23T03:00:00"/>
    <x v="3481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37620400"/>
    <d v="2015-07-23T03:00:00"/>
    <x v="3482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37620400"/>
    <d v="2015-07-23T03:00:00"/>
    <x v="3483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37620400"/>
    <d v="2015-07-23T03:00:00"/>
    <x v="3484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37620400"/>
    <d v="2015-07-23T03:00:00"/>
    <x v="3485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7620400"/>
    <d v="2015-07-23T03:00:00"/>
    <x v="3486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7620400"/>
    <d v="2015-07-23T03:00:00"/>
    <x v="3487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37620400"/>
    <d v="2015-07-23T03:00:00"/>
    <x v="3488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37620400"/>
    <d v="2015-07-23T03:00:00"/>
    <x v="3489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37620400"/>
    <d v="2015-07-23T03:00:00"/>
    <x v="3490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7620400"/>
    <d v="2015-07-23T03:00:00"/>
    <x v="3491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37620400"/>
    <d v="2015-07-23T03:00:00"/>
    <x v="3492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37620400"/>
    <d v="2015-07-23T03:00:00"/>
    <x v="3493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37620400"/>
    <d v="2015-07-23T03:00:00"/>
    <x v="3494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37620400"/>
    <d v="2015-07-23T03:00:00"/>
    <x v="3495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37620400"/>
    <d v="2015-07-23T03:00:00"/>
    <x v="349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37620400"/>
    <d v="2015-07-23T03:00:00"/>
    <x v="3497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37620400"/>
    <d v="2015-07-23T03:00:00"/>
    <x v="3498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7620400"/>
    <d v="2015-07-23T03:00:00"/>
    <x v="3499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37620400"/>
    <d v="2015-07-23T03:00:00"/>
    <x v="350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37620400"/>
    <d v="2015-07-23T03:00:00"/>
    <x v="3501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37620400"/>
    <d v="2015-07-23T03:00:00"/>
    <x v="3502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37620400"/>
    <d v="2015-07-23T03:00:00"/>
    <x v="3503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37620400"/>
    <d v="2015-07-23T03:00:00"/>
    <x v="3504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437620400"/>
    <d v="2015-07-23T03:00:00"/>
    <x v="3505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37620400"/>
    <d v="2015-07-23T03:00:00"/>
    <x v="3506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37620400"/>
    <d v="2015-07-23T03:00:00"/>
    <x v="350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37620400"/>
    <d v="2015-07-23T03:00:00"/>
    <x v="3508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37620400"/>
    <d v="2015-07-23T03:00:00"/>
    <x v="3509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37620400"/>
    <d v="2015-07-23T03:00:00"/>
    <x v="3510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37620400"/>
    <d v="2015-07-23T03:00:00"/>
    <x v="3511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37620400"/>
    <d v="2015-07-23T03:00:00"/>
    <x v="351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37620400"/>
    <d v="2015-07-23T03:00:00"/>
    <x v="3513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37620400"/>
    <d v="2015-07-23T03:00:00"/>
    <x v="3514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7620400"/>
    <d v="2015-07-23T03:00:00"/>
    <x v="3515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37620400"/>
    <d v="2015-07-23T03:00:00"/>
    <x v="3516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37620400"/>
    <d v="2015-07-23T03:00:00"/>
    <x v="3517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37620400"/>
    <d v="2015-07-23T03:00:00"/>
    <x v="3518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37620400"/>
    <d v="2015-07-23T03:00:00"/>
    <x v="3519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37620400"/>
    <d v="2015-07-23T03:00:00"/>
    <x v="35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37620400"/>
    <d v="2015-07-23T03:00:00"/>
    <x v="3521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37620400"/>
    <d v="2015-07-23T03:00:00"/>
    <x v="3522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37620400"/>
    <d v="2015-07-23T03:00:00"/>
    <x v="3523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37620400"/>
    <d v="2015-07-23T03:00:00"/>
    <x v="3524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7620400"/>
    <d v="2015-07-23T03:00:00"/>
    <x v="3525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37620400"/>
    <d v="2015-07-23T03:00:00"/>
    <x v="3526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7620400"/>
    <d v="2015-07-23T03:00:00"/>
    <x v="3527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37620400"/>
    <d v="2015-07-23T03:00:00"/>
    <x v="352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7620400"/>
    <d v="2015-07-23T03:00:00"/>
    <x v="3529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37620400"/>
    <d v="2015-07-23T03:00:00"/>
    <x v="353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37620400"/>
    <d v="2015-07-23T03:00:00"/>
    <x v="3531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37620400"/>
    <d v="2015-07-23T03:00:00"/>
    <x v="3532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37620400"/>
    <d v="2015-07-23T03:00:00"/>
    <x v="3533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37620400"/>
    <d v="2015-07-23T03:00:00"/>
    <x v="3534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37620400"/>
    <d v="2015-07-23T03:00:00"/>
    <x v="3535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37620400"/>
    <d v="2015-07-23T03:00:00"/>
    <x v="3536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37620400"/>
    <d v="2015-07-23T03:00:00"/>
    <x v="3537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37620400"/>
    <d v="2015-07-23T03:00:00"/>
    <x v="3538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37620400"/>
    <d v="2015-07-23T03:00:00"/>
    <x v="3539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37620400"/>
    <d v="2015-07-23T03:00:00"/>
    <x v="3540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37620400"/>
    <d v="2015-07-23T03:00:00"/>
    <x v="3541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37620400"/>
    <d v="2015-07-23T03:00:00"/>
    <x v="354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7620400"/>
    <d v="2015-07-23T03:00:00"/>
    <x v="3543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37620400"/>
    <d v="2015-07-23T03:00:00"/>
    <x v="3544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37620400"/>
    <d v="2015-07-23T03:00:00"/>
    <x v="3545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37620400"/>
    <d v="2015-07-23T03:00:00"/>
    <x v="3546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37620400"/>
    <d v="2015-07-23T03:00:00"/>
    <x v="3547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37620400"/>
    <d v="2015-07-23T03:00:00"/>
    <x v="3548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37620400"/>
    <d v="2015-07-23T03:00:00"/>
    <x v="3549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37620400"/>
    <d v="2015-07-23T03:00:00"/>
    <x v="3550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37620400"/>
    <d v="2015-07-23T03:00:00"/>
    <x v="3551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37620400"/>
    <d v="2015-07-23T03:00:00"/>
    <x v="3552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7620400"/>
    <d v="2015-07-23T03:00:00"/>
    <x v="3553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37620400"/>
    <d v="2015-07-23T03:00:00"/>
    <x v="3554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37620400"/>
    <d v="2015-07-23T03:00:00"/>
    <x v="3555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37620400"/>
    <d v="2015-07-23T03:00:00"/>
    <x v="3556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437620400"/>
    <d v="2015-07-23T03:00:00"/>
    <x v="3557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7620400"/>
    <d v="2015-07-23T03:00:00"/>
    <x v="3558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7620400"/>
    <d v="2015-07-23T03:00:00"/>
    <x v="3559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7620400"/>
    <d v="2015-07-23T03:00:00"/>
    <x v="356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7620400"/>
    <d v="2015-07-23T03:00:00"/>
    <x v="3561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37620400"/>
    <d v="2015-07-23T03:00:00"/>
    <x v="3562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37620400"/>
    <d v="2015-07-23T03:00:00"/>
    <x v="3563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37620400"/>
    <d v="2015-07-23T03:00:00"/>
    <x v="3564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37620400"/>
    <d v="2015-07-23T03:00:00"/>
    <x v="3565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37620400"/>
    <d v="2015-07-23T03:00:00"/>
    <x v="3566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7620400"/>
    <d v="2015-07-23T03:00:00"/>
    <x v="3567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37620400"/>
    <d v="2015-07-23T03:00:00"/>
    <x v="3568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37620400"/>
    <d v="2015-07-23T03:00:00"/>
    <x v="3569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37620400"/>
    <d v="2015-07-23T03:00:00"/>
    <x v="357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37620400"/>
    <d v="2015-07-23T03:00:00"/>
    <x v="3571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7620400"/>
    <d v="2015-07-23T03:00:00"/>
    <x v="357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37620400"/>
    <d v="2015-07-23T03:00:00"/>
    <x v="3573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37620400"/>
    <d v="2015-07-23T03:00:00"/>
    <x v="3574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37620400"/>
    <d v="2015-07-23T03:00:00"/>
    <x v="3575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37620400"/>
    <d v="2015-07-23T03:00:00"/>
    <x v="3576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7620400"/>
    <d v="2015-07-23T03:00:00"/>
    <x v="3577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37620400"/>
    <d v="2015-07-23T03:00:00"/>
    <x v="3578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37620400"/>
    <d v="2015-07-23T03:00:00"/>
    <x v="3579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37620400"/>
    <d v="2015-07-23T03:00:00"/>
    <x v="358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37620400"/>
    <d v="2015-07-23T03:00:00"/>
    <x v="3581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37620400"/>
    <d v="2015-07-23T03:00:00"/>
    <x v="35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37620400"/>
    <d v="2015-07-23T03:00:00"/>
    <x v="3583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7620400"/>
    <d v="2015-07-23T03:00:00"/>
    <x v="358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37620400"/>
    <d v="2015-07-23T03:00:00"/>
    <x v="3585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37620400"/>
    <d v="2015-07-23T03:00:00"/>
    <x v="3586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37620400"/>
    <d v="2015-07-23T03:00:00"/>
    <x v="3587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7620400"/>
    <d v="2015-07-23T03:00:00"/>
    <x v="3588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7620400"/>
    <d v="2015-07-23T03:00:00"/>
    <x v="3589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37620400"/>
    <d v="2015-07-23T03:00:00"/>
    <x v="3590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37620400"/>
    <d v="2015-07-23T03:00:00"/>
    <x v="3591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37620400"/>
    <d v="2015-07-23T03:00:00"/>
    <x v="3592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37620400"/>
    <d v="2015-07-23T03:00:00"/>
    <x v="3593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37620400"/>
    <d v="2015-07-23T03:00:00"/>
    <x v="3594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37620400"/>
    <d v="2015-07-23T03:00:00"/>
    <x v="3595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37620400"/>
    <d v="2015-07-23T03:00:00"/>
    <x v="3596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37620400"/>
    <d v="2015-07-23T03:00:00"/>
    <x v="3597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37620400"/>
    <d v="2015-07-23T03:00:00"/>
    <x v="3598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37620400"/>
    <d v="2015-07-23T03:00:00"/>
    <x v="3599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37620400"/>
    <d v="2015-07-23T03:00:00"/>
    <x v="3600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37620400"/>
    <d v="2015-07-23T03:00:00"/>
    <x v="3601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37620400"/>
    <d v="2015-07-23T03:00:00"/>
    <x v="3602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37620400"/>
    <d v="2015-07-23T03:00:00"/>
    <x v="3603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37620400"/>
    <d v="2015-07-23T03:00:00"/>
    <x v="3604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37620400"/>
    <d v="2015-07-23T03:00:00"/>
    <x v="3605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37620400"/>
    <d v="2015-07-23T03:00:00"/>
    <x v="3606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37620400"/>
    <d v="2015-07-23T03:00:00"/>
    <x v="3607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37620400"/>
    <d v="2015-07-23T03:00:00"/>
    <x v="3608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37620400"/>
    <d v="2015-07-23T03:00:00"/>
    <x v="3609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7620400"/>
    <d v="2015-07-23T03:00:00"/>
    <x v="3610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37620400"/>
    <d v="2015-07-23T03:00:00"/>
    <x v="361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37620400"/>
    <d v="2015-07-23T03:00:00"/>
    <x v="3612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37620400"/>
    <d v="2015-07-23T03:00:00"/>
    <x v="3613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7620400"/>
    <d v="2015-07-23T03:00:00"/>
    <x v="3614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37620400"/>
    <d v="2015-07-23T03:00:00"/>
    <x v="3615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37620400"/>
    <d v="2015-07-23T03:00:00"/>
    <x v="3616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37620400"/>
    <d v="2015-07-23T03:00:00"/>
    <x v="3617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7620400"/>
    <d v="2015-07-23T03:00:00"/>
    <x v="3618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37620400"/>
    <d v="2015-07-23T03:00:00"/>
    <x v="3619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37620400"/>
    <d v="2015-07-23T03:00:00"/>
    <x v="362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37620400"/>
    <d v="2015-07-23T03:00:00"/>
    <x v="3621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37620400"/>
    <d v="2015-07-23T03:00:00"/>
    <x v="3622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37620400"/>
    <d v="2015-07-23T03:00:00"/>
    <x v="3623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37620400"/>
    <d v="2015-07-23T03:00:00"/>
    <x v="3624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7620400"/>
    <d v="2015-07-23T03:00:00"/>
    <x v="3625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37620400"/>
    <d v="2015-07-23T03:00:00"/>
    <x v="3626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37620400"/>
    <d v="2015-07-23T03:00:00"/>
    <x v="3627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37620400"/>
    <d v="2015-07-23T03:00:00"/>
    <x v="3628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37620400"/>
    <d v="2015-07-23T03:00:00"/>
    <x v="3629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37620400"/>
    <d v="2015-07-23T03:00:00"/>
    <x v="363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37620400"/>
    <d v="2015-07-23T03:00:00"/>
    <x v="3631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37620400"/>
    <d v="2015-07-23T03:00:00"/>
    <x v="3632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37620400"/>
    <d v="2015-07-23T03:00:00"/>
    <x v="3633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37620400"/>
    <d v="2015-07-23T03:00:00"/>
    <x v="3634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37620400"/>
    <d v="2015-07-23T03:00:00"/>
    <x v="3635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37620400"/>
    <d v="2015-07-23T03:00:00"/>
    <x v="3636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37620400"/>
    <d v="2015-07-23T03:00:00"/>
    <x v="3637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37620400"/>
    <d v="2015-07-23T03:00:00"/>
    <x v="3638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37620400"/>
    <d v="2015-07-23T03:00:00"/>
    <x v="3639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7620400"/>
    <d v="2015-07-23T03:00:00"/>
    <x v="364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37620400"/>
    <d v="2015-07-23T03:00:00"/>
    <x v="3641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37620400"/>
    <d v="2015-07-23T03:00:00"/>
    <x v="3642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37620400"/>
    <d v="2015-07-23T03:00:00"/>
    <x v="3643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37620400"/>
    <d v="2015-07-23T03:00:00"/>
    <x v="3644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37620400"/>
    <d v="2015-07-23T03:00:00"/>
    <x v="3645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7620400"/>
    <d v="2015-07-23T03:00:00"/>
    <x v="3646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37620400"/>
    <d v="2015-07-23T03:00:00"/>
    <x v="364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37620400"/>
    <d v="2015-07-23T03:00:00"/>
    <x v="3648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37620400"/>
    <d v="2015-07-23T03:00:00"/>
    <x v="3649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37620400"/>
    <d v="2015-07-23T03:00:00"/>
    <x v="3650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37620400"/>
    <d v="2015-07-23T03:00:00"/>
    <x v="3651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37620400"/>
    <d v="2015-07-23T03:00:00"/>
    <x v="3652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7620400"/>
    <d v="2015-07-23T03:00:00"/>
    <x v="3653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37620400"/>
    <d v="2015-07-23T03:00:00"/>
    <x v="3654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620400"/>
    <d v="2015-07-23T03:00:00"/>
    <x v="3655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37620400"/>
    <d v="2015-07-23T03:00:00"/>
    <x v="3656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37620400"/>
    <d v="2015-07-23T03:00:00"/>
    <x v="3657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37620400"/>
    <d v="2015-07-23T03:00:00"/>
    <x v="3658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37620400"/>
    <d v="2015-07-23T03:00:00"/>
    <x v="3659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37620400"/>
    <d v="2015-07-23T03:00:00"/>
    <x v="3660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37620400"/>
    <d v="2015-07-23T03:00:00"/>
    <x v="3661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37620400"/>
    <d v="2015-07-23T03:00:00"/>
    <x v="3662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37620400"/>
    <d v="2015-07-23T03:00:00"/>
    <x v="3663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37620400"/>
    <d v="2015-07-23T03:00:00"/>
    <x v="3664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37620400"/>
    <d v="2015-07-23T03:00:00"/>
    <x v="3665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37620400"/>
    <d v="2015-07-23T03:00:00"/>
    <x v="3666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620400"/>
    <d v="2015-07-23T03:00:00"/>
    <x v="3667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20400"/>
    <d v="2015-07-23T03:00:00"/>
    <x v="3668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7620400"/>
    <d v="2015-07-23T03:00:00"/>
    <x v="3669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7620400"/>
    <d v="2015-07-23T03:00:00"/>
    <x v="367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37620400"/>
    <d v="2015-07-23T03:00:00"/>
    <x v="3671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37620400"/>
    <d v="2015-07-23T03:00:00"/>
    <x v="3672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37620400"/>
    <d v="2015-07-23T03:00:00"/>
    <x v="3673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37620400"/>
    <d v="2015-07-23T03:00:00"/>
    <x v="3674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37620400"/>
    <d v="2015-07-23T03:00:00"/>
    <x v="3675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37620400"/>
    <d v="2015-07-23T03:00:00"/>
    <x v="3676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37620400"/>
    <d v="2015-07-23T03:00:00"/>
    <x v="3677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7620400"/>
    <d v="2015-07-23T03:00:00"/>
    <x v="367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37620400"/>
    <d v="2015-07-23T03:00:00"/>
    <x v="3679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37620400"/>
    <d v="2015-07-23T03:00:00"/>
    <x v="3680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37620400"/>
    <d v="2015-07-23T03:00:00"/>
    <x v="3681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37620400"/>
    <d v="2015-07-23T03:00:00"/>
    <x v="3682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37620400"/>
    <d v="2015-07-23T03:00:00"/>
    <x v="3683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37620400"/>
    <d v="2015-07-23T03:00:00"/>
    <x v="3684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37620400"/>
    <d v="2015-07-23T03:00:00"/>
    <x v="3685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37620400"/>
    <d v="2015-07-23T03:00:00"/>
    <x v="3686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37620400"/>
    <d v="2015-07-23T03:00:00"/>
    <x v="3687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37620400"/>
    <d v="2015-07-23T03:00:00"/>
    <x v="3688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7620400"/>
    <d v="2015-07-23T03:00:00"/>
    <x v="3689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37620400"/>
    <d v="2015-07-23T03:00:00"/>
    <x v="3690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37620400"/>
    <d v="2015-07-23T03:00:00"/>
    <x v="3691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37620400"/>
    <d v="2015-07-23T03:00:00"/>
    <x v="3692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37620400"/>
    <d v="2015-07-23T03:00:00"/>
    <x v="3693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37620400"/>
    <d v="2015-07-23T03:00:00"/>
    <x v="3694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37620400"/>
    <d v="2015-07-23T03:00:00"/>
    <x v="3695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37620400"/>
    <d v="2015-07-23T03:00:00"/>
    <x v="369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37620400"/>
    <d v="2015-07-23T03:00:00"/>
    <x v="3697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37620400"/>
    <d v="2015-07-23T03:00:00"/>
    <x v="3698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37620400"/>
    <d v="2015-07-23T03:00:00"/>
    <x v="3699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37620400"/>
    <d v="2015-07-23T03:00:00"/>
    <x v="37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7620400"/>
    <d v="2015-07-23T03:00:00"/>
    <x v="3701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37620400"/>
    <d v="2015-07-23T03:00:00"/>
    <x v="3702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37620400"/>
    <d v="2015-07-23T03:00:00"/>
    <x v="3703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37620400"/>
    <d v="2015-07-23T03:00:00"/>
    <x v="370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37620400"/>
    <d v="2015-07-23T03:00:00"/>
    <x v="3705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37620400"/>
    <d v="2015-07-23T03:00:00"/>
    <x v="3706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37620400"/>
    <d v="2015-07-23T03:00:00"/>
    <x v="3707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37620400"/>
    <d v="2015-07-23T03:00:00"/>
    <x v="3708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37620400"/>
    <d v="2015-07-23T03:00:00"/>
    <x v="3709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37620400"/>
    <d v="2015-07-23T03:00:00"/>
    <x v="3710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37620400"/>
    <d v="2015-07-23T03:00:00"/>
    <x v="3711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7620400"/>
    <d v="2015-07-23T03:00:00"/>
    <x v="3712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37620400"/>
    <d v="2015-07-23T03:00:00"/>
    <x v="3713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7620400"/>
    <d v="2015-07-23T03:00:00"/>
    <x v="3714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37620400"/>
    <d v="2015-07-23T03:00:00"/>
    <x v="3715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37620400"/>
    <d v="2015-07-23T03:00:00"/>
    <x v="3716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7620400"/>
    <d v="2015-07-23T03:00:00"/>
    <x v="3717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37620400"/>
    <d v="2015-07-23T03:00:00"/>
    <x v="3718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7620400"/>
    <d v="2015-07-23T03:00:00"/>
    <x v="3719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7620400"/>
    <d v="2015-07-23T03:00:00"/>
    <x v="3720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37620400"/>
    <d v="2015-07-23T03:00:00"/>
    <x v="3721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37620400"/>
    <d v="2015-07-23T03:00:00"/>
    <x v="3722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37620400"/>
    <d v="2015-07-23T03:00:00"/>
    <x v="3723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37620400"/>
    <d v="2015-07-23T03:00:00"/>
    <x v="3724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37620400"/>
    <d v="2015-07-23T03:00:00"/>
    <x v="3725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37620400"/>
    <d v="2015-07-23T03:00:00"/>
    <x v="3726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37620400"/>
    <d v="2015-07-23T03:00:00"/>
    <x v="3727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7620400"/>
    <d v="2015-07-23T03:00:00"/>
    <x v="3728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37620400"/>
    <d v="2015-07-23T03:00:00"/>
    <x v="3729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7620400"/>
    <d v="2015-07-23T03:00:00"/>
    <x v="3730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37620400"/>
    <d v="2015-07-23T03:00:00"/>
    <x v="3731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37620400"/>
    <d v="2015-07-23T03:00:00"/>
    <x v="3732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37620400"/>
    <d v="2015-07-23T03:00:00"/>
    <x v="3733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7620400"/>
    <d v="2015-07-23T03:00:00"/>
    <x v="3734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7620400"/>
    <d v="2015-07-23T03:00:00"/>
    <x v="3735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37620400"/>
    <d v="2015-07-23T03:00:00"/>
    <x v="3736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37620400"/>
    <d v="2015-07-23T03:00:00"/>
    <x v="3737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37620400"/>
    <d v="2015-07-23T03:00:00"/>
    <x v="3738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37620400"/>
    <d v="2015-07-23T03:00:00"/>
    <x v="3739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37620400"/>
    <d v="2015-07-23T03:00:00"/>
    <x v="3740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37620400"/>
    <d v="2015-07-23T03:00:00"/>
    <x v="3741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37620400"/>
    <d v="2015-07-23T03:00:00"/>
    <x v="3742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37620400"/>
    <d v="2015-07-23T03:00:00"/>
    <x v="3743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37620400"/>
    <d v="2015-07-23T03:00:00"/>
    <x v="3744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37620400"/>
    <d v="2015-07-23T03:00:00"/>
    <x v="3745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37620400"/>
    <d v="2015-07-23T03:00:00"/>
    <x v="3746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7620400"/>
    <d v="2015-07-23T03:00:00"/>
    <x v="3747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37620400"/>
    <d v="2015-07-23T03:00:00"/>
    <x v="3748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37620400"/>
    <d v="2015-07-23T03:00:00"/>
    <x v="3749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37620400"/>
    <d v="2015-07-23T03:00:00"/>
    <x v="375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37620400"/>
    <d v="2015-07-23T03:00:00"/>
    <x v="3751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37620400"/>
    <d v="2015-07-23T03:00:00"/>
    <x v="3752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7620400"/>
    <d v="2015-07-23T03:00:00"/>
    <x v="3753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37620400"/>
    <d v="2015-07-23T03:00:00"/>
    <x v="3754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37620400"/>
    <d v="2015-07-23T03:00:00"/>
    <x v="3755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37620400"/>
    <d v="2015-07-23T03:00:00"/>
    <x v="3756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37620400"/>
    <d v="2015-07-23T03:00:00"/>
    <x v="3757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37620400"/>
    <d v="2015-07-23T03:00:00"/>
    <x v="3758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37620400"/>
    <d v="2015-07-23T03:00:00"/>
    <x v="3759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437620400"/>
    <d v="2015-07-23T03:00:00"/>
    <x v="3760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7620400"/>
    <d v="2015-07-23T03:00:00"/>
    <x v="3761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7620400"/>
    <d v="2015-07-23T03:00:00"/>
    <x v="3762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37620400"/>
    <d v="2015-07-23T03:00:00"/>
    <x v="3763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37620400"/>
    <d v="2015-07-23T03:00:00"/>
    <x v="3764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37620400"/>
    <d v="2015-07-23T03:00:00"/>
    <x v="3765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37620400"/>
    <d v="2015-07-23T03:00:00"/>
    <x v="3766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37620400"/>
    <d v="2015-07-23T03:00:00"/>
    <x v="3767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37620400"/>
    <d v="2015-07-23T03:00:00"/>
    <x v="3768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37620400"/>
    <d v="2015-07-23T03:00:00"/>
    <x v="376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7620400"/>
    <d v="2015-07-23T03:00:00"/>
    <x v="377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37620400"/>
    <d v="2015-07-23T03:00:00"/>
    <x v="3771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37620400"/>
    <d v="2015-07-23T03:00:00"/>
    <x v="3772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37620400"/>
    <d v="2015-07-23T03:00:00"/>
    <x v="3773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37620400"/>
    <d v="2015-07-23T03:00:00"/>
    <x v="3774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37620400"/>
    <d v="2015-07-23T03:00:00"/>
    <x v="3775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37620400"/>
    <d v="2015-07-23T03:00:00"/>
    <x v="3776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37620400"/>
    <d v="2015-07-23T03:00:00"/>
    <x v="3777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37620400"/>
    <d v="2015-07-23T03:00:00"/>
    <x v="3778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37620400"/>
    <d v="2015-07-23T03:00:00"/>
    <x v="3779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7620400"/>
    <d v="2015-07-23T03:00:00"/>
    <x v="378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37620400"/>
    <d v="2015-07-23T03:00:00"/>
    <x v="3781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37620400"/>
    <d v="2015-07-23T03:00:00"/>
    <x v="3782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37620400"/>
    <d v="2015-07-23T03:00:00"/>
    <x v="3783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37620400"/>
    <d v="2015-07-23T03:00:00"/>
    <x v="3784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37620400"/>
    <d v="2015-07-23T03:00:00"/>
    <x v="3785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37620400"/>
    <d v="2015-07-23T03:00:00"/>
    <x v="3786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7620400"/>
    <d v="2015-07-23T03:00:00"/>
    <x v="3787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37620400"/>
    <d v="2015-07-23T03:00:00"/>
    <x v="3788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7620400"/>
    <d v="2015-07-23T03:00:00"/>
    <x v="3789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37620400"/>
    <d v="2015-07-23T03:00:00"/>
    <x v="3790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37620400"/>
    <d v="2015-07-23T03:00:00"/>
    <x v="3791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7620400"/>
    <d v="2015-07-23T03:00:00"/>
    <x v="379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37620400"/>
    <d v="2015-07-23T03:00:00"/>
    <x v="3793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7620400"/>
    <d v="2015-07-23T03:00:00"/>
    <x v="379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37620400"/>
    <d v="2015-07-23T03:00:00"/>
    <x v="3795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37620400"/>
    <d v="2015-07-23T03:00:00"/>
    <x v="379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37620400"/>
    <d v="2015-07-23T03:00:00"/>
    <x v="3797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37620400"/>
    <d v="2015-07-23T03:00:00"/>
    <x v="379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37620400"/>
    <d v="2015-07-23T03:00:00"/>
    <x v="3799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37620400"/>
    <d v="2015-07-23T03:00:00"/>
    <x v="380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37620400"/>
    <d v="2015-07-23T03:00:00"/>
    <x v="3801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37620400"/>
    <d v="2015-07-23T03:00:00"/>
    <x v="3802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37620400"/>
    <d v="2015-07-23T03:00:00"/>
    <x v="3803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37620400"/>
    <d v="2015-07-23T03:00:00"/>
    <x v="3804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37620400"/>
    <d v="2015-07-23T03:00:00"/>
    <x v="3805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37620400"/>
    <d v="2015-07-23T03:00:00"/>
    <x v="3806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37620400"/>
    <d v="2015-07-23T03:00:00"/>
    <x v="3807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37620400"/>
    <d v="2015-07-23T03:00:00"/>
    <x v="3808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37620400"/>
    <d v="2015-07-23T03:00:00"/>
    <x v="3809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37620400"/>
    <d v="2015-07-23T03:00:00"/>
    <x v="3810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37620400"/>
    <d v="2015-07-23T03:00:00"/>
    <x v="3811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7620400"/>
    <d v="2015-07-23T03:00:00"/>
    <x v="3812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37620400"/>
    <d v="2015-07-23T03:00:00"/>
    <x v="3813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37620400"/>
    <d v="2015-07-23T03:00:00"/>
    <x v="3814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37620400"/>
    <d v="2015-07-23T03:00:00"/>
    <x v="3815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37620400"/>
    <d v="2015-07-23T03:00:00"/>
    <x v="3816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37620400"/>
    <d v="2015-07-23T03:00:00"/>
    <x v="3817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37620400"/>
    <d v="2015-07-23T03:00:00"/>
    <x v="3818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620400"/>
    <d v="2015-07-23T03:00:00"/>
    <x v="3819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7620400"/>
    <d v="2015-07-23T03:00:00"/>
    <x v="3820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37620400"/>
    <d v="2015-07-23T03:00:00"/>
    <x v="3821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37620400"/>
    <d v="2015-07-23T03:00:00"/>
    <x v="3822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620400"/>
    <d v="2015-07-23T03:00:00"/>
    <x v="3823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37620400"/>
    <d v="2015-07-23T03:00:00"/>
    <x v="3824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7620400"/>
    <d v="2015-07-23T03:00:00"/>
    <x v="3825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7620400"/>
    <d v="2015-07-23T03:00:00"/>
    <x v="3826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37620400"/>
    <d v="2015-07-23T03:00:00"/>
    <x v="3827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37620400"/>
    <d v="2015-07-23T03:00:00"/>
    <x v="3828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37620400"/>
    <d v="2015-07-23T03:00:00"/>
    <x v="3829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37620400"/>
    <d v="2015-07-23T03:00:00"/>
    <x v="3830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37620400"/>
    <d v="2015-07-23T03:00:00"/>
    <x v="3831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37620400"/>
    <d v="2015-07-23T03:00:00"/>
    <x v="3832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37620400"/>
    <d v="2015-07-23T03:00:00"/>
    <x v="3833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7620400"/>
    <d v="2015-07-23T03:00:00"/>
    <x v="3834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37620400"/>
    <d v="2015-07-23T03:00:00"/>
    <x v="3835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37620400"/>
    <d v="2015-07-23T03:00:00"/>
    <x v="3836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7620400"/>
    <d v="2015-07-23T03:00:00"/>
    <x v="3837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7620400"/>
    <d v="2015-07-23T03:00:00"/>
    <x v="3838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7620400"/>
    <d v="2015-07-23T03:00:00"/>
    <x v="3839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37620400"/>
    <d v="2015-07-23T03:00:00"/>
    <x v="3840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37620400"/>
    <d v="2015-07-23T03:00:00"/>
    <x v="3841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437620400"/>
    <d v="2015-07-23T03:00:00"/>
    <x v="384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37620400"/>
    <d v="2015-07-23T03:00:00"/>
    <x v="3843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37620400"/>
    <d v="2015-07-23T03:00:00"/>
    <x v="3844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37620400"/>
    <d v="2015-07-23T03:00:00"/>
    <x v="3845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37620400"/>
    <d v="2015-07-23T03:00:00"/>
    <x v="3846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620400"/>
    <d v="2015-07-23T03:00:00"/>
    <x v="3847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37620400"/>
    <d v="2015-07-23T03:00:00"/>
    <x v="3848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7620400"/>
    <d v="2015-07-23T03:00:00"/>
    <x v="3849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37620400"/>
    <d v="2015-07-23T03:00:00"/>
    <x v="3850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620400"/>
    <d v="2015-07-23T03:00:00"/>
    <x v="3851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37620400"/>
    <d v="2015-07-23T03:00:00"/>
    <x v="3852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37620400"/>
    <d v="2015-07-23T03:00:00"/>
    <x v="3853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7620400"/>
    <d v="2015-07-23T03:00:00"/>
    <x v="3854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37620400"/>
    <d v="2015-07-23T03:00:00"/>
    <x v="3855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37620400"/>
    <d v="2015-07-23T03:00:00"/>
    <x v="3856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37620400"/>
    <d v="2015-07-23T03:00:00"/>
    <x v="3857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7620400"/>
    <d v="2015-07-23T03:00:00"/>
    <x v="3858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37620400"/>
    <d v="2015-07-23T03:00:00"/>
    <x v="3859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37620400"/>
    <d v="2015-07-23T03:00:00"/>
    <x v="386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37620400"/>
    <d v="2015-07-23T03:00:00"/>
    <x v="3861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37620400"/>
    <d v="2015-07-23T03:00:00"/>
    <x v="3862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37620400"/>
    <d v="2015-07-23T03:00:00"/>
    <x v="3863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37620400"/>
    <d v="2015-07-23T03:00:00"/>
    <x v="386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37620400"/>
    <d v="2015-07-23T03:00:00"/>
    <x v="3865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37620400"/>
    <d v="2015-07-23T03:00:00"/>
    <x v="3866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37620400"/>
    <d v="2015-07-23T03:00:00"/>
    <x v="3867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37620400"/>
    <d v="2015-07-23T03:00:00"/>
    <x v="3868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37620400"/>
    <d v="2015-07-23T03:00:00"/>
    <x v="3869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37620400"/>
    <d v="2015-07-23T03:00:00"/>
    <x v="3870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37620400"/>
    <d v="2015-07-23T03:00:00"/>
    <x v="3871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7620400"/>
    <d v="2015-07-23T03:00:00"/>
    <x v="3872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37620400"/>
    <d v="2015-07-23T03:00:00"/>
    <x v="3873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37620400"/>
    <d v="2015-07-23T03:00:00"/>
    <x v="3874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37620400"/>
    <d v="2015-07-23T03:00:00"/>
    <x v="3875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37620400"/>
    <d v="2015-07-23T03:00:00"/>
    <x v="3876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37620400"/>
    <d v="2015-07-23T03:00:00"/>
    <x v="3877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7620400"/>
    <d v="2015-07-23T03:00:00"/>
    <x v="3878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37620400"/>
    <d v="2015-07-23T03:00:00"/>
    <x v="3879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37620400"/>
    <d v="2015-07-23T03:00:00"/>
    <x v="388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37620400"/>
    <d v="2015-07-23T03:00:00"/>
    <x v="3881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37620400"/>
    <d v="2015-07-23T03:00:00"/>
    <x v="3882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37620400"/>
    <d v="2015-07-23T03:00:00"/>
    <x v="3883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37620400"/>
    <d v="2015-07-23T03:00:00"/>
    <x v="3884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37620400"/>
    <d v="2015-07-23T03:00:00"/>
    <x v="3885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37620400"/>
    <d v="2015-07-23T03:00:00"/>
    <x v="3886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7620400"/>
    <d v="2015-07-23T03:00:00"/>
    <x v="3887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37620400"/>
    <d v="2015-07-23T03:00:00"/>
    <x v="388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37620400"/>
    <d v="2015-07-23T03:00:00"/>
    <x v="3889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7620400"/>
    <d v="2015-07-23T03:00:00"/>
    <x v="3890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37620400"/>
    <d v="2015-07-23T03:00:00"/>
    <x v="3891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37620400"/>
    <d v="2015-07-23T03:00:00"/>
    <x v="3892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37620400"/>
    <d v="2015-07-23T03:00:00"/>
    <x v="3893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37620400"/>
    <d v="2015-07-23T03:00:00"/>
    <x v="3894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37620400"/>
    <d v="2015-07-23T03:00:00"/>
    <x v="3895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37620400"/>
    <d v="2015-07-23T03:00:00"/>
    <x v="3896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37620400"/>
    <d v="2015-07-23T03:00:00"/>
    <x v="3897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7620400"/>
    <d v="2015-07-23T03:00:00"/>
    <x v="3898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37620400"/>
    <d v="2015-07-23T03:00:00"/>
    <x v="3899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7620400"/>
    <d v="2015-07-23T03:00:00"/>
    <x v="3900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37620400"/>
    <d v="2015-07-23T03:00:00"/>
    <x v="3901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37620400"/>
    <d v="2015-07-23T03:00:00"/>
    <x v="390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7620400"/>
    <d v="2015-07-23T03:00:00"/>
    <x v="3903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37620400"/>
    <d v="2015-07-23T03:00:00"/>
    <x v="3904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7620400"/>
    <d v="2015-07-23T03:00:00"/>
    <x v="3905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7620400"/>
    <d v="2015-07-23T03:00:00"/>
    <x v="3906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37620400"/>
    <d v="2015-07-23T03:00:00"/>
    <x v="3907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37620400"/>
    <d v="2015-07-23T03:00:00"/>
    <x v="3908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37620400"/>
    <d v="2015-07-23T03:00:00"/>
    <x v="3909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37620400"/>
    <d v="2015-07-23T03:00:00"/>
    <x v="3910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37620400"/>
    <d v="2015-07-23T03:00:00"/>
    <x v="3911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37620400"/>
    <d v="2015-07-23T03:00:00"/>
    <x v="3912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37620400"/>
    <d v="2015-07-23T03:00:00"/>
    <x v="3913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7620400"/>
    <d v="2015-07-23T03:00:00"/>
    <x v="3914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37620400"/>
    <d v="2015-07-23T03:00:00"/>
    <x v="3915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37620400"/>
    <d v="2015-07-23T03:00:00"/>
    <x v="3916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37620400"/>
    <d v="2015-07-23T03:00:00"/>
    <x v="3917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37620400"/>
    <d v="2015-07-23T03:00:00"/>
    <x v="3918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37620400"/>
    <d v="2015-07-23T03:00:00"/>
    <x v="3919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37620400"/>
    <d v="2015-07-23T03:00:00"/>
    <x v="392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37620400"/>
    <d v="2015-07-23T03:00:00"/>
    <x v="3921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37620400"/>
    <d v="2015-07-23T03:00:00"/>
    <x v="3922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37620400"/>
    <d v="2015-07-23T03:00:00"/>
    <x v="3923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37620400"/>
    <d v="2015-07-23T03:00:00"/>
    <x v="3924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37620400"/>
    <d v="2015-07-23T03:00:00"/>
    <x v="3925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37620400"/>
    <d v="2015-07-23T03:00:00"/>
    <x v="3926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37620400"/>
    <d v="2015-07-23T03:00:00"/>
    <x v="3927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37620400"/>
    <d v="2015-07-23T03:00:00"/>
    <x v="3928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37620400"/>
    <d v="2015-07-23T03:00:00"/>
    <x v="3929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37620400"/>
    <d v="2015-07-23T03:00:00"/>
    <x v="393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37620400"/>
    <d v="2015-07-23T03:00:00"/>
    <x v="3931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37620400"/>
    <d v="2015-07-23T03:00:00"/>
    <x v="3932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37620400"/>
    <d v="2015-07-23T03:00:00"/>
    <x v="3933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37620400"/>
    <d v="2015-07-23T03:00:00"/>
    <x v="3934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37620400"/>
    <d v="2015-07-23T03:00:00"/>
    <x v="3935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37620400"/>
    <d v="2015-07-23T03:00:00"/>
    <x v="3936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37620400"/>
    <d v="2015-07-23T03:00:00"/>
    <x v="3937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7620400"/>
    <d v="2015-07-23T03:00:00"/>
    <x v="3938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37620400"/>
    <d v="2015-07-23T03:00:00"/>
    <x v="3939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37620400"/>
    <d v="2015-07-23T03:00:00"/>
    <x v="3940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37620400"/>
    <d v="2015-07-23T03:00:00"/>
    <x v="3941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7620400"/>
    <d v="2015-07-23T03:00:00"/>
    <x v="3942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37620400"/>
    <d v="2015-07-23T03:00:00"/>
    <x v="3943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37620400"/>
    <d v="2015-07-23T03:00:00"/>
    <x v="3944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7620400"/>
    <d v="2015-07-23T03:00:00"/>
    <x v="3945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37620400"/>
    <d v="2015-07-23T03:00:00"/>
    <x v="3946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37620400"/>
    <d v="2015-07-23T03:00:00"/>
    <x v="3947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37620400"/>
    <d v="2015-07-23T03:00:00"/>
    <x v="3948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37620400"/>
    <d v="2015-07-23T03:00:00"/>
    <x v="3949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37620400"/>
    <d v="2015-07-23T03:00:00"/>
    <x v="395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37620400"/>
    <d v="2015-07-23T03:00:00"/>
    <x v="3951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37620400"/>
    <d v="2015-07-23T03:00:00"/>
    <x v="3952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37620400"/>
    <d v="2015-07-23T03:00:00"/>
    <x v="3953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37620400"/>
    <d v="2015-07-23T03:00:00"/>
    <x v="395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37620400"/>
    <d v="2015-07-23T03:00:00"/>
    <x v="3955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37620400"/>
    <d v="2015-07-23T03:00:00"/>
    <x v="3956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37620400"/>
    <d v="2015-07-23T03:00:00"/>
    <x v="3957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37620400"/>
    <d v="2015-07-23T03:00:00"/>
    <x v="3958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37620400"/>
    <d v="2015-07-23T03:00:00"/>
    <x v="3959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37620400"/>
    <d v="2015-07-23T03:00:00"/>
    <x v="3960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437620400"/>
    <d v="2015-07-23T03:00:00"/>
    <x v="3961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37620400"/>
    <d v="2015-07-23T03:00:00"/>
    <x v="3962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37620400"/>
    <d v="2015-07-23T03:00:00"/>
    <x v="3963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37620400"/>
    <d v="2015-07-23T03:00:00"/>
    <x v="3964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37620400"/>
    <d v="2015-07-23T03:00:00"/>
    <x v="3965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37620400"/>
    <d v="2015-07-23T03:00:00"/>
    <x v="3966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37620400"/>
    <d v="2015-07-23T03:00:00"/>
    <x v="396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37620400"/>
    <d v="2015-07-23T03:00:00"/>
    <x v="3968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37620400"/>
    <d v="2015-07-23T03:00:00"/>
    <x v="3969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37620400"/>
    <d v="2015-07-23T03:00:00"/>
    <x v="3970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37620400"/>
    <d v="2015-07-23T03:00:00"/>
    <x v="3971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37620400"/>
    <d v="2015-07-23T03:00:00"/>
    <x v="3972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37620400"/>
    <d v="2015-07-23T03:00:00"/>
    <x v="3973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37620400"/>
    <d v="2015-07-23T03:00:00"/>
    <x v="3974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37620400"/>
    <d v="2015-07-23T03:00:00"/>
    <x v="3975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37620400"/>
    <d v="2015-07-23T03:00:00"/>
    <x v="3976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37620400"/>
    <d v="2015-07-23T03:00:00"/>
    <x v="3977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37620400"/>
    <d v="2015-07-23T03:00:00"/>
    <x v="3978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37620400"/>
    <d v="2015-07-23T03:00:00"/>
    <x v="3979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37620400"/>
    <d v="2015-07-23T03:00:00"/>
    <x v="3980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37620400"/>
    <d v="2015-07-23T03:00:00"/>
    <x v="3981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7620400"/>
    <d v="2015-07-23T03:00:00"/>
    <x v="3982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37620400"/>
    <d v="2015-07-23T03:00:00"/>
    <x v="3983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37620400"/>
    <d v="2015-07-23T03:00:00"/>
    <x v="3984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37620400"/>
    <d v="2015-07-23T03:00:00"/>
    <x v="3985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37620400"/>
    <d v="2015-07-23T03:00:00"/>
    <x v="3986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37620400"/>
    <d v="2015-07-23T03:00:00"/>
    <x v="3987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37620400"/>
    <d v="2015-07-23T03:00:00"/>
    <x v="3988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37620400"/>
    <d v="2015-07-23T03:00:00"/>
    <x v="3989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37620400"/>
    <d v="2015-07-23T03:00:00"/>
    <x v="3990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7620400"/>
    <d v="2015-07-23T03:00:00"/>
    <x v="3991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37620400"/>
    <d v="2015-07-23T03:00:00"/>
    <x v="3992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7620400"/>
    <d v="2015-07-23T03:00:00"/>
    <x v="3993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37620400"/>
    <d v="2015-07-23T03:00:00"/>
    <x v="3994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37620400"/>
    <d v="2015-07-23T03:00:00"/>
    <x v="3995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37620400"/>
    <d v="2015-07-23T03:00:00"/>
    <x v="3996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37620400"/>
    <d v="2015-07-23T03:00:00"/>
    <x v="3997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37620400"/>
    <d v="2015-07-23T03:00:00"/>
    <x v="3998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37620400"/>
    <d v="2015-07-23T03:00:00"/>
    <x v="399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37620400"/>
    <d v="2015-07-23T03:00:00"/>
    <x v="4000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37620400"/>
    <d v="2015-07-23T03:00:00"/>
    <x v="4001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37620400"/>
    <d v="2015-07-23T03:00:00"/>
    <x v="4002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37620400"/>
    <d v="2015-07-23T03:00:00"/>
    <x v="4003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37620400"/>
    <d v="2015-07-23T03:00:00"/>
    <x v="4004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37620400"/>
    <d v="2015-07-23T03:00:00"/>
    <x v="400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37620400"/>
    <d v="2015-07-23T03:00:00"/>
    <x v="4006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37620400"/>
    <d v="2015-07-23T03:00:00"/>
    <x v="4007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20400"/>
    <d v="2015-07-23T03:00:00"/>
    <x v="4008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37620400"/>
    <d v="2015-07-23T03:00:00"/>
    <x v="4009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37620400"/>
    <d v="2015-07-23T03:00:00"/>
    <x v="4010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37620400"/>
    <d v="2015-07-23T03:00:00"/>
    <x v="4011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7620400"/>
    <d v="2015-07-23T03:00:00"/>
    <x v="4012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37620400"/>
    <d v="2015-07-23T03:00:00"/>
    <x v="401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37620400"/>
    <d v="2015-07-23T03:00:00"/>
    <x v="4014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620400"/>
    <d v="2015-07-23T03:00:00"/>
    <x v="4015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37620400"/>
    <d v="2015-07-23T03:00:00"/>
    <x v="4016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37620400"/>
    <d v="2015-07-23T03:00:00"/>
    <x v="4017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37620400"/>
    <d v="2015-07-23T03:00:00"/>
    <x v="401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37620400"/>
    <d v="2015-07-23T03:00:00"/>
    <x v="4019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37620400"/>
    <d v="2015-07-23T03:00:00"/>
    <x v="4020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37620400"/>
    <d v="2015-07-23T03:00:00"/>
    <x v="4021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37620400"/>
    <d v="2015-07-23T03:00:00"/>
    <x v="4022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37620400"/>
    <d v="2015-07-23T03:00:00"/>
    <x v="402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37620400"/>
    <d v="2015-07-23T03:00:00"/>
    <x v="4024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620400"/>
    <d v="2015-07-23T03:00:00"/>
    <x v="4025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37620400"/>
    <d v="2015-07-23T03:00:00"/>
    <x v="4026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37620400"/>
    <d v="2015-07-23T03:00:00"/>
    <x v="4027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37620400"/>
    <d v="2015-07-23T03:00:00"/>
    <x v="4028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37620400"/>
    <d v="2015-07-23T03:00:00"/>
    <x v="4029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37620400"/>
    <d v="2015-07-23T03:00:00"/>
    <x v="403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37620400"/>
    <d v="2015-07-23T03:00:00"/>
    <x v="4031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37620400"/>
    <d v="2015-07-23T03:00:00"/>
    <x v="4032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37620400"/>
    <d v="2015-07-23T03:00:00"/>
    <x v="4033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37620400"/>
    <d v="2015-07-23T03:00:00"/>
    <x v="4034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37620400"/>
    <d v="2015-07-23T03:00:00"/>
    <x v="4035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37620400"/>
    <d v="2015-07-23T03:00:00"/>
    <x v="4036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37620400"/>
    <d v="2015-07-23T03:00:00"/>
    <x v="4037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37620400"/>
    <d v="2015-07-23T03:00:00"/>
    <x v="4038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37620400"/>
    <d v="2015-07-23T03:00:00"/>
    <x v="4039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620400"/>
    <d v="2015-07-23T03:00:00"/>
    <x v="404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37620400"/>
    <d v="2015-07-23T03:00:00"/>
    <x v="4041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37620400"/>
    <d v="2015-07-23T03:00:00"/>
    <x v="4042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37620400"/>
    <d v="2015-07-23T03:00:00"/>
    <x v="4043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37620400"/>
    <d v="2015-07-23T03:00:00"/>
    <x v="4044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37620400"/>
    <d v="2015-07-23T03:00:00"/>
    <x v="4045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37620400"/>
    <d v="2015-07-23T03:00:00"/>
    <x v="4046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37620400"/>
    <d v="2015-07-23T03:00:00"/>
    <x v="4047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37620400"/>
    <d v="2015-07-23T03:00:00"/>
    <x v="4048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7620400"/>
    <d v="2015-07-23T03:00:00"/>
    <x v="4049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37620400"/>
    <d v="2015-07-23T03:00:00"/>
    <x v="4050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437620400"/>
    <d v="2015-07-23T03:00:00"/>
    <x v="4051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37620400"/>
    <d v="2015-07-23T03:00:00"/>
    <x v="4052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37620400"/>
    <d v="2015-07-23T03:00:00"/>
    <x v="4053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37620400"/>
    <d v="2015-07-23T03:00:00"/>
    <x v="4054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37620400"/>
    <d v="2015-07-23T03:00:00"/>
    <x v="4055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37620400"/>
    <d v="2015-07-23T03:00:00"/>
    <x v="4056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37620400"/>
    <d v="2015-07-23T03:00:00"/>
    <x v="4057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37620400"/>
    <d v="2015-07-23T03:00:00"/>
    <x v="4058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37620400"/>
    <d v="2015-07-23T03:00:00"/>
    <x v="4059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37620400"/>
    <d v="2015-07-23T03:00:00"/>
    <x v="406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37620400"/>
    <d v="2015-07-23T03:00:00"/>
    <x v="4061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37620400"/>
    <d v="2015-07-23T03:00:00"/>
    <x v="4062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37620400"/>
    <d v="2015-07-23T03:00:00"/>
    <x v="4063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7620400"/>
    <d v="2015-07-23T03:00:00"/>
    <x v="4064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37620400"/>
    <d v="2015-07-23T03:00:00"/>
    <x v="4065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37620400"/>
    <d v="2015-07-23T03:00:00"/>
    <x v="4066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37620400"/>
    <d v="2015-07-23T03:00:00"/>
    <x v="4067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37620400"/>
    <d v="2015-07-23T03:00:00"/>
    <x v="4068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37620400"/>
    <d v="2015-07-23T03:00:00"/>
    <x v="4069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37620400"/>
    <d v="2015-07-23T03:00:00"/>
    <x v="407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37620400"/>
    <d v="2015-07-23T03:00:00"/>
    <x v="407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37620400"/>
    <d v="2015-07-23T03:00:00"/>
    <x v="4072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7620400"/>
    <d v="2015-07-23T03:00:00"/>
    <x v="4073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37620400"/>
    <d v="2015-07-23T03:00:00"/>
    <x v="4074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37620400"/>
    <d v="2015-07-23T03:00:00"/>
    <x v="4075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37620400"/>
    <d v="2015-07-23T03:00:00"/>
    <x v="4076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37620400"/>
    <d v="2015-07-23T03:00:00"/>
    <x v="4077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37620400"/>
    <d v="2015-07-23T03:00:00"/>
    <x v="4078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37620400"/>
    <d v="2015-07-23T03:00:00"/>
    <x v="4079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37620400"/>
    <d v="2015-07-23T03:00:00"/>
    <x v="408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37620400"/>
    <d v="2015-07-23T03:00:00"/>
    <x v="4081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37620400"/>
    <d v="2015-07-23T03:00:00"/>
    <x v="4082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37620400"/>
    <d v="2015-07-23T03:00:00"/>
    <x v="4083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37620400"/>
    <d v="2015-07-23T03:00:00"/>
    <x v="4084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37620400"/>
    <d v="2015-07-23T03:00:00"/>
    <x v="4085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37620400"/>
    <d v="2015-07-23T03:00:00"/>
    <x v="4086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37620400"/>
    <d v="2015-07-23T03:00:00"/>
    <x v="4087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37620400"/>
    <d v="2015-07-23T03:00:00"/>
    <x v="4088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7620400"/>
    <d v="2015-07-23T03:00:00"/>
    <x v="4089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7620400"/>
    <d v="2015-07-23T03:00:00"/>
    <x v="409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37620400"/>
    <d v="2015-07-23T03:00:00"/>
    <x v="409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37620400"/>
    <d v="2015-07-23T03:00:00"/>
    <x v="4092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37620400"/>
    <d v="2015-07-23T03:00:00"/>
    <x v="4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37620400"/>
    <d v="2015-07-23T03:00:00"/>
    <x v="4094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37620400"/>
    <d v="2015-07-23T03:00:00"/>
    <x v="4095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37620400"/>
    <d v="2015-07-23T03:00:00"/>
    <x v="4096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37620400"/>
    <d v="2015-07-23T03:00:00"/>
    <x v="4097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37620400"/>
    <d v="2015-07-23T03:00:00"/>
    <x v="4098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37620400"/>
    <d v="2015-07-23T03:00:00"/>
    <x v="4099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37620400"/>
    <d v="2015-07-23T03:00:00"/>
    <x v="410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37620400"/>
    <d v="2015-07-23T03:00:00"/>
    <x v="4101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37620400"/>
    <d v="2015-07-23T03:00:00"/>
    <x v="4102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37620400"/>
    <d v="2015-07-23T03:00:00"/>
    <x v="4103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37620400"/>
    <d v="2015-07-23T03:00:00"/>
    <x v="410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37620400"/>
    <d v="2015-07-23T03:00:00"/>
    <x v="4105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37620400"/>
    <d v="2015-07-23T03:00:00"/>
    <x v="4106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37620400"/>
    <d v="2015-07-23T03:00:00"/>
    <x v="4107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37620400"/>
    <d v="2015-07-23T03:00:00"/>
    <x v="4108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37620400"/>
    <d v="2015-07-23T03:00:00"/>
    <x v="4109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37620400"/>
    <d v="2015-07-23T03:00:00"/>
    <x v="4110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37620400"/>
    <d v="2015-07-23T03:00:00"/>
    <x v="4111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37620400"/>
    <d v="2015-07-23T03:00:00"/>
    <x v="4112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37620400"/>
    <d v="2015-07-23T03:00:00"/>
    <x v="4113"/>
    <n v="1450619123"/>
    <b v="0"/>
    <n v="3"/>
    <b v="0"/>
    <s v="theater/plays"/>
    <n v="0.2"/>
    <n v="1"/>
    <x v="1"/>
    <s v="plays"/>
  </r>
  <r>
    <m/>
    <m/>
    <m/>
    <m/>
    <m/>
    <x v="4"/>
    <m/>
    <m/>
    <m/>
    <m/>
    <x v="4114"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66D7EE-9ED4-D24A-90AE-ADFAE0A99C34}" name="PivotTable6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2">
  <location ref="A4:F15" firstHeaderRow="1" firstDataRow="2" firstDataCol="1" rowPageCount="1" colPageCount="1"/>
  <pivotFields count="18">
    <pivotField dataField="1"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sd="0" x="15"/>
        <item sd="0" x="2"/>
        <item sd="0" x="18"/>
        <item sd="0" x="5"/>
        <item sd="0" x="16"/>
        <item sd="0" x="12"/>
        <item sd="0" x="8"/>
        <item sd="0" x="3"/>
        <item sd="0" x="6"/>
        <item sd="0" x="1"/>
        <item sd="0" x="7"/>
        <item sd="0" x="17"/>
        <item sd="0" x="13"/>
        <item sd="0" x="19"/>
        <item sd="0" x="14"/>
        <item sd="0" x="9"/>
        <item sd="0" x="10"/>
        <item sd="0" x="4"/>
        <item sd="0" x="11"/>
        <item sd="0" x="20"/>
        <item sd="0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1"/>
        <item x="2"/>
        <item x="3"/>
        <item x="8"/>
        <item x="4"/>
        <item x="5"/>
        <item x="6"/>
        <item x="7"/>
        <item x="0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id" fld="0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46FBEA-DC70-5346-8F06-1CBB32739A82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C106CF-DFEA-744C-B7A8-6CD626869C2C}" name="PivotTable4" cacheId="3" applyNumberFormats="0" applyBorderFormats="0" applyFontFormats="0" applyPatternFormats="0" applyAlignmentFormats="0" applyWidthHeightFormats="1" dataCaption="Values" showMissing="0" updatedVersion="6" minRefreshableVersion="3" useAutoFormatting="1" itemPrintTitles="1" createdVersion="6" indent="0" outline="1" outlineData="1" multipleFieldFilters="0" chartFormat="1">
  <location ref="B12:G26" firstHeaderRow="1" firstDataRow="2" firstDataCol="1" rowPageCount="2" colPageCount="1"/>
  <pivotFields count="22">
    <pivotField showAll="0" insertBlankRow="1"/>
    <pivotField showAll="0" insertBlankRow="1"/>
    <pivotField showAll="0" insertBlankRow="1"/>
    <pivotField showAll="0" insertBlankRow="1"/>
    <pivotField showAll="0" insertBlankRow="1"/>
    <pivotField axis="axisCol" dataField="1" showAll="0" insertBlankRow="1">
      <items count="6">
        <item x="1"/>
        <item x="2"/>
        <item x="3"/>
        <item x="0"/>
        <item h="1" x="4"/>
        <item t="default"/>
      </items>
    </pivotField>
    <pivotField showAll="0" insertBlankRow="1"/>
    <pivotField showAll="0" insertBlankRow="1"/>
    <pivotField showAll="0" insertBlankRow="1"/>
    <pivotField showAll="0" insertBlankRow="1"/>
    <pivotField axis="axisRow" showAll="0" insertBlankRow="1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axis="axisPage" showAll="0" insertBlankRow="1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 insertBlankRow="1"/>
    <pivotField showAll="0" insertBlankRow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 insertBlankRow="1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6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79" zoomScaleNormal="79" workbookViewId="0">
      <pane ySplit="1" topLeftCell="A3014" activePane="bottomLeft" state="frozen"/>
      <selection pane="bottomLeft" activeCell="U1" sqref="U1:U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3.1640625" customWidth="1"/>
    <col min="11" max="11" width="26.83203125" customWidth="1"/>
    <col min="12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20.83203125" customWidth="1"/>
    <col min="18" max="18" width="18.6640625" customWidth="1"/>
    <col min="19" max="19" width="31.5" customWidth="1"/>
    <col min="20" max="20" width="23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0" t="s">
        <v>8365</v>
      </c>
      <c r="K1" s="10" t="s">
        <v>8366</v>
      </c>
      <c r="L1" s="1" t="s">
        <v>8260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8359</v>
      </c>
      <c r="R1" s="1" t="s">
        <v>8306</v>
      </c>
      <c r="S1" s="5" t="s">
        <v>8307</v>
      </c>
      <c r="T1" s="1" t="s">
        <v>8358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(((I2/60)/60)/24)+DATE(1970,1,1)</f>
        <v>42208.125</v>
      </c>
      <c r="K2" s="11">
        <f>(((L2/60)/60)/24)+DATE(1970,1,1)</f>
        <v>42177.007071759261</v>
      </c>
      <c r="L2">
        <v>1434931811</v>
      </c>
      <c r="M2" t="b">
        <v>0</v>
      </c>
      <c r="N2">
        <v>182</v>
      </c>
      <c r="O2" t="b">
        <v>1</v>
      </c>
      <c r="P2" t="s">
        <v>8265</v>
      </c>
      <c r="Q2">
        <f xml:space="preserve"> (E2/D2)*100</f>
        <v>136.85882352941178</v>
      </c>
      <c r="R2">
        <f>(E2/N2)</f>
        <v>63.917582417582416</v>
      </c>
      <c r="S2" s="6" t="s">
        <v>8308</v>
      </c>
      <c r="T2" s="6" t="s">
        <v>8309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1437620400</v>
      </c>
      <c r="J3" s="11">
        <f t="shared" ref="J3:J66" si="0">(((I3/60)/60)/24)+DATE(1970,1,1)</f>
        <v>42208.125</v>
      </c>
      <c r="K3" s="11">
        <f t="shared" ref="K3:K66" si="1">(((L3/60)/60)/24)+DATE(1970,1,1)</f>
        <v>42766.600497685184</v>
      </c>
      <c r="L3">
        <v>1485872683</v>
      </c>
      <c r="M3" t="b">
        <v>0</v>
      </c>
      <c r="N3">
        <v>79</v>
      </c>
      <c r="O3" t="b">
        <v>1</v>
      </c>
      <c r="P3" t="s">
        <v>8265</v>
      </c>
      <c r="Q3">
        <f xml:space="preserve"> (E3/D3)*100</f>
        <v>142.60827250608273</v>
      </c>
      <c r="R3">
        <f t="shared" ref="R3:R66" si="2">(E3/N3)</f>
        <v>185.48101265822785</v>
      </c>
      <c r="S3" s="6" t="s">
        <v>8308</v>
      </c>
      <c r="T3" s="6" t="s">
        <v>8309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1437620400</v>
      </c>
      <c r="J4" s="11">
        <f t="shared" si="0"/>
        <v>42208.125</v>
      </c>
      <c r="K4" s="11">
        <f t="shared" si="1"/>
        <v>42405.702349537038</v>
      </c>
      <c r="L4">
        <v>1454691083</v>
      </c>
      <c r="M4" t="b">
        <v>0</v>
      </c>
      <c r="N4">
        <v>35</v>
      </c>
      <c r="O4" t="b">
        <v>1</v>
      </c>
      <c r="P4" t="s">
        <v>8265</v>
      </c>
      <c r="Q4">
        <f xml:space="preserve"> (E4/D4)*100</f>
        <v>105</v>
      </c>
      <c r="R4">
        <f t="shared" si="2"/>
        <v>15</v>
      </c>
      <c r="S4" s="6" t="s">
        <v>8308</v>
      </c>
      <c r="T4" s="6" t="s">
        <v>8309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1437620400</v>
      </c>
      <c r="J5" s="11">
        <f t="shared" si="0"/>
        <v>42208.125</v>
      </c>
      <c r="K5" s="11">
        <f t="shared" si="1"/>
        <v>41828.515127314815</v>
      </c>
      <c r="L5">
        <v>1404822107</v>
      </c>
      <c r="M5" t="b">
        <v>0</v>
      </c>
      <c r="N5">
        <v>150</v>
      </c>
      <c r="O5" t="b">
        <v>1</v>
      </c>
      <c r="P5" t="s">
        <v>8265</v>
      </c>
      <c r="Q5">
        <f xml:space="preserve"> (E5/D5)*100</f>
        <v>103.89999999999999</v>
      </c>
      <c r="R5">
        <f t="shared" si="2"/>
        <v>69.266666666666666</v>
      </c>
      <c r="S5" s="6" t="s">
        <v>8308</v>
      </c>
      <c r="T5" s="6" t="s">
        <v>8309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1437620400</v>
      </c>
      <c r="J6" s="11">
        <f t="shared" si="0"/>
        <v>42208.125</v>
      </c>
      <c r="K6" s="11">
        <f t="shared" si="1"/>
        <v>42327.834247685183</v>
      </c>
      <c r="L6">
        <v>1447963279</v>
      </c>
      <c r="M6" t="b">
        <v>0</v>
      </c>
      <c r="N6">
        <v>284</v>
      </c>
      <c r="O6" t="b">
        <v>1</v>
      </c>
      <c r="P6" t="s">
        <v>8265</v>
      </c>
      <c r="Q6">
        <f xml:space="preserve"> (E6/D6)*100</f>
        <v>122.99154545454545</v>
      </c>
      <c r="R6">
        <f t="shared" si="2"/>
        <v>190.55028169014085</v>
      </c>
      <c r="S6" s="6" t="s">
        <v>8308</v>
      </c>
      <c r="T6" s="6" t="s">
        <v>8309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1437620400</v>
      </c>
      <c r="J7" s="11">
        <f t="shared" si="0"/>
        <v>42208.125</v>
      </c>
      <c r="K7" s="11">
        <f t="shared" si="1"/>
        <v>42563.932951388888</v>
      </c>
      <c r="L7">
        <v>1468362207</v>
      </c>
      <c r="M7" t="b">
        <v>0</v>
      </c>
      <c r="N7">
        <v>47</v>
      </c>
      <c r="O7" t="b">
        <v>1</v>
      </c>
      <c r="P7" t="s">
        <v>8265</v>
      </c>
      <c r="Q7">
        <f xml:space="preserve"> (E7/D7)*100</f>
        <v>109.77744436109028</v>
      </c>
      <c r="R7">
        <f t="shared" si="2"/>
        <v>93.40425531914893</v>
      </c>
      <c r="S7" s="6" t="s">
        <v>8308</v>
      </c>
      <c r="T7" s="6" t="s">
        <v>8309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1437620400</v>
      </c>
      <c r="J8" s="11">
        <f t="shared" si="0"/>
        <v>42208.125</v>
      </c>
      <c r="K8" s="11">
        <f t="shared" si="1"/>
        <v>41794.072337962964</v>
      </c>
      <c r="L8">
        <v>1401846250</v>
      </c>
      <c r="M8" t="b">
        <v>0</v>
      </c>
      <c r="N8">
        <v>58</v>
      </c>
      <c r="O8" t="b">
        <v>1</v>
      </c>
      <c r="P8" t="s">
        <v>8265</v>
      </c>
      <c r="Q8">
        <f xml:space="preserve"> (E8/D8)*100</f>
        <v>106.4875</v>
      </c>
      <c r="R8">
        <f t="shared" si="2"/>
        <v>146.87931034482759</v>
      </c>
      <c r="S8" s="6" t="s">
        <v>8308</v>
      </c>
      <c r="T8" s="6" t="s">
        <v>8309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1437620400</v>
      </c>
      <c r="J9" s="11">
        <f t="shared" si="0"/>
        <v>42208.125</v>
      </c>
      <c r="K9" s="11">
        <f t="shared" si="1"/>
        <v>42516.047071759262</v>
      </c>
      <c r="L9">
        <v>1464224867</v>
      </c>
      <c r="M9" t="b">
        <v>0</v>
      </c>
      <c r="N9">
        <v>57</v>
      </c>
      <c r="O9" t="b">
        <v>1</v>
      </c>
      <c r="P9" t="s">
        <v>8265</v>
      </c>
      <c r="Q9">
        <f xml:space="preserve"> (E9/D9)*100</f>
        <v>101.22222222222221</v>
      </c>
      <c r="R9">
        <f t="shared" si="2"/>
        <v>159.82456140350877</v>
      </c>
      <c r="S9" s="6" t="s">
        <v>8308</v>
      </c>
      <c r="T9" s="6" t="s">
        <v>8309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1437620400</v>
      </c>
      <c r="J10" s="11">
        <f t="shared" si="0"/>
        <v>42208.125</v>
      </c>
      <c r="K10" s="11">
        <f t="shared" si="1"/>
        <v>42468.94458333333</v>
      </c>
      <c r="L10">
        <v>1460155212</v>
      </c>
      <c r="M10" t="b">
        <v>0</v>
      </c>
      <c r="N10">
        <v>12</v>
      </c>
      <c r="O10" t="b">
        <v>1</v>
      </c>
      <c r="P10" t="s">
        <v>8265</v>
      </c>
      <c r="Q10">
        <f xml:space="preserve"> (E10/D10)*100</f>
        <v>100.04342857142856</v>
      </c>
      <c r="R10">
        <f t="shared" si="2"/>
        <v>291.79333333333335</v>
      </c>
      <c r="S10" s="6" t="s">
        <v>8308</v>
      </c>
      <c r="T10" s="6" t="s">
        <v>8309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1437620400</v>
      </c>
      <c r="J11" s="11">
        <f t="shared" si="0"/>
        <v>42208.125</v>
      </c>
      <c r="K11" s="11">
        <f t="shared" si="1"/>
        <v>42447.103518518517</v>
      </c>
      <c r="L11">
        <v>1458268144</v>
      </c>
      <c r="M11" t="b">
        <v>0</v>
      </c>
      <c r="N11">
        <v>20</v>
      </c>
      <c r="O11" t="b">
        <v>1</v>
      </c>
      <c r="P11" t="s">
        <v>8265</v>
      </c>
      <c r="Q11">
        <f xml:space="preserve"> (E11/D11)*100</f>
        <v>125.998</v>
      </c>
      <c r="R11">
        <f t="shared" si="2"/>
        <v>31.499500000000001</v>
      </c>
      <c r="S11" s="6" t="s">
        <v>8308</v>
      </c>
      <c r="T11" s="6" t="s">
        <v>8309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1437620400</v>
      </c>
      <c r="J12" s="11">
        <f t="shared" si="0"/>
        <v>42208.125</v>
      </c>
      <c r="K12" s="11">
        <f t="shared" si="1"/>
        <v>41780.068043981482</v>
      </c>
      <c r="L12">
        <v>1400636279</v>
      </c>
      <c r="M12" t="b">
        <v>0</v>
      </c>
      <c r="N12">
        <v>19</v>
      </c>
      <c r="O12" t="b">
        <v>1</v>
      </c>
      <c r="P12" t="s">
        <v>8265</v>
      </c>
      <c r="Q12">
        <f xml:space="preserve"> (E12/D12)*100</f>
        <v>100.49999999999999</v>
      </c>
      <c r="R12">
        <f t="shared" si="2"/>
        <v>158.68421052631578</v>
      </c>
      <c r="S12" s="6" t="s">
        <v>8308</v>
      </c>
      <c r="T12" s="6" t="s">
        <v>8309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1437620400</v>
      </c>
      <c r="J13" s="11">
        <f t="shared" si="0"/>
        <v>42208.125</v>
      </c>
      <c r="K13" s="11">
        <f t="shared" si="1"/>
        <v>42572.778495370367</v>
      </c>
      <c r="L13">
        <v>1469126462</v>
      </c>
      <c r="M13" t="b">
        <v>0</v>
      </c>
      <c r="N13">
        <v>75</v>
      </c>
      <c r="O13" t="b">
        <v>1</v>
      </c>
      <c r="P13" t="s">
        <v>8265</v>
      </c>
      <c r="Q13">
        <f xml:space="preserve"> (E13/D13)*100</f>
        <v>120.5</v>
      </c>
      <c r="R13">
        <f t="shared" si="2"/>
        <v>80.333333333333329</v>
      </c>
      <c r="S13" s="6" t="s">
        <v>8308</v>
      </c>
      <c r="T13" s="6" t="s">
        <v>8309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1437620400</v>
      </c>
      <c r="J14" s="11">
        <f t="shared" si="0"/>
        <v>42208.125</v>
      </c>
      <c r="K14" s="11">
        <f t="shared" si="1"/>
        <v>41791.713252314818</v>
      </c>
      <c r="L14">
        <v>1401642425</v>
      </c>
      <c r="M14" t="b">
        <v>0</v>
      </c>
      <c r="N14">
        <v>827</v>
      </c>
      <c r="O14" t="b">
        <v>1</v>
      </c>
      <c r="P14" t="s">
        <v>8265</v>
      </c>
      <c r="Q14">
        <f xml:space="preserve"> (E14/D14)*100</f>
        <v>165.29333333333335</v>
      </c>
      <c r="R14">
        <f t="shared" si="2"/>
        <v>59.961305925030231</v>
      </c>
      <c r="S14" s="6" t="s">
        <v>8308</v>
      </c>
      <c r="T14" s="6" t="s">
        <v>8309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1437620400</v>
      </c>
      <c r="J15" s="11">
        <f t="shared" si="0"/>
        <v>42208.125</v>
      </c>
      <c r="K15" s="11">
        <f t="shared" si="1"/>
        <v>42508.677187499998</v>
      </c>
      <c r="L15">
        <v>1463588109</v>
      </c>
      <c r="M15" t="b">
        <v>0</v>
      </c>
      <c r="N15">
        <v>51</v>
      </c>
      <c r="O15" t="b">
        <v>1</v>
      </c>
      <c r="P15" t="s">
        <v>8265</v>
      </c>
      <c r="Q15">
        <f xml:space="preserve"> (E15/D15)*100</f>
        <v>159.97142857142856</v>
      </c>
      <c r="R15">
        <f t="shared" si="2"/>
        <v>109.78431372549019</v>
      </c>
      <c r="S15" s="6" t="s">
        <v>8308</v>
      </c>
      <c r="T15" s="6" t="s">
        <v>8309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1437620400</v>
      </c>
      <c r="J16" s="11">
        <f t="shared" si="0"/>
        <v>42208.125</v>
      </c>
      <c r="K16" s="11">
        <f t="shared" si="1"/>
        <v>41808.02648148148</v>
      </c>
      <c r="L16">
        <v>1403051888</v>
      </c>
      <c r="M16" t="b">
        <v>0</v>
      </c>
      <c r="N16">
        <v>41</v>
      </c>
      <c r="O16" t="b">
        <v>1</v>
      </c>
      <c r="P16" t="s">
        <v>8265</v>
      </c>
      <c r="Q16">
        <f xml:space="preserve"> (E16/D16)*100</f>
        <v>100.93333333333334</v>
      </c>
      <c r="R16">
        <f t="shared" si="2"/>
        <v>147.70731707317074</v>
      </c>
      <c r="S16" s="6" t="s">
        <v>8308</v>
      </c>
      <c r="T16" s="6" t="s">
        <v>8309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1437620400</v>
      </c>
      <c r="J17" s="11">
        <f t="shared" si="0"/>
        <v>42208.125</v>
      </c>
      <c r="K17" s="11">
        <f t="shared" si="1"/>
        <v>42256.391875000001</v>
      </c>
      <c r="L17">
        <v>1441790658</v>
      </c>
      <c r="M17" t="b">
        <v>0</v>
      </c>
      <c r="N17">
        <v>98</v>
      </c>
      <c r="O17" t="b">
        <v>1</v>
      </c>
      <c r="P17" t="s">
        <v>8265</v>
      </c>
      <c r="Q17">
        <f xml:space="preserve"> (E17/D17)*100</f>
        <v>106.60000000000001</v>
      </c>
      <c r="R17">
        <f t="shared" si="2"/>
        <v>21.755102040816325</v>
      </c>
      <c r="S17" s="6" t="s">
        <v>8308</v>
      </c>
      <c r="T17" s="6" t="s">
        <v>8309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1437620400</v>
      </c>
      <c r="J18" s="11">
        <f t="shared" si="0"/>
        <v>42208.125</v>
      </c>
      <c r="K18" s="11">
        <f t="shared" si="1"/>
        <v>41760.796423611115</v>
      </c>
      <c r="L18">
        <v>1398971211</v>
      </c>
      <c r="M18" t="b">
        <v>0</v>
      </c>
      <c r="N18">
        <v>70</v>
      </c>
      <c r="O18" t="b">
        <v>1</v>
      </c>
      <c r="P18" t="s">
        <v>8265</v>
      </c>
      <c r="Q18">
        <f xml:space="preserve"> (E18/D18)*100</f>
        <v>100.24166666666667</v>
      </c>
      <c r="R18">
        <f t="shared" si="2"/>
        <v>171.84285714285716</v>
      </c>
      <c r="S18" s="6" t="s">
        <v>8308</v>
      </c>
      <c r="T18" s="6" t="s">
        <v>8309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1437620400</v>
      </c>
      <c r="J19" s="11">
        <f t="shared" si="0"/>
        <v>42208.125</v>
      </c>
      <c r="K19" s="11">
        <f t="shared" si="1"/>
        <v>41917.731736111113</v>
      </c>
      <c r="L19">
        <v>1412530422</v>
      </c>
      <c r="M19" t="b">
        <v>0</v>
      </c>
      <c r="N19">
        <v>36</v>
      </c>
      <c r="O19" t="b">
        <v>1</v>
      </c>
      <c r="P19" t="s">
        <v>8265</v>
      </c>
      <c r="Q19">
        <f xml:space="preserve"> (E19/D19)*100</f>
        <v>100.66666666666666</v>
      </c>
      <c r="R19">
        <f t="shared" si="2"/>
        <v>41.944444444444443</v>
      </c>
      <c r="S19" s="6" t="s">
        <v>8308</v>
      </c>
      <c r="T19" s="6" t="s">
        <v>8309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1437620400</v>
      </c>
      <c r="J20" s="11">
        <f t="shared" si="0"/>
        <v>42208.125</v>
      </c>
      <c r="K20" s="11">
        <f t="shared" si="1"/>
        <v>41869.542314814818</v>
      </c>
      <c r="L20">
        <v>1408366856</v>
      </c>
      <c r="M20" t="b">
        <v>0</v>
      </c>
      <c r="N20">
        <v>342</v>
      </c>
      <c r="O20" t="b">
        <v>1</v>
      </c>
      <c r="P20" t="s">
        <v>8265</v>
      </c>
      <c r="Q20">
        <f xml:space="preserve"> (E20/D20)*100</f>
        <v>106.32110000000002</v>
      </c>
      <c r="R20">
        <f t="shared" si="2"/>
        <v>93.264122807017543</v>
      </c>
      <c r="S20" s="6" t="s">
        <v>8308</v>
      </c>
      <c r="T20" s="6" t="s">
        <v>8309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1437620400</v>
      </c>
      <c r="J21" s="11">
        <f t="shared" si="0"/>
        <v>42208.125</v>
      </c>
      <c r="K21" s="11">
        <f t="shared" si="1"/>
        <v>42175.816365740742</v>
      </c>
      <c r="L21">
        <v>1434828934</v>
      </c>
      <c r="M21" t="b">
        <v>0</v>
      </c>
      <c r="N21">
        <v>22</v>
      </c>
      <c r="O21" t="b">
        <v>1</v>
      </c>
      <c r="P21" t="s">
        <v>8265</v>
      </c>
      <c r="Q21">
        <f xml:space="preserve"> (E21/D21)*100</f>
        <v>145.29411764705881</v>
      </c>
      <c r="R21">
        <f t="shared" si="2"/>
        <v>56.136363636363633</v>
      </c>
      <c r="S21" s="6" t="s">
        <v>8308</v>
      </c>
      <c r="T21" s="6" t="s">
        <v>8309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1437620400</v>
      </c>
      <c r="J22" s="11">
        <f t="shared" si="0"/>
        <v>42208.125</v>
      </c>
      <c r="K22" s="11">
        <f t="shared" si="1"/>
        <v>42200.758240740746</v>
      </c>
      <c r="L22">
        <v>1436983912</v>
      </c>
      <c r="M22" t="b">
        <v>0</v>
      </c>
      <c r="N22">
        <v>25</v>
      </c>
      <c r="O22" t="b">
        <v>1</v>
      </c>
      <c r="P22" t="s">
        <v>8265</v>
      </c>
      <c r="Q22">
        <f xml:space="preserve"> (E22/D22)*100</f>
        <v>100.2</v>
      </c>
      <c r="R22">
        <f t="shared" si="2"/>
        <v>80.16</v>
      </c>
      <c r="S22" s="6" t="s">
        <v>8308</v>
      </c>
      <c r="T22" s="6" t="s">
        <v>8309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1437620400</v>
      </c>
      <c r="J23" s="11">
        <f t="shared" si="0"/>
        <v>42208.125</v>
      </c>
      <c r="K23" s="11">
        <f t="shared" si="1"/>
        <v>41878.627187500002</v>
      </c>
      <c r="L23">
        <v>1409151789</v>
      </c>
      <c r="M23" t="b">
        <v>0</v>
      </c>
      <c r="N23">
        <v>101</v>
      </c>
      <c r="O23" t="b">
        <v>1</v>
      </c>
      <c r="P23" t="s">
        <v>8265</v>
      </c>
      <c r="Q23">
        <f xml:space="preserve"> (E23/D23)*100</f>
        <v>109.13513513513513</v>
      </c>
      <c r="R23">
        <f t="shared" si="2"/>
        <v>199.9009900990099</v>
      </c>
      <c r="S23" s="6" t="s">
        <v>8308</v>
      </c>
      <c r="T23" s="6" t="s">
        <v>8309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1437620400</v>
      </c>
      <c r="J24" s="11">
        <f t="shared" si="0"/>
        <v>42208.125</v>
      </c>
      <c r="K24" s="11">
        <f t="shared" si="1"/>
        <v>41989.91134259259</v>
      </c>
      <c r="L24">
        <v>1418766740</v>
      </c>
      <c r="M24" t="b">
        <v>0</v>
      </c>
      <c r="N24">
        <v>8</v>
      </c>
      <c r="O24" t="b">
        <v>1</v>
      </c>
      <c r="P24" t="s">
        <v>8265</v>
      </c>
      <c r="Q24">
        <f xml:space="preserve"> (E24/D24)*100</f>
        <v>117.14285714285715</v>
      </c>
      <c r="R24">
        <f t="shared" si="2"/>
        <v>51.25</v>
      </c>
      <c r="S24" s="6" t="s">
        <v>8308</v>
      </c>
      <c r="T24" s="6" t="s">
        <v>8309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1437620400</v>
      </c>
      <c r="J25" s="11">
        <f t="shared" si="0"/>
        <v>42208.125</v>
      </c>
      <c r="K25" s="11">
        <f t="shared" si="1"/>
        <v>42097.778946759259</v>
      </c>
      <c r="L25">
        <v>1428086501</v>
      </c>
      <c r="M25" t="b">
        <v>0</v>
      </c>
      <c r="N25">
        <v>23</v>
      </c>
      <c r="O25" t="b">
        <v>1</v>
      </c>
      <c r="P25" t="s">
        <v>8265</v>
      </c>
      <c r="Q25">
        <f xml:space="preserve"> (E25/D25)*100</f>
        <v>118.5</v>
      </c>
      <c r="R25">
        <f t="shared" si="2"/>
        <v>103.04347826086956</v>
      </c>
      <c r="S25" s="6" t="s">
        <v>8308</v>
      </c>
      <c r="T25" s="6" t="s">
        <v>8309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1437620400</v>
      </c>
      <c r="J26" s="11">
        <f t="shared" si="0"/>
        <v>42208.125</v>
      </c>
      <c r="K26" s="11">
        <f t="shared" si="1"/>
        <v>42229.820173611108</v>
      </c>
      <c r="L26">
        <v>1439494863</v>
      </c>
      <c r="M26" t="b">
        <v>0</v>
      </c>
      <c r="N26">
        <v>574</v>
      </c>
      <c r="O26" t="b">
        <v>1</v>
      </c>
      <c r="P26" t="s">
        <v>8265</v>
      </c>
      <c r="Q26">
        <f xml:space="preserve"> (E26/D26)*100</f>
        <v>108.80768571428572</v>
      </c>
      <c r="R26">
        <f t="shared" si="2"/>
        <v>66.346149825783982</v>
      </c>
      <c r="S26" s="6" t="s">
        <v>8308</v>
      </c>
      <c r="T26" s="6" t="s">
        <v>8309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1437620400</v>
      </c>
      <c r="J27" s="11">
        <f t="shared" si="0"/>
        <v>42208.125</v>
      </c>
      <c r="K27" s="11">
        <f t="shared" si="1"/>
        <v>42318.025011574078</v>
      </c>
      <c r="L27">
        <v>1447115761</v>
      </c>
      <c r="M27" t="b">
        <v>0</v>
      </c>
      <c r="N27">
        <v>14</v>
      </c>
      <c r="O27" t="b">
        <v>1</v>
      </c>
      <c r="P27" t="s">
        <v>8265</v>
      </c>
      <c r="Q27">
        <f xml:space="preserve"> (E27/D27)*100</f>
        <v>133.33333333333331</v>
      </c>
      <c r="R27">
        <f t="shared" si="2"/>
        <v>57.142857142857146</v>
      </c>
      <c r="S27" s="6" t="s">
        <v>8308</v>
      </c>
      <c r="T27" s="6" t="s">
        <v>8309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1437620400</v>
      </c>
      <c r="J28" s="11">
        <f t="shared" si="0"/>
        <v>42208.125</v>
      </c>
      <c r="K28" s="11">
        <f t="shared" si="1"/>
        <v>41828.515555555554</v>
      </c>
      <c r="L28">
        <v>1404822144</v>
      </c>
      <c r="M28" t="b">
        <v>0</v>
      </c>
      <c r="N28">
        <v>19</v>
      </c>
      <c r="O28" t="b">
        <v>1</v>
      </c>
      <c r="P28" t="s">
        <v>8265</v>
      </c>
      <c r="Q28">
        <f xml:space="preserve"> (E28/D28)*100</f>
        <v>155.20000000000002</v>
      </c>
      <c r="R28">
        <f t="shared" si="2"/>
        <v>102.10526315789474</v>
      </c>
      <c r="S28" s="6" t="s">
        <v>8308</v>
      </c>
      <c r="T28" s="6" t="s">
        <v>8309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1437620400</v>
      </c>
      <c r="J29" s="11">
        <f t="shared" si="0"/>
        <v>42208.125</v>
      </c>
      <c r="K29" s="11">
        <f t="shared" si="1"/>
        <v>41929.164733796293</v>
      </c>
      <c r="L29">
        <v>1413518233</v>
      </c>
      <c r="M29" t="b">
        <v>0</v>
      </c>
      <c r="N29">
        <v>150</v>
      </c>
      <c r="O29" t="b">
        <v>1</v>
      </c>
      <c r="P29" t="s">
        <v>8265</v>
      </c>
      <c r="Q29">
        <f xml:space="preserve"> (E29/D29)*100</f>
        <v>111.72500000000001</v>
      </c>
      <c r="R29">
        <f t="shared" si="2"/>
        <v>148.96666666666667</v>
      </c>
      <c r="S29" s="6" t="s">
        <v>8308</v>
      </c>
      <c r="T29" s="6" t="s">
        <v>8309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1437620400</v>
      </c>
      <c r="J30" s="11">
        <f t="shared" si="0"/>
        <v>42208.125</v>
      </c>
      <c r="K30" s="11">
        <f t="shared" si="1"/>
        <v>42324.96393518518</v>
      </c>
      <c r="L30">
        <v>1447715284</v>
      </c>
      <c r="M30" t="b">
        <v>0</v>
      </c>
      <c r="N30">
        <v>71</v>
      </c>
      <c r="O30" t="b">
        <v>1</v>
      </c>
      <c r="P30" t="s">
        <v>8265</v>
      </c>
      <c r="Q30">
        <f xml:space="preserve"> (E30/D30)*100</f>
        <v>100.35000000000001</v>
      </c>
      <c r="R30">
        <f t="shared" si="2"/>
        <v>169.6056338028169</v>
      </c>
      <c r="S30" s="6" t="s">
        <v>8308</v>
      </c>
      <c r="T30" s="6" t="s">
        <v>8309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1437620400</v>
      </c>
      <c r="J31" s="11">
        <f t="shared" si="0"/>
        <v>42208.125</v>
      </c>
      <c r="K31" s="11">
        <f t="shared" si="1"/>
        <v>41812.67324074074</v>
      </c>
      <c r="L31">
        <v>1403453368</v>
      </c>
      <c r="M31" t="b">
        <v>0</v>
      </c>
      <c r="N31">
        <v>117</v>
      </c>
      <c r="O31" t="b">
        <v>1</v>
      </c>
      <c r="P31" t="s">
        <v>8265</v>
      </c>
      <c r="Q31">
        <f xml:space="preserve"> (E31/D31)*100</f>
        <v>123.33333333333334</v>
      </c>
      <c r="R31">
        <f t="shared" si="2"/>
        <v>31.623931623931625</v>
      </c>
      <c r="S31" s="6" t="s">
        <v>8308</v>
      </c>
      <c r="T31" s="6" t="s">
        <v>8309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1437620400</v>
      </c>
      <c r="J32" s="11">
        <f t="shared" si="0"/>
        <v>42208.125</v>
      </c>
      <c r="K32" s="11">
        <f t="shared" si="1"/>
        <v>41842.292997685188</v>
      </c>
      <c r="L32">
        <v>1406012515</v>
      </c>
      <c r="M32" t="b">
        <v>0</v>
      </c>
      <c r="N32">
        <v>53</v>
      </c>
      <c r="O32" t="b">
        <v>1</v>
      </c>
      <c r="P32" t="s">
        <v>8265</v>
      </c>
      <c r="Q32">
        <f xml:space="preserve"> (E32/D32)*100</f>
        <v>101.29975</v>
      </c>
      <c r="R32">
        <f t="shared" si="2"/>
        <v>76.45264150943396</v>
      </c>
      <c r="S32" s="6" t="s">
        <v>8308</v>
      </c>
      <c r="T32" s="6" t="s">
        <v>8309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1437620400</v>
      </c>
      <c r="J33" s="11">
        <f t="shared" si="0"/>
        <v>42208.125</v>
      </c>
      <c r="K33" s="11">
        <f t="shared" si="1"/>
        <v>42376.79206018518</v>
      </c>
      <c r="L33">
        <v>1452193234</v>
      </c>
      <c r="M33" t="b">
        <v>0</v>
      </c>
      <c r="N33">
        <v>1</v>
      </c>
      <c r="O33" t="b">
        <v>1</v>
      </c>
      <c r="P33" t="s">
        <v>8265</v>
      </c>
      <c r="Q33">
        <f xml:space="preserve"> (E33/D33)*100</f>
        <v>100</v>
      </c>
      <c r="R33">
        <f t="shared" si="2"/>
        <v>13</v>
      </c>
      <c r="S33" s="6" t="s">
        <v>8308</v>
      </c>
      <c r="T33" s="6" t="s">
        <v>8309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1437620400</v>
      </c>
      <c r="J34" s="11">
        <f t="shared" si="0"/>
        <v>42208.125</v>
      </c>
      <c r="K34" s="11">
        <f t="shared" si="1"/>
        <v>42461.627511574072</v>
      </c>
      <c r="L34">
        <v>1459523017</v>
      </c>
      <c r="M34" t="b">
        <v>0</v>
      </c>
      <c r="N34">
        <v>89</v>
      </c>
      <c r="O34" t="b">
        <v>1</v>
      </c>
      <c r="P34" t="s">
        <v>8265</v>
      </c>
      <c r="Q34">
        <f xml:space="preserve"> (E34/D34)*100</f>
        <v>100.24604569420035</v>
      </c>
      <c r="R34">
        <f t="shared" si="2"/>
        <v>320.44943820224717</v>
      </c>
      <c r="S34" s="6" t="s">
        <v>8308</v>
      </c>
      <c r="T34" s="6" t="s">
        <v>8309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1437620400</v>
      </c>
      <c r="J35" s="11">
        <f t="shared" si="0"/>
        <v>42208.125</v>
      </c>
      <c r="K35" s="11">
        <f t="shared" si="1"/>
        <v>42286.660891203705</v>
      </c>
      <c r="L35">
        <v>1444405901</v>
      </c>
      <c r="M35" t="b">
        <v>0</v>
      </c>
      <c r="N35">
        <v>64</v>
      </c>
      <c r="O35" t="b">
        <v>1</v>
      </c>
      <c r="P35" t="s">
        <v>8265</v>
      </c>
      <c r="Q35">
        <f xml:space="preserve"> (E35/D35)*100</f>
        <v>102.0952380952381</v>
      </c>
      <c r="R35">
        <f t="shared" si="2"/>
        <v>83.75</v>
      </c>
      <c r="S35" s="6" t="s">
        <v>8308</v>
      </c>
      <c r="T35" s="6" t="s">
        <v>8309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1437620400</v>
      </c>
      <c r="J36" s="11">
        <f t="shared" si="0"/>
        <v>42208.125</v>
      </c>
      <c r="K36" s="11">
        <f t="shared" si="1"/>
        <v>41841.321770833332</v>
      </c>
      <c r="L36">
        <v>1405928601</v>
      </c>
      <c r="M36" t="b">
        <v>0</v>
      </c>
      <c r="N36">
        <v>68</v>
      </c>
      <c r="O36" t="b">
        <v>1</v>
      </c>
      <c r="P36" t="s">
        <v>8265</v>
      </c>
      <c r="Q36">
        <f xml:space="preserve"> (E36/D36)*100</f>
        <v>130.46153846153845</v>
      </c>
      <c r="R36">
        <f t="shared" si="2"/>
        <v>49.882352941176471</v>
      </c>
      <c r="S36" s="6" t="s">
        <v>8308</v>
      </c>
      <c r="T36" s="6" t="s">
        <v>8309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1437620400</v>
      </c>
      <c r="J37" s="11">
        <f t="shared" si="0"/>
        <v>42208.125</v>
      </c>
      <c r="K37" s="11">
        <f t="shared" si="1"/>
        <v>42098.291828703703</v>
      </c>
      <c r="L37">
        <v>1428130814</v>
      </c>
      <c r="M37" t="b">
        <v>0</v>
      </c>
      <c r="N37">
        <v>28</v>
      </c>
      <c r="O37" t="b">
        <v>1</v>
      </c>
      <c r="P37" t="s">
        <v>8265</v>
      </c>
      <c r="Q37">
        <f xml:space="preserve"> (E37/D37)*100</f>
        <v>166.5</v>
      </c>
      <c r="R37">
        <f t="shared" si="2"/>
        <v>59.464285714285715</v>
      </c>
      <c r="S37" s="6" t="s">
        <v>8308</v>
      </c>
      <c r="T37" s="6" t="s">
        <v>8309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1437620400</v>
      </c>
      <c r="J38" s="11">
        <f t="shared" si="0"/>
        <v>42208.125</v>
      </c>
      <c r="K38" s="11">
        <f t="shared" si="1"/>
        <v>42068.307002314818</v>
      </c>
      <c r="L38">
        <v>1425540125</v>
      </c>
      <c r="M38" t="b">
        <v>0</v>
      </c>
      <c r="N38">
        <v>44</v>
      </c>
      <c r="O38" t="b">
        <v>1</v>
      </c>
      <c r="P38" t="s">
        <v>8265</v>
      </c>
      <c r="Q38">
        <f xml:space="preserve"> (E38/D38)*100</f>
        <v>142.15</v>
      </c>
      <c r="R38">
        <f t="shared" si="2"/>
        <v>193.84090909090909</v>
      </c>
      <c r="S38" s="6" t="s">
        <v>8308</v>
      </c>
      <c r="T38" s="6" t="s">
        <v>8309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1437620400</v>
      </c>
      <c r="J39" s="11">
        <f t="shared" si="0"/>
        <v>42208.125</v>
      </c>
      <c r="K39" s="11">
        <f t="shared" si="1"/>
        <v>42032.693043981482</v>
      </c>
      <c r="L39">
        <v>1422463079</v>
      </c>
      <c r="M39" t="b">
        <v>0</v>
      </c>
      <c r="N39">
        <v>253</v>
      </c>
      <c r="O39" t="b">
        <v>1</v>
      </c>
      <c r="P39" t="s">
        <v>8265</v>
      </c>
      <c r="Q39">
        <f xml:space="preserve"> (E39/D39)*100</f>
        <v>183.44090909090909</v>
      </c>
      <c r="R39">
        <f t="shared" si="2"/>
        <v>159.51383399209487</v>
      </c>
      <c r="S39" s="6" t="s">
        <v>8308</v>
      </c>
      <c r="T39" s="6" t="s">
        <v>8309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1437620400</v>
      </c>
      <c r="J40" s="11">
        <f t="shared" si="0"/>
        <v>42208.125</v>
      </c>
      <c r="K40" s="11">
        <f t="shared" si="1"/>
        <v>41375.057222222218</v>
      </c>
      <c r="L40">
        <v>1365643344</v>
      </c>
      <c r="M40" t="b">
        <v>0</v>
      </c>
      <c r="N40">
        <v>66</v>
      </c>
      <c r="O40" t="b">
        <v>1</v>
      </c>
      <c r="P40" t="s">
        <v>8265</v>
      </c>
      <c r="Q40">
        <f xml:space="preserve"> (E40/D40)*100</f>
        <v>110.04</v>
      </c>
      <c r="R40">
        <f t="shared" si="2"/>
        <v>41.68181818181818</v>
      </c>
      <c r="S40" s="6" t="s">
        <v>8308</v>
      </c>
      <c r="T40" s="6" t="s">
        <v>8309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1437620400</v>
      </c>
      <c r="J41" s="11">
        <f t="shared" si="0"/>
        <v>42208.125</v>
      </c>
      <c r="K41" s="11">
        <f t="shared" si="1"/>
        <v>41754.047083333331</v>
      </c>
      <c r="L41">
        <v>1398388068</v>
      </c>
      <c r="M41" t="b">
        <v>0</v>
      </c>
      <c r="N41">
        <v>217</v>
      </c>
      <c r="O41" t="b">
        <v>1</v>
      </c>
      <c r="P41" t="s">
        <v>8265</v>
      </c>
      <c r="Q41">
        <f xml:space="preserve"> (E41/D41)*100</f>
        <v>130.98000000000002</v>
      </c>
      <c r="R41">
        <f t="shared" si="2"/>
        <v>150.89861751152074</v>
      </c>
      <c r="S41" s="6" t="s">
        <v>8308</v>
      </c>
      <c r="T41" s="6" t="s">
        <v>8309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1437620400</v>
      </c>
      <c r="J42" s="11">
        <f t="shared" si="0"/>
        <v>42208.125</v>
      </c>
      <c r="K42" s="11">
        <f t="shared" si="1"/>
        <v>41789.21398148148</v>
      </c>
      <c r="L42">
        <v>1401426488</v>
      </c>
      <c r="M42" t="b">
        <v>0</v>
      </c>
      <c r="N42">
        <v>16</v>
      </c>
      <c r="O42" t="b">
        <v>1</v>
      </c>
      <c r="P42" t="s">
        <v>8265</v>
      </c>
      <c r="Q42">
        <f xml:space="preserve"> (E42/D42)*100</f>
        <v>101.35000000000001</v>
      </c>
      <c r="R42">
        <f t="shared" si="2"/>
        <v>126.6875</v>
      </c>
      <c r="S42" s="6" t="s">
        <v>8308</v>
      </c>
      <c r="T42" s="6" t="s">
        <v>8309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1437620400</v>
      </c>
      <c r="J43" s="11">
        <f t="shared" si="0"/>
        <v>42208.125</v>
      </c>
      <c r="K43" s="11">
        <f t="shared" si="1"/>
        <v>41887.568912037037</v>
      </c>
      <c r="L43">
        <v>1409924354</v>
      </c>
      <c r="M43" t="b">
        <v>0</v>
      </c>
      <c r="N43">
        <v>19</v>
      </c>
      <c r="O43" t="b">
        <v>1</v>
      </c>
      <c r="P43" t="s">
        <v>8265</v>
      </c>
      <c r="Q43">
        <f xml:space="preserve"> (E43/D43)*100</f>
        <v>100</v>
      </c>
      <c r="R43">
        <f t="shared" si="2"/>
        <v>105.26315789473684</v>
      </c>
      <c r="S43" s="6" t="s">
        <v>8308</v>
      </c>
      <c r="T43" s="6" t="s">
        <v>8309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1437620400</v>
      </c>
      <c r="J44" s="11">
        <f t="shared" si="0"/>
        <v>42208.125</v>
      </c>
      <c r="K44" s="11">
        <f t="shared" si="1"/>
        <v>41971.639189814814</v>
      </c>
      <c r="L44">
        <v>1417188026</v>
      </c>
      <c r="M44" t="b">
        <v>0</v>
      </c>
      <c r="N44">
        <v>169</v>
      </c>
      <c r="O44" t="b">
        <v>1</v>
      </c>
      <c r="P44" t="s">
        <v>8265</v>
      </c>
      <c r="Q44">
        <f xml:space="preserve"> (E44/D44)*100</f>
        <v>141.85714285714286</v>
      </c>
      <c r="R44">
        <f t="shared" si="2"/>
        <v>117.51479289940828</v>
      </c>
      <c r="S44" s="6" t="s">
        <v>8308</v>
      </c>
      <c r="T44" s="6" t="s">
        <v>8309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1437620400</v>
      </c>
      <c r="J45" s="11">
        <f t="shared" si="0"/>
        <v>42208.125</v>
      </c>
      <c r="K45" s="11">
        <f t="shared" si="1"/>
        <v>41802.790347222224</v>
      </c>
      <c r="L45">
        <v>1402599486</v>
      </c>
      <c r="M45" t="b">
        <v>0</v>
      </c>
      <c r="N45">
        <v>263</v>
      </c>
      <c r="O45" t="b">
        <v>1</v>
      </c>
      <c r="P45" t="s">
        <v>8265</v>
      </c>
      <c r="Q45">
        <f xml:space="preserve"> (E45/D45)*100</f>
        <v>308.65999999999997</v>
      </c>
      <c r="R45">
        <f t="shared" si="2"/>
        <v>117.36121673003802</v>
      </c>
      <c r="S45" s="6" t="s">
        <v>8308</v>
      </c>
      <c r="T45" s="6" t="s">
        <v>8309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1437620400</v>
      </c>
      <c r="J46" s="11">
        <f t="shared" si="0"/>
        <v>42208.125</v>
      </c>
      <c r="K46" s="11">
        <f t="shared" si="1"/>
        <v>41874.098807870374</v>
      </c>
      <c r="L46">
        <v>1408760537</v>
      </c>
      <c r="M46" t="b">
        <v>0</v>
      </c>
      <c r="N46">
        <v>15</v>
      </c>
      <c r="O46" t="b">
        <v>1</v>
      </c>
      <c r="P46" t="s">
        <v>8265</v>
      </c>
      <c r="Q46">
        <f xml:space="preserve"> (E46/D46)*100</f>
        <v>100</v>
      </c>
      <c r="R46">
        <f t="shared" si="2"/>
        <v>133.33333333333334</v>
      </c>
      <c r="S46" s="6" t="s">
        <v>8308</v>
      </c>
      <c r="T46" s="6" t="s">
        <v>8309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1437620400</v>
      </c>
      <c r="J47" s="11">
        <f t="shared" si="0"/>
        <v>42208.125</v>
      </c>
      <c r="K47" s="11">
        <f t="shared" si="1"/>
        <v>42457.623923611114</v>
      </c>
      <c r="L47">
        <v>1459177107</v>
      </c>
      <c r="M47" t="b">
        <v>0</v>
      </c>
      <c r="N47">
        <v>61</v>
      </c>
      <c r="O47" t="b">
        <v>1</v>
      </c>
      <c r="P47" t="s">
        <v>8265</v>
      </c>
      <c r="Q47">
        <f xml:space="preserve"> (E47/D47)*100</f>
        <v>120</v>
      </c>
      <c r="R47">
        <f t="shared" si="2"/>
        <v>98.360655737704917</v>
      </c>
      <c r="S47" s="6" t="s">
        <v>8308</v>
      </c>
      <c r="T47" s="6" t="s">
        <v>8309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1437620400</v>
      </c>
      <c r="J48" s="11">
        <f t="shared" si="0"/>
        <v>42208.125</v>
      </c>
      <c r="K48" s="11">
        <f t="shared" si="1"/>
        <v>42323.964976851858</v>
      </c>
      <c r="L48">
        <v>1447628974</v>
      </c>
      <c r="M48" t="b">
        <v>0</v>
      </c>
      <c r="N48">
        <v>45</v>
      </c>
      <c r="O48" t="b">
        <v>1</v>
      </c>
      <c r="P48" t="s">
        <v>8265</v>
      </c>
      <c r="Q48">
        <f xml:space="preserve"> (E48/D48)*100</f>
        <v>104.16666666666667</v>
      </c>
      <c r="R48">
        <f t="shared" si="2"/>
        <v>194.44444444444446</v>
      </c>
      <c r="S48" s="6" t="s">
        <v>8308</v>
      </c>
      <c r="T48" s="6" t="s">
        <v>8309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1437620400</v>
      </c>
      <c r="J49" s="11">
        <f t="shared" si="0"/>
        <v>42208.125</v>
      </c>
      <c r="K49" s="11">
        <f t="shared" si="1"/>
        <v>41932.819525462961</v>
      </c>
      <c r="L49">
        <v>1413834007</v>
      </c>
      <c r="M49" t="b">
        <v>0</v>
      </c>
      <c r="N49">
        <v>70</v>
      </c>
      <c r="O49" t="b">
        <v>1</v>
      </c>
      <c r="P49" t="s">
        <v>8265</v>
      </c>
      <c r="Q49">
        <f xml:space="preserve"> (E49/D49)*100</f>
        <v>107.61100000000002</v>
      </c>
      <c r="R49">
        <f t="shared" si="2"/>
        <v>76.865000000000009</v>
      </c>
      <c r="S49" s="6" t="s">
        <v>8308</v>
      </c>
      <c r="T49" s="6" t="s">
        <v>8309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1437620400</v>
      </c>
      <c r="J50" s="11">
        <f t="shared" si="0"/>
        <v>42208.125</v>
      </c>
      <c r="K50" s="11">
        <f t="shared" si="1"/>
        <v>42033.516898148147</v>
      </c>
      <c r="L50">
        <v>1422534260</v>
      </c>
      <c r="M50" t="b">
        <v>0</v>
      </c>
      <c r="N50">
        <v>38</v>
      </c>
      <c r="O50" t="b">
        <v>1</v>
      </c>
      <c r="P50" t="s">
        <v>8265</v>
      </c>
      <c r="Q50">
        <f xml:space="preserve"> (E50/D50)*100</f>
        <v>107.94999999999999</v>
      </c>
      <c r="R50">
        <f t="shared" si="2"/>
        <v>56.815789473684212</v>
      </c>
      <c r="S50" s="6" t="s">
        <v>8308</v>
      </c>
      <c r="T50" s="6" t="s">
        <v>8309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1437620400</v>
      </c>
      <c r="J51" s="11">
        <f t="shared" si="0"/>
        <v>42208.125</v>
      </c>
      <c r="K51" s="11">
        <f t="shared" si="1"/>
        <v>42271.176446759258</v>
      </c>
      <c r="L51">
        <v>1443068045</v>
      </c>
      <c r="M51" t="b">
        <v>0</v>
      </c>
      <c r="N51">
        <v>87</v>
      </c>
      <c r="O51" t="b">
        <v>1</v>
      </c>
      <c r="P51" t="s">
        <v>8265</v>
      </c>
      <c r="Q51">
        <f xml:space="preserve"> (E51/D51)*100</f>
        <v>100</v>
      </c>
      <c r="R51">
        <f t="shared" si="2"/>
        <v>137.93103448275863</v>
      </c>
      <c r="S51" s="6" t="s">
        <v>8308</v>
      </c>
      <c r="T51" s="6" t="s">
        <v>8309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1437620400</v>
      </c>
      <c r="J52" s="11">
        <f t="shared" si="0"/>
        <v>42208.125</v>
      </c>
      <c r="K52" s="11">
        <f t="shared" si="1"/>
        <v>41995.752986111111</v>
      </c>
      <c r="L52">
        <v>1419271458</v>
      </c>
      <c r="M52" t="b">
        <v>0</v>
      </c>
      <c r="N52">
        <v>22</v>
      </c>
      <c r="O52" t="b">
        <v>1</v>
      </c>
      <c r="P52" t="s">
        <v>8265</v>
      </c>
      <c r="Q52">
        <f xml:space="preserve"> (E52/D52)*100</f>
        <v>100</v>
      </c>
      <c r="R52">
        <f t="shared" si="2"/>
        <v>27.272727272727273</v>
      </c>
      <c r="S52" s="6" t="s">
        <v>8308</v>
      </c>
      <c r="T52" s="6" t="s">
        <v>8309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1437620400</v>
      </c>
      <c r="J53" s="11">
        <f t="shared" si="0"/>
        <v>42208.125</v>
      </c>
      <c r="K53" s="11">
        <f t="shared" si="1"/>
        <v>42196.928668981483</v>
      </c>
      <c r="L53">
        <v>1436653037</v>
      </c>
      <c r="M53" t="b">
        <v>0</v>
      </c>
      <c r="N53">
        <v>119</v>
      </c>
      <c r="O53" t="b">
        <v>1</v>
      </c>
      <c r="P53" t="s">
        <v>8265</v>
      </c>
      <c r="Q53">
        <f xml:space="preserve"> (E53/D53)*100</f>
        <v>128.0181818181818</v>
      </c>
      <c r="R53">
        <f t="shared" si="2"/>
        <v>118.33613445378151</v>
      </c>
      <c r="S53" s="6" t="s">
        <v>8308</v>
      </c>
      <c r="T53" s="6" t="s">
        <v>8309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1437620400</v>
      </c>
      <c r="J54" s="11">
        <f t="shared" si="0"/>
        <v>42208.125</v>
      </c>
      <c r="K54" s="11">
        <f t="shared" si="1"/>
        <v>41807.701921296299</v>
      </c>
      <c r="L54">
        <v>1403023846</v>
      </c>
      <c r="M54" t="b">
        <v>0</v>
      </c>
      <c r="N54">
        <v>52</v>
      </c>
      <c r="O54" t="b">
        <v>1</v>
      </c>
      <c r="P54" t="s">
        <v>8265</v>
      </c>
      <c r="Q54">
        <f xml:space="preserve"> (E54/D54)*100</f>
        <v>116.21</v>
      </c>
      <c r="R54">
        <f t="shared" si="2"/>
        <v>223.48076923076923</v>
      </c>
      <c r="S54" s="6" t="s">
        <v>8308</v>
      </c>
      <c r="T54" s="6" t="s">
        <v>8309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1437620400</v>
      </c>
      <c r="J55" s="11">
        <f t="shared" si="0"/>
        <v>42208.125</v>
      </c>
      <c r="K55" s="11">
        <f t="shared" si="1"/>
        <v>41719.549131944441</v>
      </c>
      <c r="L55">
        <v>1395407445</v>
      </c>
      <c r="M55" t="b">
        <v>0</v>
      </c>
      <c r="N55">
        <v>117</v>
      </c>
      <c r="O55" t="b">
        <v>1</v>
      </c>
      <c r="P55" t="s">
        <v>8265</v>
      </c>
      <c r="Q55">
        <f xml:space="preserve"> (E55/D55)*100</f>
        <v>109.63333333333334</v>
      </c>
      <c r="R55">
        <f t="shared" si="2"/>
        <v>28.111111111111111</v>
      </c>
      <c r="S55" s="6" t="s">
        <v>8308</v>
      </c>
      <c r="T55" s="6" t="s">
        <v>8309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1437620400</v>
      </c>
      <c r="J56" s="11">
        <f t="shared" si="0"/>
        <v>42208.125</v>
      </c>
      <c r="K56" s="11">
        <f t="shared" si="1"/>
        <v>42333.713206018518</v>
      </c>
      <c r="L56">
        <v>1448471221</v>
      </c>
      <c r="M56" t="b">
        <v>0</v>
      </c>
      <c r="N56">
        <v>52</v>
      </c>
      <c r="O56" t="b">
        <v>1</v>
      </c>
      <c r="P56" t="s">
        <v>8265</v>
      </c>
      <c r="Q56">
        <f xml:space="preserve"> (E56/D56)*100</f>
        <v>101</v>
      </c>
      <c r="R56">
        <f t="shared" si="2"/>
        <v>194.23076923076923</v>
      </c>
      <c r="S56" s="6" t="s">
        <v>8308</v>
      </c>
      <c r="T56" s="6" t="s">
        <v>8309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1437620400</v>
      </c>
      <c r="J57" s="11">
        <f t="shared" si="0"/>
        <v>42208.125</v>
      </c>
      <c r="K57" s="11">
        <f t="shared" si="1"/>
        <v>42496.968935185185</v>
      </c>
      <c r="L57">
        <v>1462576516</v>
      </c>
      <c r="M57" t="b">
        <v>0</v>
      </c>
      <c r="N57">
        <v>86</v>
      </c>
      <c r="O57" t="b">
        <v>1</v>
      </c>
      <c r="P57" t="s">
        <v>8265</v>
      </c>
      <c r="Q57">
        <f xml:space="preserve"> (E57/D57)*100</f>
        <v>128.95348837209301</v>
      </c>
      <c r="R57">
        <f t="shared" si="2"/>
        <v>128.95348837209303</v>
      </c>
      <c r="S57" s="6" t="s">
        <v>8308</v>
      </c>
      <c r="T57" s="6" t="s">
        <v>8309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1437620400</v>
      </c>
      <c r="J58" s="11">
        <f t="shared" si="0"/>
        <v>42208.125</v>
      </c>
      <c r="K58" s="11">
        <f t="shared" si="1"/>
        <v>42149.548888888887</v>
      </c>
      <c r="L58">
        <v>1432559424</v>
      </c>
      <c r="M58" t="b">
        <v>0</v>
      </c>
      <c r="N58">
        <v>174</v>
      </c>
      <c r="O58" t="b">
        <v>1</v>
      </c>
      <c r="P58" t="s">
        <v>8265</v>
      </c>
      <c r="Q58">
        <f xml:space="preserve"> (E58/D58)*100</f>
        <v>107.26249999999999</v>
      </c>
      <c r="R58">
        <f t="shared" si="2"/>
        <v>49.316091954022987</v>
      </c>
      <c r="S58" s="6" t="s">
        <v>8308</v>
      </c>
      <c r="T58" s="6" t="s">
        <v>8309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1437620400</v>
      </c>
      <c r="J59" s="11">
        <f t="shared" si="0"/>
        <v>42208.125</v>
      </c>
      <c r="K59" s="11">
        <f t="shared" si="1"/>
        <v>42089.83289351852</v>
      </c>
      <c r="L59">
        <v>1427399962</v>
      </c>
      <c r="M59" t="b">
        <v>0</v>
      </c>
      <c r="N59">
        <v>69</v>
      </c>
      <c r="O59" t="b">
        <v>1</v>
      </c>
      <c r="P59" t="s">
        <v>8265</v>
      </c>
      <c r="Q59">
        <f xml:space="preserve"> (E59/D59)*100</f>
        <v>101.89999999999999</v>
      </c>
      <c r="R59">
        <f t="shared" si="2"/>
        <v>221.52173913043478</v>
      </c>
      <c r="S59" s="6" t="s">
        <v>8308</v>
      </c>
      <c r="T59" s="6" t="s">
        <v>8309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1437620400</v>
      </c>
      <c r="J60" s="11">
        <f t="shared" si="0"/>
        <v>42208.125</v>
      </c>
      <c r="K60" s="11">
        <f t="shared" si="1"/>
        <v>41932.745046296295</v>
      </c>
      <c r="L60">
        <v>1413827572</v>
      </c>
      <c r="M60" t="b">
        <v>0</v>
      </c>
      <c r="N60">
        <v>75</v>
      </c>
      <c r="O60" t="b">
        <v>1</v>
      </c>
      <c r="P60" t="s">
        <v>8265</v>
      </c>
      <c r="Q60">
        <f xml:space="preserve"> (E60/D60)*100</f>
        <v>102.91</v>
      </c>
      <c r="R60">
        <f t="shared" si="2"/>
        <v>137.21333333333334</v>
      </c>
      <c r="S60" s="6" t="s">
        <v>8308</v>
      </c>
      <c r="T60" s="6" t="s">
        <v>8309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1437620400</v>
      </c>
      <c r="J61" s="11">
        <f t="shared" si="0"/>
        <v>42208.125</v>
      </c>
      <c r="K61" s="11">
        <f t="shared" si="1"/>
        <v>42230.23583333334</v>
      </c>
      <c r="L61">
        <v>1439530776</v>
      </c>
      <c r="M61" t="b">
        <v>0</v>
      </c>
      <c r="N61">
        <v>33</v>
      </c>
      <c r="O61" t="b">
        <v>1</v>
      </c>
      <c r="P61" t="s">
        <v>8265</v>
      </c>
      <c r="Q61">
        <f xml:space="preserve"> (E61/D61)*100</f>
        <v>100.12570000000001</v>
      </c>
      <c r="R61">
        <f t="shared" si="2"/>
        <v>606.82242424242418</v>
      </c>
      <c r="S61" s="6" t="s">
        <v>8308</v>
      </c>
      <c r="T61" s="6" t="s">
        <v>8309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1437620400</v>
      </c>
      <c r="J62" s="11">
        <f t="shared" si="0"/>
        <v>42208.125</v>
      </c>
      <c r="K62" s="11">
        <f t="shared" si="1"/>
        <v>41701.901817129627</v>
      </c>
      <c r="L62">
        <v>1393882717</v>
      </c>
      <c r="M62" t="b">
        <v>0</v>
      </c>
      <c r="N62">
        <v>108</v>
      </c>
      <c r="O62" t="b">
        <v>1</v>
      </c>
      <c r="P62" t="s">
        <v>8266</v>
      </c>
      <c r="Q62">
        <f xml:space="preserve"> (E62/D62)*100</f>
        <v>103.29622222222221</v>
      </c>
      <c r="R62">
        <f t="shared" si="2"/>
        <v>43.040092592592593</v>
      </c>
      <c r="S62" s="6" t="s">
        <v>8308</v>
      </c>
      <c r="T62" s="6" t="s">
        <v>8310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1437620400</v>
      </c>
      <c r="J63" s="11">
        <f t="shared" si="0"/>
        <v>42208.125</v>
      </c>
      <c r="K63" s="11">
        <f t="shared" si="1"/>
        <v>41409.814317129632</v>
      </c>
      <c r="L63">
        <v>1368646357</v>
      </c>
      <c r="M63" t="b">
        <v>0</v>
      </c>
      <c r="N63">
        <v>23</v>
      </c>
      <c r="O63" t="b">
        <v>1</v>
      </c>
      <c r="P63" t="s">
        <v>8266</v>
      </c>
      <c r="Q63">
        <f xml:space="preserve"> (E63/D63)*100</f>
        <v>148.30000000000001</v>
      </c>
      <c r="R63">
        <f t="shared" si="2"/>
        <v>322.39130434782606</v>
      </c>
      <c r="S63" s="6" t="s">
        <v>8308</v>
      </c>
      <c r="T63" s="6" t="s">
        <v>8310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1437620400</v>
      </c>
      <c r="J64" s="11">
        <f t="shared" si="0"/>
        <v>42208.125</v>
      </c>
      <c r="K64" s="11">
        <f t="shared" si="1"/>
        <v>41311.799513888887</v>
      </c>
      <c r="L64">
        <v>1360177878</v>
      </c>
      <c r="M64" t="b">
        <v>0</v>
      </c>
      <c r="N64">
        <v>48</v>
      </c>
      <c r="O64" t="b">
        <v>1</v>
      </c>
      <c r="P64" t="s">
        <v>8266</v>
      </c>
      <c r="Q64">
        <f xml:space="preserve"> (E64/D64)*100</f>
        <v>154.73333333333332</v>
      </c>
      <c r="R64">
        <f t="shared" si="2"/>
        <v>96.708333333333329</v>
      </c>
      <c r="S64" s="6" t="s">
        <v>8308</v>
      </c>
      <c r="T64" s="6" t="s">
        <v>8310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1437620400</v>
      </c>
      <c r="J65" s="11">
        <f t="shared" si="0"/>
        <v>42208.125</v>
      </c>
      <c r="K65" s="11">
        <f t="shared" si="1"/>
        <v>41612.912187499998</v>
      </c>
      <c r="L65">
        <v>1386194013</v>
      </c>
      <c r="M65" t="b">
        <v>0</v>
      </c>
      <c r="N65">
        <v>64</v>
      </c>
      <c r="O65" t="b">
        <v>1</v>
      </c>
      <c r="P65" t="s">
        <v>8266</v>
      </c>
      <c r="Q65">
        <f xml:space="preserve"> (E65/D65)*100</f>
        <v>113.51849999999999</v>
      </c>
      <c r="R65">
        <f t="shared" si="2"/>
        <v>35.474531249999998</v>
      </c>
      <c r="S65" s="6" t="s">
        <v>8308</v>
      </c>
      <c r="T65" s="6" t="s">
        <v>8310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1437620400</v>
      </c>
      <c r="J66" s="11">
        <f t="shared" si="0"/>
        <v>42208.125</v>
      </c>
      <c r="K66" s="11">
        <f t="shared" si="1"/>
        <v>41433.01829861111</v>
      </c>
      <c r="L66">
        <v>1370651181</v>
      </c>
      <c r="M66" t="b">
        <v>0</v>
      </c>
      <c r="N66">
        <v>24</v>
      </c>
      <c r="O66" t="b">
        <v>1</v>
      </c>
      <c r="P66" t="s">
        <v>8266</v>
      </c>
      <c r="Q66">
        <f xml:space="preserve"> (E66/D66)*100</f>
        <v>173.33333333333334</v>
      </c>
      <c r="R66">
        <f t="shared" si="2"/>
        <v>86.666666666666671</v>
      </c>
      <c r="S66" s="6" t="s">
        <v>8308</v>
      </c>
      <c r="T66" s="6" t="s">
        <v>8310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1437620400</v>
      </c>
      <c r="J67" s="11">
        <f t="shared" ref="J67:J130" si="3">(((I67/60)/60)/24)+DATE(1970,1,1)</f>
        <v>42208.125</v>
      </c>
      <c r="K67" s="11">
        <f t="shared" ref="K67:K130" si="4">(((L67/60)/60)/24)+DATE(1970,1,1)</f>
        <v>41835.821226851855</v>
      </c>
      <c r="L67">
        <v>1405453354</v>
      </c>
      <c r="M67" t="b">
        <v>0</v>
      </c>
      <c r="N67">
        <v>57</v>
      </c>
      <c r="O67" t="b">
        <v>1</v>
      </c>
      <c r="P67" t="s">
        <v>8266</v>
      </c>
      <c r="Q67">
        <f xml:space="preserve"> (E67/D67)*100</f>
        <v>107.52857142857141</v>
      </c>
      <c r="R67">
        <f t="shared" ref="R67:R130" si="5">(E67/N67)</f>
        <v>132.05263157894737</v>
      </c>
      <c r="S67" s="6" t="s">
        <v>8308</v>
      </c>
      <c r="T67" s="6" t="s">
        <v>8310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1437620400</v>
      </c>
      <c r="J68" s="11">
        <f t="shared" si="3"/>
        <v>42208.125</v>
      </c>
      <c r="K68" s="11">
        <f t="shared" si="4"/>
        <v>42539.849768518514</v>
      </c>
      <c r="L68">
        <v>1466281420</v>
      </c>
      <c r="M68" t="b">
        <v>0</v>
      </c>
      <c r="N68">
        <v>26</v>
      </c>
      <c r="O68" t="b">
        <v>1</v>
      </c>
      <c r="P68" t="s">
        <v>8266</v>
      </c>
      <c r="Q68">
        <f xml:space="preserve"> (E68/D68)*100</f>
        <v>118.6</v>
      </c>
      <c r="R68">
        <f t="shared" si="5"/>
        <v>91.230769230769226</v>
      </c>
      <c r="S68" s="6" t="s">
        <v>8308</v>
      </c>
      <c r="T68" s="6" t="s">
        <v>8310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1437620400</v>
      </c>
      <c r="J69" s="11">
        <f t="shared" si="3"/>
        <v>42208.125</v>
      </c>
      <c r="K69" s="11">
        <f t="shared" si="4"/>
        <v>41075.583379629628</v>
      </c>
      <c r="L69">
        <v>1339768804</v>
      </c>
      <c r="M69" t="b">
        <v>0</v>
      </c>
      <c r="N69">
        <v>20</v>
      </c>
      <c r="O69" t="b">
        <v>1</v>
      </c>
      <c r="P69" t="s">
        <v>8266</v>
      </c>
      <c r="Q69">
        <f xml:space="preserve"> (E69/D69)*100</f>
        <v>116.25000000000001</v>
      </c>
      <c r="R69">
        <f t="shared" si="5"/>
        <v>116.25</v>
      </c>
      <c r="S69" s="6" t="s">
        <v>8308</v>
      </c>
      <c r="T69" s="6" t="s">
        <v>8310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1437620400</v>
      </c>
      <c r="J70" s="11">
        <f t="shared" si="3"/>
        <v>42208.125</v>
      </c>
      <c r="K70" s="11">
        <f t="shared" si="4"/>
        <v>41663.569340277776</v>
      </c>
      <c r="L70">
        <v>1390570791</v>
      </c>
      <c r="M70" t="b">
        <v>0</v>
      </c>
      <c r="N70">
        <v>36</v>
      </c>
      <c r="O70" t="b">
        <v>1</v>
      </c>
      <c r="P70" t="s">
        <v>8266</v>
      </c>
      <c r="Q70">
        <f xml:space="preserve"> (E70/D70)*100</f>
        <v>127.16666666666667</v>
      </c>
      <c r="R70">
        <f t="shared" si="5"/>
        <v>21.194444444444443</v>
      </c>
      <c r="S70" s="6" t="s">
        <v>8308</v>
      </c>
      <c r="T70" s="6" t="s">
        <v>8310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1437620400</v>
      </c>
      <c r="J71" s="11">
        <f t="shared" si="3"/>
        <v>42208.125</v>
      </c>
      <c r="K71" s="11">
        <f t="shared" si="4"/>
        <v>40786.187789351854</v>
      </c>
      <c r="L71">
        <v>1314765025</v>
      </c>
      <c r="M71" t="b">
        <v>0</v>
      </c>
      <c r="N71">
        <v>178</v>
      </c>
      <c r="O71" t="b">
        <v>1</v>
      </c>
      <c r="P71" t="s">
        <v>8266</v>
      </c>
      <c r="Q71">
        <f xml:space="preserve"> (E71/D71)*100</f>
        <v>110.9423</v>
      </c>
      <c r="R71">
        <f t="shared" si="5"/>
        <v>62.327134831460668</v>
      </c>
      <c r="S71" s="6" t="s">
        <v>8308</v>
      </c>
      <c r="T71" s="6" t="s">
        <v>8310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1437620400</v>
      </c>
      <c r="J72" s="11">
        <f t="shared" si="3"/>
        <v>42208.125</v>
      </c>
      <c r="K72" s="11">
        <f t="shared" si="4"/>
        <v>40730.896354166667</v>
      </c>
      <c r="L72">
        <v>1309987845</v>
      </c>
      <c r="M72" t="b">
        <v>0</v>
      </c>
      <c r="N72">
        <v>17</v>
      </c>
      <c r="O72" t="b">
        <v>1</v>
      </c>
      <c r="P72" t="s">
        <v>8266</v>
      </c>
      <c r="Q72">
        <f xml:space="preserve"> (E72/D72)*100</f>
        <v>127.2</v>
      </c>
      <c r="R72">
        <f t="shared" si="5"/>
        <v>37.411764705882355</v>
      </c>
      <c r="S72" s="6" t="s">
        <v>8308</v>
      </c>
      <c r="T72" s="6" t="s">
        <v>8310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1437620400</v>
      </c>
      <c r="J73" s="11">
        <f t="shared" si="3"/>
        <v>42208.125</v>
      </c>
      <c r="K73" s="11">
        <f t="shared" si="4"/>
        <v>40997.271493055552</v>
      </c>
      <c r="L73">
        <v>1333002657</v>
      </c>
      <c r="M73" t="b">
        <v>0</v>
      </c>
      <c r="N73">
        <v>32</v>
      </c>
      <c r="O73" t="b">
        <v>1</v>
      </c>
      <c r="P73" t="s">
        <v>8266</v>
      </c>
      <c r="Q73">
        <f xml:space="preserve"> (E73/D73)*100</f>
        <v>123.94444444444443</v>
      </c>
      <c r="R73">
        <f t="shared" si="5"/>
        <v>69.71875</v>
      </c>
      <c r="S73" s="6" t="s">
        <v>8308</v>
      </c>
      <c r="T73" s="6" t="s">
        <v>8310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1437620400</v>
      </c>
      <c r="J74" s="11">
        <f t="shared" si="3"/>
        <v>42208.125</v>
      </c>
      <c r="K74" s="11">
        <f t="shared" si="4"/>
        <v>41208.010196759256</v>
      </c>
      <c r="L74">
        <v>1351210481</v>
      </c>
      <c r="M74" t="b">
        <v>0</v>
      </c>
      <c r="N74">
        <v>41</v>
      </c>
      <c r="O74" t="b">
        <v>1</v>
      </c>
      <c r="P74" t="s">
        <v>8266</v>
      </c>
      <c r="Q74">
        <f xml:space="preserve"> (E74/D74)*100</f>
        <v>108.40909090909091</v>
      </c>
      <c r="R74">
        <f t="shared" si="5"/>
        <v>58.170731707317074</v>
      </c>
      <c r="S74" s="6" t="s">
        <v>8308</v>
      </c>
      <c r="T74" s="6" t="s">
        <v>8310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1437620400</v>
      </c>
      <c r="J75" s="11">
        <f t="shared" si="3"/>
        <v>42208.125</v>
      </c>
      <c r="K75" s="11">
        <f t="shared" si="4"/>
        <v>40587.75675925926</v>
      </c>
      <c r="L75">
        <v>1297620584</v>
      </c>
      <c r="M75" t="b">
        <v>0</v>
      </c>
      <c r="N75">
        <v>18</v>
      </c>
      <c r="O75" t="b">
        <v>1</v>
      </c>
      <c r="P75" t="s">
        <v>8266</v>
      </c>
      <c r="Q75">
        <f xml:space="preserve"> (E75/D75)*100</f>
        <v>100</v>
      </c>
      <c r="R75">
        <f t="shared" si="5"/>
        <v>50</v>
      </c>
      <c r="S75" s="6" t="s">
        <v>8308</v>
      </c>
      <c r="T75" s="6" t="s">
        <v>8310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1437620400</v>
      </c>
      <c r="J76" s="11">
        <f t="shared" si="3"/>
        <v>42208.125</v>
      </c>
      <c r="K76" s="11">
        <f t="shared" si="4"/>
        <v>42360.487210648149</v>
      </c>
      <c r="L76">
        <v>1450784495</v>
      </c>
      <c r="M76" t="b">
        <v>0</v>
      </c>
      <c r="N76">
        <v>29</v>
      </c>
      <c r="O76" t="b">
        <v>1</v>
      </c>
      <c r="P76" t="s">
        <v>8266</v>
      </c>
      <c r="Q76">
        <f xml:space="preserve"> (E76/D76)*100</f>
        <v>112.93199999999999</v>
      </c>
      <c r="R76">
        <f t="shared" si="5"/>
        <v>19.471034482758618</v>
      </c>
      <c r="S76" s="6" t="s">
        <v>8308</v>
      </c>
      <c r="T76" s="6" t="s">
        <v>8310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1437620400</v>
      </c>
      <c r="J77" s="11">
        <f t="shared" si="3"/>
        <v>42208.125</v>
      </c>
      <c r="K77" s="11">
        <f t="shared" si="4"/>
        <v>41357.209166666667</v>
      </c>
      <c r="L77">
        <v>1364101272</v>
      </c>
      <c r="M77" t="b">
        <v>0</v>
      </c>
      <c r="N77">
        <v>47</v>
      </c>
      <c r="O77" t="b">
        <v>1</v>
      </c>
      <c r="P77" t="s">
        <v>8266</v>
      </c>
      <c r="Q77">
        <f xml:space="preserve"> (E77/D77)*100</f>
        <v>115.42857142857143</v>
      </c>
      <c r="R77">
        <f t="shared" si="5"/>
        <v>85.957446808510639</v>
      </c>
      <c r="S77" s="6" t="s">
        <v>8308</v>
      </c>
      <c r="T77" s="6" t="s">
        <v>8310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1437620400</v>
      </c>
      <c r="J78" s="11">
        <f t="shared" si="3"/>
        <v>42208.125</v>
      </c>
      <c r="K78" s="11">
        <f t="shared" si="4"/>
        <v>40844.691643518519</v>
      </c>
      <c r="L78">
        <v>1319819758</v>
      </c>
      <c r="M78" t="b">
        <v>0</v>
      </c>
      <c r="N78">
        <v>15</v>
      </c>
      <c r="O78" t="b">
        <v>1</v>
      </c>
      <c r="P78" t="s">
        <v>8266</v>
      </c>
      <c r="Q78">
        <f xml:space="preserve"> (E78/D78)*100</f>
        <v>153.33333333333334</v>
      </c>
      <c r="R78">
        <f t="shared" si="5"/>
        <v>30.666666666666668</v>
      </c>
      <c r="S78" s="6" t="s">
        <v>8308</v>
      </c>
      <c r="T78" s="6" t="s">
        <v>8310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1437620400</v>
      </c>
      <c r="J79" s="11">
        <f t="shared" si="3"/>
        <v>42208.125</v>
      </c>
      <c r="K79" s="11">
        <f t="shared" si="4"/>
        <v>40997.144872685189</v>
      </c>
      <c r="L79">
        <v>1332991717</v>
      </c>
      <c r="M79" t="b">
        <v>0</v>
      </c>
      <c r="N79">
        <v>26</v>
      </c>
      <c r="O79" t="b">
        <v>1</v>
      </c>
      <c r="P79" t="s">
        <v>8266</v>
      </c>
      <c r="Q79">
        <f xml:space="preserve"> (E79/D79)*100</f>
        <v>392.5</v>
      </c>
      <c r="R79">
        <f t="shared" si="5"/>
        <v>60.384615384615387</v>
      </c>
      <c r="S79" s="6" t="s">
        <v>8308</v>
      </c>
      <c r="T79" s="6" t="s">
        <v>8310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1437620400</v>
      </c>
      <c r="J80" s="11">
        <f t="shared" si="3"/>
        <v>42208.125</v>
      </c>
      <c r="K80" s="11">
        <f t="shared" si="4"/>
        <v>42604.730567129634</v>
      </c>
      <c r="L80">
        <v>1471887121</v>
      </c>
      <c r="M80" t="b">
        <v>0</v>
      </c>
      <c r="N80">
        <v>35</v>
      </c>
      <c r="O80" t="b">
        <v>1</v>
      </c>
      <c r="P80" t="s">
        <v>8266</v>
      </c>
      <c r="Q80">
        <f xml:space="preserve"> (E80/D80)*100</f>
        <v>2702</v>
      </c>
      <c r="R80">
        <f t="shared" si="5"/>
        <v>38.6</v>
      </c>
      <c r="S80" s="6" t="s">
        <v>8308</v>
      </c>
      <c r="T80" s="6" t="s">
        <v>8310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1437620400</v>
      </c>
      <c r="J81" s="11">
        <f t="shared" si="3"/>
        <v>42208.125</v>
      </c>
      <c r="K81" s="11">
        <f t="shared" si="4"/>
        <v>41724.776539351849</v>
      </c>
      <c r="L81">
        <v>1395859093</v>
      </c>
      <c r="M81" t="b">
        <v>0</v>
      </c>
      <c r="N81">
        <v>41</v>
      </c>
      <c r="O81" t="b">
        <v>1</v>
      </c>
      <c r="P81" t="s">
        <v>8266</v>
      </c>
      <c r="Q81">
        <f xml:space="preserve"> (E81/D81)*100</f>
        <v>127</v>
      </c>
      <c r="R81">
        <f t="shared" si="5"/>
        <v>40.268292682926827</v>
      </c>
      <c r="S81" s="6" t="s">
        <v>8308</v>
      </c>
      <c r="T81" s="6" t="s">
        <v>8310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1437620400</v>
      </c>
      <c r="J82" s="11">
        <f t="shared" si="3"/>
        <v>42208.125</v>
      </c>
      <c r="K82" s="11">
        <f t="shared" si="4"/>
        <v>41583.083981481483</v>
      </c>
      <c r="L82">
        <v>1383616856</v>
      </c>
      <c r="M82" t="b">
        <v>0</v>
      </c>
      <c r="N82">
        <v>47</v>
      </c>
      <c r="O82" t="b">
        <v>1</v>
      </c>
      <c r="P82" t="s">
        <v>8266</v>
      </c>
      <c r="Q82">
        <f xml:space="preserve"> (E82/D82)*100</f>
        <v>107.25</v>
      </c>
      <c r="R82">
        <f t="shared" si="5"/>
        <v>273.82978723404256</v>
      </c>
      <c r="S82" s="6" t="s">
        <v>8308</v>
      </c>
      <c r="T82" s="6" t="s">
        <v>8310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1437620400</v>
      </c>
      <c r="J83" s="11">
        <f t="shared" si="3"/>
        <v>42208.125</v>
      </c>
      <c r="K83" s="11">
        <f t="shared" si="4"/>
        <v>41100.158877314818</v>
      </c>
      <c r="L83">
        <v>1341892127</v>
      </c>
      <c r="M83" t="b">
        <v>0</v>
      </c>
      <c r="N83">
        <v>28</v>
      </c>
      <c r="O83" t="b">
        <v>1</v>
      </c>
      <c r="P83" t="s">
        <v>8266</v>
      </c>
      <c r="Q83">
        <f xml:space="preserve"> (E83/D83)*100</f>
        <v>198</v>
      </c>
      <c r="R83">
        <f t="shared" si="5"/>
        <v>53.035714285714285</v>
      </c>
      <c r="S83" s="6" t="s">
        <v>8308</v>
      </c>
      <c r="T83" s="6" t="s">
        <v>8310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1437620400</v>
      </c>
      <c r="J84" s="11">
        <f t="shared" si="3"/>
        <v>42208.125</v>
      </c>
      <c r="K84" s="11">
        <f t="shared" si="4"/>
        <v>40795.820150462961</v>
      </c>
      <c r="L84">
        <v>1315597261</v>
      </c>
      <c r="M84" t="b">
        <v>0</v>
      </c>
      <c r="N84">
        <v>100</v>
      </c>
      <c r="O84" t="b">
        <v>1</v>
      </c>
      <c r="P84" t="s">
        <v>8266</v>
      </c>
      <c r="Q84">
        <f xml:space="preserve"> (E84/D84)*100</f>
        <v>100.01249999999999</v>
      </c>
      <c r="R84">
        <f t="shared" si="5"/>
        <v>40.005000000000003</v>
      </c>
      <c r="S84" s="6" t="s">
        <v>8308</v>
      </c>
      <c r="T84" s="6" t="s">
        <v>8310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1437620400</v>
      </c>
      <c r="J85" s="11">
        <f t="shared" si="3"/>
        <v>42208.125</v>
      </c>
      <c r="K85" s="11">
        <f t="shared" si="4"/>
        <v>42042.615613425922</v>
      </c>
      <c r="L85">
        <v>1423320389</v>
      </c>
      <c r="M85" t="b">
        <v>0</v>
      </c>
      <c r="N85">
        <v>13</v>
      </c>
      <c r="O85" t="b">
        <v>1</v>
      </c>
      <c r="P85" t="s">
        <v>8266</v>
      </c>
      <c r="Q85">
        <f xml:space="preserve"> (E85/D85)*100</f>
        <v>102.49999999999999</v>
      </c>
      <c r="R85">
        <f t="shared" si="5"/>
        <v>15.76923076923077</v>
      </c>
      <c r="S85" s="6" t="s">
        <v>8308</v>
      </c>
      <c r="T85" s="6" t="s">
        <v>8310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1437620400</v>
      </c>
      <c r="J86" s="11">
        <f t="shared" si="3"/>
        <v>42208.125</v>
      </c>
      <c r="K86" s="11">
        <f t="shared" si="4"/>
        <v>40648.757939814815</v>
      </c>
      <c r="L86">
        <v>1302891086</v>
      </c>
      <c r="M86" t="b">
        <v>0</v>
      </c>
      <c r="N86">
        <v>7</v>
      </c>
      <c r="O86" t="b">
        <v>1</v>
      </c>
      <c r="P86" t="s">
        <v>8266</v>
      </c>
      <c r="Q86">
        <f xml:space="preserve"> (E86/D86)*100</f>
        <v>100</v>
      </c>
      <c r="R86">
        <f t="shared" si="5"/>
        <v>71.428571428571431</v>
      </c>
      <c r="S86" s="6" t="s">
        <v>8308</v>
      </c>
      <c r="T86" s="6" t="s">
        <v>8310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1437620400</v>
      </c>
      <c r="J87" s="11">
        <f t="shared" si="3"/>
        <v>42208.125</v>
      </c>
      <c r="K87" s="11">
        <f t="shared" si="4"/>
        <v>40779.125428240739</v>
      </c>
      <c r="L87">
        <v>1314154837</v>
      </c>
      <c r="M87" t="b">
        <v>0</v>
      </c>
      <c r="N87">
        <v>21</v>
      </c>
      <c r="O87" t="b">
        <v>1</v>
      </c>
      <c r="P87" t="s">
        <v>8266</v>
      </c>
      <c r="Q87">
        <f xml:space="preserve"> (E87/D87)*100</f>
        <v>125.49999999999999</v>
      </c>
      <c r="R87">
        <f t="shared" si="5"/>
        <v>71.714285714285708</v>
      </c>
      <c r="S87" s="6" t="s">
        <v>8308</v>
      </c>
      <c r="T87" s="6" t="s">
        <v>8310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1437620400</v>
      </c>
      <c r="J88" s="11">
        <f t="shared" si="3"/>
        <v>42208.125</v>
      </c>
      <c r="K88" s="11">
        <f t="shared" si="4"/>
        <v>42291.556076388893</v>
      </c>
      <c r="L88">
        <v>1444828845</v>
      </c>
      <c r="M88" t="b">
        <v>0</v>
      </c>
      <c r="N88">
        <v>17</v>
      </c>
      <c r="O88" t="b">
        <v>1</v>
      </c>
      <c r="P88" t="s">
        <v>8266</v>
      </c>
      <c r="Q88">
        <f xml:space="preserve"> (E88/D88)*100</f>
        <v>106.46666666666667</v>
      </c>
      <c r="R88">
        <f t="shared" si="5"/>
        <v>375.76470588235293</v>
      </c>
      <c r="S88" s="6" t="s">
        <v>8308</v>
      </c>
      <c r="T88" s="6" t="s">
        <v>8310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1437620400</v>
      </c>
      <c r="J89" s="11">
        <f t="shared" si="3"/>
        <v>42208.125</v>
      </c>
      <c r="K89" s="11">
        <f t="shared" si="4"/>
        <v>40322.53938657407</v>
      </c>
      <c r="L89">
        <v>1274705803</v>
      </c>
      <c r="M89" t="b">
        <v>0</v>
      </c>
      <c r="N89">
        <v>25</v>
      </c>
      <c r="O89" t="b">
        <v>1</v>
      </c>
      <c r="P89" t="s">
        <v>8266</v>
      </c>
      <c r="Q89">
        <f xml:space="preserve"> (E89/D89)*100</f>
        <v>104.60000000000001</v>
      </c>
      <c r="R89">
        <f t="shared" si="5"/>
        <v>104.6</v>
      </c>
      <c r="S89" s="6" t="s">
        <v>8308</v>
      </c>
      <c r="T89" s="6" t="s">
        <v>8310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1437620400</v>
      </c>
      <c r="J90" s="11">
        <f t="shared" si="3"/>
        <v>42208.125</v>
      </c>
      <c r="K90" s="11">
        <f t="shared" si="4"/>
        <v>41786.65892361111</v>
      </c>
      <c r="L90">
        <v>1401205731</v>
      </c>
      <c r="M90" t="b">
        <v>0</v>
      </c>
      <c r="N90">
        <v>60</v>
      </c>
      <c r="O90" t="b">
        <v>1</v>
      </c>
      <c r="P90" t="s">
        <v>8266</v>
      </c>
      <c r="Q90">
        <f xml:space="preserve"> (E90/D90)*100</f>
        <v>102.85714285714285</v>
      </c>
      <c r="R90">
        <f t="shared" si="5"/>
        <v>60</v>
      </c>
      <c r="S90" s="6" t="s">
        <v>8308</v>
      </c>
      <c r="T90" s="6" t="s">
        <v>8310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1437620400</v>
      </c>
      <c r="J91" s="11">
        <f t="shared" si="3"/>
        <v>42208.125</v>
      </c>
      <c r="K91" s="11">
        <f t="shared" si="4"/>
        <v>41402.752222222225</v>
      </c>
      <c r="L91">
        <v>1368036192</v>
      </c>
      <c r="M91" t="b">
        <v>0</v>
      </c>
      <c r="N91">
        <v>56</v>
      </c>
      <c r="O91" t="b">
        <v>1</v>
      </c>
      <c r="P91" t="s">
        <v>8266</v>
      </c>
      <c r="Q91">
        <f xml:space="preserve"> (E91/D91)*100</f>
        <v>115.06666666666668</v>
      </c>
      <c r="R91">
        <f t="shared" si="5"/>
        <v>123.28571428571429</v>
      </c>
      <c r="S91" s="6" t="s">
        <v>8308</v>
      </c>
      <c r="T91" s="6" t="s">
        <v>8310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1437620400</v>
      </c>
      <c r="J92" s="11">
        <f t="shared" si="3"/>
        <v>42208.125</v>
      </c>
      <c r="K92" s="11">
        <f t="shared" si="4"/>
        <v>40706.297442129631</v>
      </c>
      <c r="L92">
        <v>1307862499</v>
      </c>
      <c r="M92" t="b">
        <v>0</v>
      </c>
      <c r="N92">
        <v>16</v>
      </c>
      <c r="O92" t="b">
        <v>1</v>
      </c>
      <c r="P92" t="s">
        <v>8266</v>
      </c>
      <c r="Q92">
        <f xml:space="preserve"> (E92/D92)*100</f>
        <v>100.4</v>
      </c>
      <c r="R92">
        <f t="shared" si="5"/>
        <v>31.375</v>
      </c>
      <c r="S92" s="6" t="s">
        <v>8308</v>
      </c>
      <c r="T92" s="6" t="s">
        <v>8310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1437620400</v>
      </c>
      <c r="J93" s="11">
        <f t="shared" si="3"/>
        <v>42208.125</v>
      </c>
      <c r="K93" s="11">
        <f t="shared" si="4"/>
        <v>40619.402361111112</v>
      </c>
      <c r="L93">
        <v>1300354764</v>
      </c>
      <c r="M93" t="b">
        <v>0</v>
      </c>
      <c r="N93">
        <v>46</v>
      </c>
      <c r="O93" t="b">
        <v>1</v>
      </c>
      <c r="P93" t="s">
        <v>8266</v>
      </c>
      <c r="Q93">
        <f xml:space="preserve"> (E93/D93)*100</f>
        <v>120</v>
      </c>
      <c r="R93">
        <f t="shared" si="5"/>
        <v>78.260869565217391</v>
      </c>
      <c r="S93" s="6" t="s">
        <v>8308</v>
      </c>
      <c r="T93" s="6" t="s">
        <v>8310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1437620400</v>
      </c>
      <c r="J94" s="11">
        <f t="shared" si="3"/>
        <v>42208.125</v>
      </c>
      <c r="K94" s="11">
        <f t="shared" si="4"/>
        <v>42721.198877314819</v>
      </c>
      <c r="L94">
        <v>1481949983</v>
      </c>
      <c r="M94" t="b">
        <v>0</v>
      </c>
      <c r="N94">
        <v>43</v>
      </c>
      <c r="O94" t="b">
        <v>1</v>
      </c>
      <c r="P94" t="s">
        <v>8266</v>
      </c>
      <c r="Q94">
        <f xml:space="preserve"> (E94/D94)*100</f>
        <v>105.2</v>
      </c>
      <c r="R94">
        <f t="shared" si="5"/>
        <v>122.32558139534883</v>
      </c>
      <c r="S94" s="6" t="s">
        <v>8308</v>
      </c>
      <c r="T94" s="6" t="s">
        <v>8310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1437620400</v>
      </c>
      <c r="J95" s="11">
        <f t="shared" si="3"/>
        <v>42208.125</v>
      </c>
      <c r="K95" s="11">
        <f t="shared" si="4"/>
        <v>41065.858067129629</v>
      </c>
      <c r="L95">
        <v>1338928537</v>
      </c>
      <c r="M95" t="b">
        <v>0</v>
      </c>
      <c r="N95">
        <v>15</v>
      </c>
      <c r="O95" t="b">
        <v>1</v>
      </c>
      <c r="P95" t="s">
        <v>8266</v>
      </c>
      <c r="Q95">
        <f xml:space="preserve"> (E95/D95)*100</f>
        <v>110.60000000000001</v>
      </c>
      <c r="R95">
        <f t="shared" si="5"/>
        <v>73.733333333333334</v>
      </c>
      <c r="S95" s="6" t="s">
        <v>8308</v>
      </c>
      <c r="T95" s="6" t="s">
        <v>8310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1437620400</v>
      </c>
      <c r="J96" s="11">
        <f t="shared" si="3"/>
        <v>42208.125</v>
      </c>
      <c r="K96" s="11">
        <f t="shared" si="4"/>
        <v>41716.717847222222</v>
      </c>
      <c r="L96">
        <v>1395162822</v>
      </c>
      <c r="M96" t="b">
        <v>0</v>
      </c>
      <c r="N96">
        <v>12</v>
      </c>
      <c r="O96" t="b">
        <v>1</v>
      </c>
      <c r="P96" t="s">
        <v>8266</v>
      </c>
      <c r="Q96">
        <f xml:space="preserve"> (E96/D96)*100</f>
        <v>104</v>
      </c>
      <c r="R96">
        <f t="shared" si="5"/>
        <v>21.666666666666668</v>
      </c>
      <c r="S96" s="6" t="s">
        <v>8308</v>
      </c>
      <c r="T96" s="6" t="s">
        <v>8310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1437620400</v>
      </c>
      <c r="J97" s="11">
        <f t="shared" si="3"/>
        <v>42208.125</v>
      </c>
      <c r="K97" s="11">
        <f t="shared" si="4"/>
        <v>40935.005104166667</v>
      </c>
      <c r="L97">
        <v>1327622841</v>
      </c>
      <c r="M97" t="b">
        <v>0</v>
      </c>
      <c r="N97">
        <v>21</v>
      </c>
      <c r="O97" t="b">
        <v>1</v>
      </c>
      <c r="P97" t="s">
        <v>8266</v>
      </c>
      <c r="Q97">
        <f xml:space="preserve"> (E97/D97)*100</f>
        <v>131.42857142857142</v>
      </c>
      <c r="R97">
        <f t="shared" si="5"/>
        <v>21.904761904761905</v>
      </c>
      <c r="S97" s="6" t="s">
        <v>8308</v>
      </c>
      <c r="T97" s="6" t="s">
        <v>8310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1437620400</v>
      </c>
      <c r="J98" s="11">
        <f t="shared" si="3"/>
        <v>42208.125</v>
      </c>
      <c r="K98" s="11">
        <f t="shared" si="4"/>
        <v>40324.662511574075</v>
      </c>
      <c r="L98">
        <v>1274889241</v>
      </c>
      <c r="M98" t="b">
        <v>0</v>
      </c>
      <c r="N98">
        <v>34</v>
      </c>
      <c r="O98" t="b">
        <v>1</v>
      </c>
      <c r="P98" t="s">
        <v>8266</v>
      </c>
      <c r="Q98">
        <f xml:space="preserve"> (E98/D98)*100</f>
        <v>114.66666666666667</v>
      </c>
      <c r="R98">
        <f t="shared" si="5"/>
        <v>50.588235294117645</v>
      </c>
      <c r="S98" s="6" t="s">
        <v>8308</v>
      </c>
      <c r="T98" s="6" t="s">
        <v>8310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1437620400</v>
      </c>
      <c r="J99" s="11">
        <f t="shared" si="3"/>
        <v>42208.125</v>
      </c>
      <c r="K99" s="11">
        <f t="shared" si="4"/>
        <v>40706.135208333333</v>
      </c>
      <c r="L99">
        <v>1307848482</v>
      </c>
      <c r="M99" t="b">
        <v>0</v>
      </c>
      <c r="N99">
        <v>8</v>
      </c>
      <c r="O99" t="b">
        <v>1</v>
      </c>
      <c r="P99" t="s">
        <v>8266</v>
      </c>
      <c r="Q99">
        <f xml:space="preserve"> (E99/D99)*100</f>
        <v>106.25</v>
      </c>
      <c r="R99">
        <f t="shared" si="5"/>
        <v>53.125</v>
      </c>
      <c r="S99" s="6" t="s">
        <v>8308</v>
      </c>
      <c r="T99" s="6" t="s">
        <v>8310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1437620400</v>
      </c>
      <c r="J100" s="11">
        <f t="shared" si="3"/>
        <v>42208.125</v>
      </c>
      <c r="K100" s="11">
        <f t="shared" si="4"/>
        <v>41214.79483796296</v>
      </c>
      <c r="L100">
        <v>1351796674</v>
      </c>
      <c r="M100" t="b">
        <v>0</v>
      </c>
      <c r="N100">
        <v>60</v>
      </c>
      <c r="O100" t="b">
        <v>1</v>
      </c>
      <c r="P100" t="s">
        <v>8266</v>
      </c>
      <c r="Q100">
        <f xml:space="preserve"> (E100/D100)*100</f>
        <v>106.25</v>
      </c>
      <c r="R100">
        <f t="shared" si="5"/>
        <v>56.666666666666664</v>
      </c>
      <c r="S100" s="6" t="s">
        <v>8308</v>
      </c>
      <c r="T100" s="6" t="s">
        <v>8310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1437620400</v>
      </c>
      <c r="J101" s="11">
        <f t="shared" si="3"/>
        <v>42208.125</v>
      </c>
      <c r="K101" s="11">
        <f t="shared" si="4"/>
        <v>41631.902766203704</v>
      </c>
      <c r="L101">
        <v>1387834799</v>
      </c>
      <c r="M101" t="b">
        <v>0</v>
      </c>
      <c r="N101">
        <v>39</v>
      </c>
      <c r="O101" t="b">
        <v>1</v>
      </c>
      <c r="P101" t="s">
        <v>8266</v>
      </c>
      <c r="Q101">
        <f xml:space="preserve"> (E101/D101)*100</f>
        <v>106.01933333333334</v>
      </c>
      <c r="R101">
        <f t="shared" si="5"/>
        <v>40.776666666666664</v>
      </c>
      <c r="S101" s="6" t="s">
        <v>8308</v>
      </c>
      <c r="T101" s="6" t="s">
        <v>8310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1437620400</v>
      </c>
      <c r="J102" s="11">
        <f t="shared" si="3"/>
        <v>42208.125</v>
      </c>
      <c r="K102" s="11">
        <f t="shared" si="4"/>
        <v>41197.753310185188</v>
      </c>
      <c r="L102">
        <v>1350324286</v>
      </c>
      <c r="M102" t="b">
        <v>0</v>
      </c>
      <c r="N102">
        <v>26</v>
      </c>
      <c r="O102" t="b">
        <v>1</v>
      </c>
      <c r="P102" t="s">
        <v>8266</v>
      </c>
      <c r="Q102">
        <f xml:space="preserve"> (E102/D102)*100</f>
        <v>100</v>
      </c>
      <c r="R102">
        <f t="shared" si="5"/>
        <v>192.30769230769232</v>
      </c>
      <c r="S102" s="6" t="s">
        <v>8308</v>
      </c>
      <c r="T102" s="6" t="s">
        <v>8310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1437620400</v>
      </c>
      <c r="J103" s="11">
        <f t="shared" si="3"/>
        <v>42208.125</v>
      </c>
      <c r="K103" s="11">
        <f t="shared" si="4"/>
        <v>41274.776736111111</v>
      </c>
      <c r="L103">
        <v>1356979110</v>
      </c>
      <c r="M103" t="b">
        <v>0</v>
      </c>
      <c r="N103">
        <v>35</v>
      </c>
      <c r="O103" t="b">
        <v>1</v>
      </c>
      <c r="P103" t="s">
        <v>8266</v>
      </c>
      <c r="Q103">
        <f xml:space="preserve"> (E103/D103)*100</f>
        <v>100</v>
      </c>
      <c r="R103">
        <f t="shared" si="5"/>
        <v>100</v>
      </c>
      <c r="S103" s="6" t="s">
        <v>8308</v>
      </c>
      <c r="T103" s="6" t="s">
        <v>8310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1437620400</v>
      </c>
      <c r="J104" s="11">
        <f t="shared" si="3"/>
        <v>42208.125</v>
      </c>
      <c r="K104" s="11">
        <f t="shared" si="4"/>
        <v>40505.131168981483</v>
      </c>
      <c r="L104">
        <v>1290481733</v>
      </c>
      <c r="M104" t="b">
        <v>0</v>
      </c>
      <c r="N104">
        <v>65</v>
      </c>
      <c r="O104" t="b">
        <v>1</v>
      </c>
      <c r="P104" t="s">
        <v>8266</v>
      </c>
      <c r="Q104">
        <f xml:space="preserve"> (E104/D104)*100</f>
        <v>127.75000000000001</v>
      </c>
      <c r="R104">
        <f t="shared" si="5"/>
        <v>117.92307692307692</v>
      </c>
      <c r="S104" s="6" t="s">
        <v>8308</v>
      </c>
      <c r="T104" s="6" t="s">
        <v>8310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1437620400</v>
      </c>
      <c r="J105" s="11">
        <f t="shared" si="3"/>
        <v>42208.125</v>
      </c>
      <c r="K105" s="11">
        <f t="shared" si="4"/>
        <v>41682.805902777778</v>
      </c>
      <c r="L105">
        <v>1392232830</v>
      </c>
      <c r="M105" t="b">
        <v>0</v>
      </c>
      <c r="N105">
        <v>49</v>
      </c>
      <c r="O105" t="b">
        <v>1</v>
      </c>
      <c r="P105" t="s">
        <v>8266</v>
      </c>
      <c r="Q105">
        <f xml:space="preserve"> (E105/D105)*100</f>
        <v>105.15384615384616</v>
      </c>
      <c r="R105">
        <f t="shared" si="5"/>
        <v>27.897959183673468</v>
      </c>
      <c r="S105" s="6" t="s">
        <v>8308</v>
      </c>
      <c r="T105" s="6" t="s">
        <v>8310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1437620400</v>
      </c>
      <c r="J106" s="11">
        <f t="shared" si="3"/>
        <v>42208.125</v>
      </c>
      <c r="K106" s="11">
        <f t="shared" si="4"/>
        <v>40612.695208333331</v>
      </c>
      <c r="L106">
        <v>1299775266</v>
      </c>
      <c r="M106" t="b">
        <v>0</v>
      </c>
      <c r="N106">
        <v>10</v>
      </c>
      <c r="O106" t="b">
        <v>1</v>
      </c>
      <c r="P106" t="s">
        <v>8266</v>
      </c>
      <c r="Q106">
        <f xml:space="preserve"> (E106/D106)*100</f>
        <v>120</v>
      </c>
      <c r="R106">
        <f t="shared" si="5"/>
        <v>60</v>
      </c>
      <c r="S106" s="6" t="s">
        <v>8308</v>
      </c>
      <c r="T106" s="6" t="s">
        <v>8310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1437620400</v>
      </c>
      <c r="J107" s="11">
        <f t="shared" si="3"/>
        <v>42208.125</v>
      </c>
      <c r="K107" s="11">
        <f t="shared" si="4"/>
        <v>42485.724768518514</v>
      </c>
      <c r="L107">
        <v>1461605020</v>
      </c>
      <c r="M107" t="b">
        <v>0</v>
      </c>
      <c r="N107">
        <v>60</v>
      </c>
      <c r="O107" t="b">
        <v>1</v>
      </c>
      <c r="P107" t="s">
        <v>8266</v>
      </c>
      <c r="Q107">
        <f xml:space="preserve"> (E107/D107)*100</f>
        <v>107.40909090909089</v>
      </c>
      <c r="R107">
        <f t="shared" si="5"/>
        <v>39.383333333333333</v>
      </c>
      <c r="S107" s="6" t="s">
        <v>8308</v>
      </c>
      <c r="T107" s="6" t="s">
        <v>8310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1437620400</v>
      </c>
      <c r="J108" s="11">
        <f t="shared" si="3"/>
        <v>42208.125</v>
      </c>
      <c r="K108" s="11">
        <f t="shared" si="4"/>
        <v>40987.776631944449</v>
      </c>
      <c r="L108">
        <v>1332182301</v>
      </c>
      <c r="M108" t="b">
        <v>0</v>
      </c>
      <c r="N108">
        <v>27</v>
      </c>
      <c r="O108" t="b">
        <v>1</v>
      </c>
      <c r="P108" t="s">
        <v>8266</v>
      </c>
      <c r="Q108">
        <f xml:space="preserve"> (E108/D108)*100</f>
        <v>100.49999999999999</v>
      </c>
      <c r="R108">
        <f t="shared" si="5"/>
        <v>186.11111111111111</v>
      </c>
      <c r="S108" s="6" t="s">
        <v>8308</v>
      </c>
      <c r="T108" s="6" t="s">
        <v>8310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1437620400</v>
      </c>
      <c r="J109" s="11">
        <f t="shared" si="3"/>
        <v>42208.125</v>
      </c>
      <c r="K109" s="11">
        <f t="shared" si="4"/>
        <v>40635.982488425929</v>
      </c>
      <c r="L109">
        <v>1301787287</v>
      </c>
      <c r="M109" t="b">
        <v>0</v>
      </c>
      <c r="N109">
        <v>69</v>
      </c>
      <c r="O109" t="b">
        <v>1</v>
      </c>
      <c r="P109" t="s">
        <v>8266</v>
      </c>
      <c r="Q109">
        <f xml:space="preserve"> (E109/D109)*100</f>
        <v>102.46666666666667</v>
      </c>
      <c r="R109">
        <f t="shared" si="5"/>
        <v>111.37681159420291</v>
      </c>
      <c r="S109" s="6" t="s">
        <v>8308</v>
      </c>
      <c r="T109" s="6" t="s">
        <v>8310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1437620400</v>
      </c>
      <c r="J110" s="11">
        <f t="shared" si="3"/>
        <v>42208.125</v>
      </c>
      <c r="K110" s="11">
        <f t="shared" si="4"/>
        <v>41365.613078703704</v>
      </c>
      <c r="L110">
        <v>1364827370</v>
      </c>
      <c r="M110" t="b">
        <v>0</v>
      </c>
      <c r="N110">
        <v>47</v>
      </c>
      <c r="O110" t="b">
        <v>1</v>
      </c>
      <c r="P110" t="s">
        <v>8266</v>
      </c>
      <c r="Q110">
        <f xml:space="preserve"> (E110/D110)*100</f>
        <v>246.66666666666669</v>
      </c>
      <c r="R110">
        <f t="shared" si="5"/>
        <v>78.723404255319153</v>
      </c>
      <c r="S110" s="6" t="s">
        <v>8308</v>
      </c>
      <c r="T110" s="6" t="s">
        <v>8310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1437620400</v>
      </c>
      <c r="J111" s="11">
        <f t="shared" si="3"/>
        <v>42208.125</v>
      </c>
      <c r="K111" s="11">
        <f t="shared" si="4"/>
        <v>40570.025810185187</v>
      </c>
      <c r="L111">
        <v>1296088630</v>
      </c>
      <c r="M111" t="b">
        <v>0</v>
      </c>
      <c r="N111">
        <v>47</v>
      </c>
      <c r="O111" t="b">
        <v>1</v>
      </c>
      <c r="P111" t="s">
        <v>8266</v>
      </c>
      <c r="Q111">
        <f xml:space="preserve"> (E111/D111)*100</f>
        <v>219.49999999999997</v>
      </c>
      <c r="R111">
        <f t="shared" si="5"/>
        <v>46.702127659574465</v>
      </c>
      <c r="S111" s="6" t="s">
        <v>8308</v>
      </c>
      <c r="T111" s="6" t="s">
        <v>8310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1437620400</v>
      </c>
      <c r="J112" s="11">
        <f t="shared" si="3"/>
        <v>42208.125</v>
      </c>
      <c r="K112" s="11">
        <f t="shared" si="4"/>
        <v>41557.949687500004</v>
      </c>
      <c r="L112">
        <v>1381445253</v>
      </c>
      <c r="M112" t="b">
        <v>0</v>
      </c>
      <c r="N112">
        <v>26</v>
      </c>
      <c r="O112" t="b">
        <v>1</v>
      </c>
      <c r="P112" t="s">
        <v>8266</v>
      </c>
      <c r="Q112">
        <f xml:space="preserve"> (E112/D112)*100</f>
        <v>130.76923076923077</v>
      </c>
      <c r="R112">
        <f t="shared" si="5"/>
        <v>65.384615384615387</v>
      </c>
      <c r="S112" s="6" t="s">
        <v>8308</v>
      </c>
      <c r="T112" s="6" t="s">
        <v>8310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1437620400</v>
      </c>
      <c r="J113" s="11">
        <f t="shared" si="3"/>
        <v>42208.125</v>
      </c>
      <c r="K113" s="11">
        <f t="shared" si="4"/>
        <v>42125.333182870367</v>
      </c>
      <c r="L113">
        <v>1430467187</v>
      </c>
      <c r="M113" t="b">
        <v>0</v>
      </c>
      <c r="N113">
        <v>53</v>
      </c>
      <c r="O113" t="b">
        <v>1</v>
      </c>
      <c r="P113" t="s">
        <v>8266</v>
      </c>
      <c r="Q113">
        <f xml:space="preserve"> (E113/D113)*100</f>
        <v>154.57142857142858</v>
      </c>
      <c r="R113">
        <f t="shared" si="5"/>
        <v>102.0754716981132</v>
      </c>
      <c r="S113" s="6" t="s">
        <v>8308</v>
      </c>
      <c r="T113" s="6" t="s">
        <v>8310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1437620400</v>
      </c>
      <c r="J114" s="11">
        <f t="shared" si="3"/>
        <v>42208.125</v>
      </c>
      <c r="K114" s="11">
        <f t="shared" si="4"/>
        <v>41718.043032407404</v>
      </c>
      <c r="L114">
        <v>1395277318</v>
      </c>
      <c r="M114" t="b">
        <v>0</v>
      </c>
      <c r="N114">
        <v>81</v>
      </c>
      <c r="O114" t="b">
        <v>1</v>
      </c>
      <c r="P114" t="s">
        <v>8266</v>
      </c>
      <c r="Q114">
        <f xml:space="preserve"> (E114/D114)*100</f>
        <v>104</v>
      </c>
      <c r="R114">
        <f t="shared" si="5"/>
        <v>64.197530864197532</v>
      </c>
      <c r="S114" s="6" t="s">
        <v>8308</v>
      </c>
      <c r="T114" s="6" t="s">
        <v>8310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1437620400</v>
      </c>
      <c r="J115" s="11">
        <f t="shared" si="3"/>
        <v>42208.125</v>
      </c>
      <c r="K115" s="11">
        <f t="shared" si="4"/>
        <v>40753.758425925924</v>
      </c>
      <c r="L115">
        <v>1311963128</v>
      </c>
      <c r="M115" t="b">
        <v>0</v>
      </c>
      <c r="N115">
        <v>78</v>
      </c>
      <c r="O115" t="b">
        <v>1</v>
      </c>
      <c r="P115" t="s">
        <v>8266</v>
      </c>
      <c r="Q115">
        <f xml:space="preserve"> (E115/D115)*100</f>
        <v>141</v>
      </c>
      <c r="R115">
        <f t="shared" si="5"/>
        <v>90.384615384615387</v>
      </c>
      <c r="S115" s="6" t="s">
        <v>8308</v>
      </c>
      <c r="T115" s="6" t="s">
        <v>8310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1437620400</v>
      </c>
      <c r="J116" s="11">
        <f t="shared" si="3"/>
        <v>42208.125</v>
      </c>
      <c r="K116" s="11">
        <f t="shared" si="4"/>
        <v>40861.27416666667</v>
      </c>
      <c r="L116">
        <v>1321252488</v>
      </c>
      <c r="M116" t="b">
        <v>0</v>
      </c>
      <c r="N116">
        <v>35</v>
      </c>
      <c r="O116" t="b">
        <v>1</v>
      </c>
      <c r="P116" t="s">
        <v>8266</v>
      </c>
      <c r="Q116">
        <f xml:space="preserve"> (E116/D116)*100</f>
        <v>103.33333333333334</v>
      </c>
      <c r="R116">
        <f t="shared" si="5"/>
        <v>88.571428571428569</v>
      </c>
      <c r="S116" s="6" t="s">
        <v>8308</v>
      </c>
      <c r="T116" s="6" t="s">
        <v>8310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1437620400</v>
      </c>
      <c r="J117" s="11">
        <f t="shared" si="3"/>
        <v>42208.125</v>
      </c>
      <c r="K117" s="11">
        <f t="shared" si="4"/>
        <v>40918.738935185182</v>
      </c>
      <c r="L117">
        <v>1326217444</v>
      </c>
      <c r="M117" t="b">
        <v>0</v>
      </c>
      <c r="N117">
        <v>22</v>
      </c>
      <c r="O117" t="b">
        <v>1</v>
      </c>
      <c r="P117" t="s">
        <v>8266</v>
      </c>
      <c r="Q117">
        <f xml:space="preserve"> (E117/D117)*100</f>
        <v>140.44444444444443</v>
      </c>
      <c r="R117">
        <f t="shared" si="5"/>
        <v>28.727272727272727</v>
      </c>
      <c r="S117" s="6" t="s">
        <v>8308</v>
      </c>
      <c r="T117" s="6" t="s">
        <v>8310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1437620400</v>
      </c>
      <c r="J118" s="11">
        <f t="shared" si="3"/>
        <v>42208.125</v>
      </c>
      <c r="K118" s="11">
        <f t="shared" si="4"/>
        <v>40595.497164351851</v>
      </c>
      <c r="L118">
        <v>1298289355</v>
      </c>
      <c r="M118" t="b">
        <v>0</v>
      </c>
      <c r="N118">
        <v>57</v>
      </c>
      <c r="O118" t="b">
        <v>1</v>
      </c>
      <c r="P118" t="s">
        <v>8266</v>
      </c>
      <c r="Q118">
        <f xml:space="preserve"> (E118/D118)*100</f>
        <v>113.65714285714286</v>
      </c>
      <c r="R118">
        <f t="shared" si="5"/>
        <v>69.78947368421052</v>
      </c>
      <c r="S118" s="6" t="s">
        <v>8308</v>
      </c>
      <c r="T118" s="6" t="s">
        <v>8310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1437620400</v>
      </c>
      <c r="J119" s="11">
        <f t="shared" si="3"/>
        <v>42208.125</v>
      </c>
      <c r="K119" s="11">
        <f t="shared" si="4"/>
        <v>40248.834999999999</v>
      </c>
      <c r="L119">
        <v>1268337744</v>
      </c>
      <c r="M119" t="b">
        <v>0</v>
      </c>
      <c r="N119">
        <v>27</v>
      </c>
      <c r="O119" t="b">
        <v>1</v>
      </c>
      <c r="P119" t="s">
        <v>8266</v>
      </c>
      <c r="Q119">
        <f xml:space="preserve"> (E119/D119)*100</f>
        <v>100.49377777777779</v>
      </c>
      <c r="R119">
        <f t="shared" si="5"/>
        <v>167.48962962962963</v>
      </c>
      <c r="S119" s="6" t="s">
        <v>8308</v>
      </c>
      <c r="T119" s="6" t="s">
        <v>8310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1437620400</v>
      </c>
      <c r="J120" s="11">
        <f t="shared" si="3"/>
        <v>42208.125</v>
      </c>
      <c r="K120" s="11">
        <f t="shared" si="4"/>
        <v>40723.053657407407</v>
      </c>
      <c r="L120">
        <v>1309310236</v>
      </c>
      <c r="M120" t="b">
        <v>0</v>
      </c>
      <c r="N120">
        <v>39</v>
      </c>
      <c r="O120" t="b">
        <v>1</v>
      </c>
      <c r="P120" t="s">
        <v>8266</v>
      </c>
      <c r="Q120">
        <f xml:space="preserve"> (E120/D120)*100</f>
        <v>113.03159999999998</v>
      </c>
      <c r="R120">
        <f t="shared" si="5"/>
        <v>144.91230769230768</v>
      </c>
      <c r="S120" s="6" t="s">
        <v>8308</v>
      </c>
      <c r="T120" s="6" t="s">
        <v>8310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1437620400</v>
      </c>
      <c r="J121" s="11">
        <f t="shared" si="3"/>
        <v>42208.125</v>
      </c>
      <c r="K121" s="11">
        <f t="shared" si="4"/>
        <v>40739.069282407407</v>
      </c>
      <c r="L121">
        <v>1310693986</v>
      </c>
      <c r="M121" t="b">
        <v>0</v>
      </c>
      <c r="N121">
        <v>37</v>
      </c>
      <c r="O121" t="b">
        <v>1</v>
      </c>
      <c r="P121" t="s">
        <v>8266</v>
      </c>
      <c r="Q121">
        <f xml:space="preserve"> (E121/D121)*100</f>
        <v>104.55692307692308</v>
      </c>
      <c r="R121">
        <f t="shared" si="5"/>
        <v>91.840540540540545</v>
      </c>
      <c r="S121" s="6" t="s">
        <v>8308</v>
      </c>
      <c r="T121" s="6" t="s">
        <v>8310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1437620400</v>
      </c>
      <c r="J122" s="11">
        <f t="shared" si="3"/>
        <v>42208.125</v>
      </c>
      <c r="K122" s="11">
        <f t="shared" si="4"/>
        <v>42616.049849537041</v>
      </c>
      <c r="L122">
        <v>1472865107</v>
      </c>
      <c r="M122" t="b">
        <v>0</v>
      </c>
      <c r="N122">
        <v>1</v>
      </c>
      <c r="O122" t="b">
        <v>0</v>
      </c>
      <c r="P122" t="s">
        <v>8267</v>
      </c>
      <c r="Q122">
        <f xml:space="preserve"> (E122/D122)*100</f>
        <v>1.4285714285714287E-2</v>
      </c>
      <c r="R122">
        <f t="shared" si="5"/>
        <v>10</v>
      </c>
      <c r="S122" s="6" t="s">
        <v>8308</v>
      </c>
      <c r="T122" s="6" t="s">
        <v>8311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1437620400</v>
      </c>
      <c r="J123" s="11">
        <f t="shared" si="3"/>
        <v>42208.125</v>
      </c>
      <c r="K123" s="11">
        <f t="shared" si="4"/>
        <v>42096.704976851848</v>
      </c>
      <c r="L123">
        <v>1427993710</v>
      </c>
      <c r="M123" t="b">
        <v>0</v>
      </c>
      <c r="N123">
        <v>1</v>
      </c>
      <c r="O123" t="b">
        <v>0</v>
      </c>
      <c r="P123" t="s">
        <v>8267</v>
      </c>
      <c r="Q123">
        <f xml:space="preserve"> (E123/D123)*100</f>
        <v>3.3333333333333333E-2</v>
      </c>
      <c r="R123">
        <f t="shared" si="5"/>
        <v>1</v>
      </c>
      <c r="S123" s="6" t="s">
        <v>8308</v>
      </c>
      <c r="T123" s="6" t="s">
        <v>8311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1437620400</v>
      </c>
      <c r="J124" s="11">
        <f t="shared" si="3"/>
        <v>42208.125</v>
      </c>
      <c r="K124" s="11">
        <f t="shared" si="4"/>
        <v>42593.431793981479</v>
      </c>
      <c r="L124">
        <v>1470910907</v>
      </c>
      <c r="M124" t="b">
        <v>0</v>
      </c>
      <c r="N124">
        <v>0</v>
      </c>
      <c r="O124" t="b">
        <v>0</v>
      </c>
      <c r="P124" t="s">
        <v>8267</v>
      </c>
      <c r="Q124">
        <f xml:space="preserve"> (E124/D124)*100</f>
        <v>0</v>
      </c>
      <c r="R124" t="e">
        <f t="shared" si="5"/>
        <v>#DIV/0!</v>
      </c>
      <c r="S124" s="6" t="s">
        <v>8308</v>
      </c>
      <c r="T124" s="6" t="s">
        <v>8311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1437620400</v>
      </c>
      <c r="J125" s="11">
        <f t="shared" si="3"/>
        <v>42208.125</v>
      </c>
      <c r="K125" s="11">
        <f t="shared" si="4"/>
        <v>41904.781990740739</v>
      </c>
      <c r="L125">
        <v>1411411564</v>
      </c>
      <c r="M125" t="b">
        <v>0</v>
      </c>
      <c r="N125">
        <v>6</v>
      </c>
      <c r="O125" t="b">
        <v>0</v>
      </c>
      <c r="P125" t="s">
        <v>8267</v>
      </c>
      <c r="Q125">
        <f xml:space="preserve"> (E125/D125)*100</f>
        <v>0.27454545454545454</v>
      </c>
      <c r="R125">
        <f t="shared" si="5"/>
        <v>25.166666666666668</v>
      </c>
      <c r="S125" s="6" t="s">
        <v>8308</v>
      </c>
      <c r="T125" s="6" t="s">
        <v>8311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1437620400</v>
      </c>
      <c r="J126" s="11">
        <f t="shared" si="3"/>
        <v>42208.125</v>
      </c>
      <c r="K126" s="11">
        <f t="shared" si="4"/>
        <v>42114.928726851853</v>
      </c>
      <c r="L126">
        <v>1429568242</v>
      </c>
      <c r="M126" t="b">
        <v>0</v>
      </c>
      <c r="N126">
        <v>0</v>
      </c>
      <c r="O126" t="b">
        <v>0</v>
      </c>
      <c r="P126" t="s">
        <v>8267</v>
      </c>
      <c r="Q126">
        <f xml:space="preserve"> (E126/D126)*100</f>
        <v>0</v>
      </c>
      <c r="R126" t="e">
        <f t="shared" si="5"/>
        <v>#DIV/0!</v>
      </c>
      <c r="S126" s="6" t="s">
        <v>8308</v>
      </c>
      <c r="T126" s="6" t="s">
        <v>8311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1437620400</v>
      </c>
      <c r="J127" s="11">
        <f t="shared" si="3"/>
        <v>42208.125</v>
      </c>
      <c r="K127" s="11">
        <f t="shared" si="4"/>
        <v>42709.993981481486</v>
      </c>
      <c r="L127">
        <v>1480981880</v>
      </c>
      <c r="M127" t="b">
        <v>0</v>
      </c>
      <c r="N127">
        <v>6</v>
      </c>
      <c r="O127" t="b">
        <v>0</v>
      </c>
      <c r="P127" t="s">
        <v>8267</v>
      </c>
      <c r="Q127">
        <f xml:space="preserve"> (E127/D127)*100</f>
        <v>14.000000000000002</v>
      </c>
      <c r="R127">
        <f t="shared" si="5"/>
        <v>11.666666666666666</v>
      </c>
      <c r="S127" s="6" t="s">
        <v>8308</v>
      </c>
      <c r="T127" s="6" t="s">
        <v>8311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1437620400</v>
      </c>
      <c r="J128" s="11">
        <f t="shared" si="3"/>
        <v>42208.125</v>
      </c>
      <c r="K128" s="11">
        <f t="shared" si="4"/>
        <v>42135.589548611111</v>
      </c>
      <c r="L128">
        <v>1431353337</v>
      </c>
      <c r="M128" t="b">
        <v>0</v>
      </c>
      <c r="N128">
        <v>13</v>
      </c>
      <c r="O128" t="b">
        <v>0</v>
      </c>
      <c r="P128" t="s">
        <v>8267</v>
      </c>
      <c r="Q128">
        <f xml:space="preserve"> (E128/D128)*100</f>
        <v>5.548</v>
      </c>
      <c r="R128">
        <f t="shared" si="5"/>
        <v>106.69230769230769</v>
      </c>
      <c r="S128" s="6" t="s">
        <v>8308</v>
      </c>
      <c r="T128" s="6" t="s">
        <v>8311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1437620400</v>
      </c>
      <c r="J129" s="11">
        <f t="shared" si="3"/>
        <v>42208.125</v>
      </c>
      <c r="K129" s="11">
        <f t="shared" si="4"/>
        <v>42067.62431712963</v>
      </c>
      <c r="L129">
        <v>1425481141</v>
      </c>
      <c r="M129" t="b">
        <v>0</v>
      </c>
      <c r="N129">
        <v>4</v>
      </c>
      <c r="O129" t="b">
        <v>0</v>
      </c>
      <c r="P129" t="s">
        <v>8267</v>
      </c>
      <c r="Q129">
        <f xml:space="preserve"> (E129/D129)*100</f>
        <v>2.375</v>
      </c>
      <c r="R129">
        <f t="shared" si="5"/>
        <v>47.5</v>
      </c>
      <c r="S129" s="6" t="s">
        <v>8308</v>
      </c>
      <c r="T129" s="6" t="s">
        <v>8311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1437620400</v>
      </c>
      <c r="J130" s="11">
        <f t="shared" si="3"/>
        <v>42208.125</v>
      </c>
      <c r="K130" s="11">
        <f t="shared" si="4"/>
        <v>42628.22792824074</v>
      </c>
      <c r="L130">
        <v>1473917293</v>
      </c>
      <c r="M130" t="b">
        <v>0</v>
      </c>
      <c r="N130">
        <v>6</v>
      </c>
      <c r="O130" t="b">
        <v>0</v>
      </c>
      <c r="P130" t="s">
        <v>8267</v>
      </c>
      <c r="Q130">
        <f xml:space="preserve"> (E130/D130)*100</f>
        <v>1.867</v>
      </c>
      <c r="R130">
        <f t="shared" si="5"/>
        <v>311.16666666666669</v>
      </c>
      <c r="S130" s="6" t="s">
        <v>8308</v>
      </c>
      <c r="T130" s="6" t="s">
        <v>8311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1437620400</v>
      </c>
      <c r="J131" s="11">
        <f t="shared" ref="J131:J194" si="6">(((I131/60)/60)/24)+DATE(1970,1,1)</f>
        <v>42208.125</v>
      </c>
      <c r="K131" s="11">
        <f t="shared" ref="K131:K194" si="7">(((L131/60)/60)/24)+DATE(1970,1,1)</f>
        <v>41882.937303240738</v>
      </c>
      <c r="L131">
        <v>1409524183</v>
      </c>
      <c r="M131" t="b">
        <v>0</v>
      </c>
      <c r="N131">
        <v>0</v>
      </c>
      <c r="O131" t="b">
        <v>0</v>
      </c>
      <c r="P131" t="s">
        <v>8267</v>
      </c>
      <c r="Q131">
        <f xml:space="preserve"> (E131/D131)*100</f>
        <v>0</v>
      </c>
      <c r="R131" t="e">
        <f t="shared" ref="R131:R194" si="8">(E131/N131)</f>
        <v>#DIV/0!</v>
      </c>
      <c r="S131" s="6" t="s">
        <v>8308</v>
      </c>
      <c r="T131" s="6" t="s">
        <v>8311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1437620400</v>
      </c>
      <c r="J132" s="11">
        <f t="shared" si="6"/>
        <v>42208.125</v>
      </c>
      <c r="K132" s="11">
        <f t="shared" si="7"/>
        <v>41778.915416666663</v>
      </c>
      <c r="L132">
        <v>1400536692</v>
      </c>
      <c r="M132" t="b">
        <v>0</v>
      </c>
      <c r="N132">
        <v>0</v>
      </c>
      <c r="O132" t="b">
        <v>0</v>
      </c>
      <c r="P132" t="s">
        <v>8267</v>
      </c>
      <c r="Q132">
        <f xml:space="preserve"> (E132/D132)*100</f>
        <v>0</v>
      </c>
      <c r="R132" t="e">
        <f t="shared" si="8"/>
        <v>#DIV/0!</v>
      </c>
      <c r="S132" s="6" t="s">
        <v>8308</v>
      </c>
      <c r="T132" s="6" t="s">
        <v>8311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1437620400</v>
      </c>
      <c r="J133" s="11">
        <f t="shared" si="6"/>
        <v>42208.125</v>
      </c>
      <c r="K133" s="11">
        <f t="shared" si="7"/>
        <v>42541.837511574078</v>
      </c>
      <c r="L133">
        <v>1466453161</v>
      </c>
      <c r="M133" t="b">
        <v>0</v>
      </c>
      <c r="N133">
        <v>0</v>
      </c>
      <c r="O133" t="b">
        <v>0</v>
      </c>
      <c r="P133" t="s">
        <v>8267</v>
      </c>
      <c r="Q133">
        <f xml:space="preserve"> (E133/D133)*100</f>
        <v>0</v>
      </c>
      <c r="R133" t="e">
        <f t="shared" si="8"/>
        <v>#DIV/0!</v>
      </c>
      <c r="S133" s="6" t="s">
        <v>8308</v>
      </c>
      <c r="T133" s="6" t="s">
        <v>8311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1437620400</v>
      </c>
      <c r="J134" s="11">
        <f t="shared" si="6"/>
        <v>42208.125</v>
      </c>
      <c r="K134" s="11">
        <f t="shared" si="7"/>
        <v>41905.812581018516</v>
      </c>
      <c r="L134">
        <v>1411500607</v>
      </c>
      <c r="M134" t="b">
        <v>0</v>
      </c>
      <c r="N134">
        <v>81</v>
      </c>
      <c r="O134" t="b">
        <v>0</v>
      </c>
      <c r="P134" t="s">
        <v>8267</v>
      </c>
      <c r="Q134">
        <f xml:space="preserve"> (E134/D134)*100</f>
        <v>9.5687499999999996</v>
      </c>
      <c r="R134">
        <f t="shared" si="8"/>
        <v>94.506172839506178</v>
      </c>
      <c r="S134" s="6" t="s">
        <v>8308</v>
      </c>
      <c r="T134" s="6" t="s">
        <v>8311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1437620400</v>
      </c>
      <c r="J135" s="11">
        <f t="shared" si="6"/>
        <v>42208.125</v>
      </c>
      <c r="K135" s="11">
        <f t="shared" si="7"/>
        <v>42491.80768518518</v>
      </c>
      <c r="L135">
        <v>1462130584</v>
      </c>
      <c r="M135" t="b">
        <v>0</v>
      </c>
      <c r="N135">
        <v>0</v>
      </c>
      <c r="O135" t="b">
        <v>0</v>
      </c>
      <c r="P135" t="s">
        <v>8267</v>
      </c>
      <c r="Q135">
        <f xml:space="preserve"> (E135/D135)*100</f>
        <v>0</v>
      </c>
      <c r="R135" t="e">
        <f t="shared" si="8"/>
        <v>#DIV/0!</v>
      </c>
      <c r="S135" s="6" t="s">
        <v>8308</v>
      </c>
      <c r="T135" s="6" t="s">
        <v>8311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1437620400</v>
      </c>
      <c r="J136" s="11">
        <f t="shared" si="6"/>
        <v>42208.125</v>
      </c>
      <c r="K136" s="11">
        <f t="shared" si="7"/>
        <v>42221.909930555557</v>
      </c>
      <c r="L136">
        <v>1438811418</v>
      </c>
      <c r="M136" t="b">
        <v>0</v>
      </c>
      <c r="N136">
        <v>0</v>
      </c>
      <c r="O136" t="b">
        <v>0</v>
      </c>
      <c r="P136" t="s">
        <v>8267</v>
      </c>
      <c r="Q136">
        <f xml:space="preserve"> (E136/D136)*100</f>
        <v>0</v>
      </c>
      <c r="R136" t="e">
        <f t="shared" si="8"/>
        <v>#DIV/0!</v>
      </c>
      <c r="S136" s="6" t="s">
        <v>8308</v>
      </c>
      <c r="T136" s="6" t="s">
        <v>8311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1437620400</v>
      </c>
      <c r="J137" s="11">
        <f t="shared" si="6"/>
        <v>42208.125</v>
      </c>
      <c r="K137" s="11">
        <f t="shared" si="7"/>
        <v>41788.381909722222</v>
      </c>
      <c r="L137">
        <v>1401354597</v>
      </c>
      <c r="M137" t="b">
        <v>0</v>
      </c>
      <c r="N137">
        <v>5</v>
      </c>
      <c r="O137" t="b">
        <v>0</v>
      </c>
      <c r="P137" t="s">
        <v>8267</v>
      </c>
      <c r="Q137">
        <f xml:space="preserve"> (E137/D137)*100</f>
        <v>13.433333333333334</v>
      </c>
      <c r="R137">
        <f t="shared" si="8"/>
        <v>80.599999999999994</v>
      </c>
      <c r="S137" s="6" t="s">
        <v>8308</v>
      </c>
      <c r="T137" s="6" t="s">
        <v>8311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1437620400</v>
      </c>
      <c r="J138" s="11">
        <f t="shared" si="6"/>
        <v>42208.125</v>
      </c>
      <c r="K138" s="11">
        <f t="shared" si="7"/>
        <v>42096.410115740742</v>
      </c>
      <c r="L138">
        <v>1427968234</v>
      </c>
      <c r="M138" t="b">
        <v>0</v>
      </c>
      <c r="N138">
        <v>0</v>
      </c>
      <c r="O138" t="b">
        <v>0</v>
      </c>
      <c r="P138" t="s">
        <v>8267</v>
      </c>
      <c r="Q138">
        <f xml:space="preserve"> (E138/D138)*100</f>
        <v>0</v>
      </c>
      <c r="R138" t="e">
        <f t="shared" si="8"/>
        <v>#DIV/0!</v>
      </c>
      <c r="S138" s="6" t="s">
        <v>8308</v>
      </c>
      <c r="T138" s="6" t="s">
        <v>8311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1437620400</v>
      </c>
      <c r="J139" s="11">
        <f t="shared" si="6"/>
        <v>42208.125</v>
      </c>
      <c r="K139" s="11">
        <f t="shared" si="7"/>
        <v>42239.573993055557</v>
      </c>
      <c r="L139">
        <v>1440337593</v>
      </c>
      <c r="M139" t="b">
        <v>0</v>
      </c>
      <c r="N139">
        <v>0</v>
      </c>
      <c r="O139" t="b">
        <v>0</v>
      </c>
      <c r="P139" t="s">
        <v>8267</v>
      </c>
      <c r="Q139">
        <f xml:space="preserve"> (E139/D139)*100</f>
        <v>0</v>
      </c>
      <c r="R139" t="e">
        <f t="shared" si="8"/>
        <v>#DIV/0!</v>
      </c>
      <c r="S139" s="6" t="s">
        <v>8308</v>
      </c>
      <c r="T139" s="6" t="s">
        <v>8311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1437620400</v>
      </c>
      <c r="J140" s="11">
        <f t="shared" si="6"/>
        <v>42208.125</v>
      </c>
      <c r="K140" s="11">
        <f t="shared" si="7"/>
        <v>42186.257418981477</v>
      </c>
      <c r="L140">
        <v>1435731041</v>
      </c>
      <c r="M140" t="b">
        <v>0</v>
      </c>
      <c r="N140">
        <v>58</v>
      </c>
      <c r="O140" t="b">
        <v>0</v>
      </c>
      <c r="P140" t="s">
        <v>8267</v>
      </c>
      <c r="Q140">
        <f xml:space="preserve"> (E140/D140)*100</f>
        <v>3.1413333333333333</v>
      </c>
      <c r="R140">
        <f t="shared" si="8"/>
        <v>81.241379310344826</v>
      </c>
      <c r="S140" s="6" t="s">
        <v>8308</v>
      </c>
      <c r="T140" s="6" t="s">
        <v>8311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1437620400</v>
      </c>
      <c r="J141" s="11">
        <f t="shared" si="6"/>
        <v>42208.125</v>
      </c>
      <c r="K141" s="11">
        <f t="shared" si="7"/>
        <v>42187.920972222222</v>
      </c>
      <c r="L141">
        <v>1435874772</v>
      </c>
      <c r="M141" t="b">
        <v>0</v>
      </c>
      <c r="N141">
        <v>1</v>
      </c>
      <c r="O141" t="b">
        <v>0</v>
      </c>
      <c r="P141" t="s">
        <v>8267</v>
      </c>
      <c r="Q141">
        <f xml:space="preserve"> (E141/D141)*100</f>
        <v>100</v>
      </c>
      <c r="R141">
        <f t="shared" si="8"/>
        <v>500</v>
      </c>
      <c r="S141" s="6" t="s">
        <v>8308</v>
      </c>
      <c r="T141" s="6" t="s">
        <v>8311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1437620400</v>
      </c>
      <c r="J142" s="11">
        <f t="shared" si="6"/>
        <v>42208.125</v>
      </c>
      <c r="K142" s="11">
        <f t="shared" si="7"/>
        <v>42053.198287037041</v>
      </c>
      <c r="L142">
        <v>1424234732</v>
      </c>
      <c r="M142" t="b">
        <v>0</v>
      </c>
      <c r="N142">
        <v>0</v>
      </c>
      <c r="O142" t="b">
        <v>0</v>
      </c>
      <c r="P142" t="s">
        <v>8267</v>
      </c>
      <c r="Q142">
        <f xml:space="preserve"> (E142/D142)*100</f>
        <v>0</v>
      </c>
      <c r="R142" t="e">
        <f t="shared" si="8"/>
        <v>#DIV/0!</v>
      </c>
      <c r="S142" s="6" t="s">
        <v>8308</v>
      </c>
      <c r="T142" s="6" t="s">
        <v>8311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1437620400</v>
      </c>
      <c r="J143" s="11">
        <f t="shared" si="6"/>
        <v>42208.125</v>
      </c>
      <c r="K143" s="11">
        <f t="shared" si="7"/>
        <v>42110.153043981481</v>
      </c>
      <c r="L143">
        <v>1429155623</v>
      </c>
      <c r="M143" t="b">
        <v>0</v>
      </c>
      <c r="N143">
        <v>28</v>
      </c>
      <c r="O143" t="b">
        <v>0</v>
      </c>
      <c r="P143" t="s">
        <v>8267</v>
      </c>
      <c r="Q143">
        <f xml:space="preserve"> (E143/D143)*100</f>
        <v>10.775</v>
      </c>
      <c r="R143">
        <f t="shared" si="8"/>
        <v>46.178571428571431</v>
      </c>
      <c r="S143" s="6" t="s">
        <v>8308</v>
      </c>
      <c r="T143" s="6" t="s">
        <v>8311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1437620400</v>
      </c>
      <c r="J144" s="11">
        <f t="shared" si="6"/>
        <v>42208.125</v>
      </c>
      <c r="K144" s="11">
        <f t="shared" si="7"/>
        <v>41938.893263888887</v>
      </c>
      <c r="L144">
        <v>1414358778</v>
      </c>
      <c r="M144" t="b">
        <v>0</v>
      </c>
      <c r="N144">
        <v>1</v>
      </c>
      <c r="O144" t="b">
        <v>0</v>
      </c>
      <c r="P144" t="s">
        <v>8267</v>
      </c>
      <c r="Q144">
        <f xml:space="preserve"> (E144/D144)*100</f>
        <v>0.33333333333333337</v>
      </c>
      <c r="R144">
        <f t="shared" si="8"/>
        <v>10</v>
      </c>
      <c r="S144" s="6" t="s">
        <v>8308</v>
      </c>
      <c r="T144" s="6" t="s">
        <v>8311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1437620400</v>
      </c>
      <c r="J145" s="11">
        <f t="shared" si="6"/>
        <v>42208.125</v>
      </c>
      <c r="K145" s="11">
        <f t="shared" si="7"/>
        <v>42559.064143518524</v>
      </c>
      <c r="L145">
        <v>1467941542</v>
      </c>
      <c r="M145" t="b">
        <v>0</v>
      </c>
      <c r="N145">
        <v>0</v>
      </c>
      <c r="O145" t="b">
        <v>0</v>
      </c>
      <c r="P145" t="s">
        <v>8267</v>
      </c>
      <c r="Q145">
        <f xml:space="preserve"> (E145/D145)*100</f>
        <v>0</v>
      </c>
      <c r="R145" t="e">
        <f t="shared" si="8"/>
        <v>#DIV/0!</v>
      </c>
      <c r="S145" s="6" t="s">
        <v>8308</v>
      </c>
      <c r="T145" s="6" t="s">
        <v>8311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1437620400</v>
      </c>
      <c r="J146" s="11">
        <f t="shared" si="6"/>
        <v>42208.125</v>
      </c>
      <c r="K146" s="11">
        <f t="shared" si="7"/>
        <v>42047.762407407412</v>
      </c>
      <c r="L146">
        <v>1423765072</v>
      </c>
      <c r="M146" t="b">
        <v>0</v>
      </c>
      <c r="N146">
        <v>37</v>
      </c>
      <c r="O146" t="b">
        <v>0</v>
      </c>
      <c r="P146" t="s">
        <v>8267</v>
      </c>
      <c r="Q146">
        <f xml:space="preserve"> (E146/D146)*100</f>
        <v>27.6</v>
      </c>
      <c r="R146">
        <f t="shared" si="8"/>
        <v>55.945945945945944</v>
      </c>
      <c r="S146" s="6" t="s">
        <v>8308</v>
      </c>
      <c r="T146" s="6" t="s">
        <v>8311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1437620400</v>
      </c>
      <c r="J147" s="11">
        <f t="shared" si="6"/>
        <v>42208.125</v>
      </c>
      <c r="K147" s="11">
        <f t="shared" si="7"/>
        <v>42200.542268518519</v>
      </c>
      <c r="L147">
        <v>1436965252</v>
      </c>
      <c r="M147" t="b">
        <v>0</v>
      </c>
      <c r="N147">
        <v>9</v>
      </c>
      <c r="O147" t="b">
        <v>0</v>
      </c>
      <c r="P147" t="s">
        <v>8267</v>
      </c>
      <c r="Q147">
        <f xml:space="preserve"> (E147/D147)*100</f>
        <v>7.5111111111111111</v>
      </c>
      <c r="R147">
        <f t="shared" si="8"/>
        <v>37.555555555555557</v>
      </c>
      <c r="S147" s="6" t="s">
        <v>8308</v>
      </c>
      <c r="T147" s="6" t="s">
        <v>8311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1437620400</v>
      </c>
      <c r="J148" s="11">
        <f t="shared" si="6"/>
        <v>42208.125</v>
      </c>
      <c r="K148" s="11">
        <f t="shared" si="7"/>
        <v>42693.016180555554</v>
      </c>
      <c r="L148">
        <v>1479514998</v>
      </c>
      <c r="M148" t="b">
        <v>0</v>
      </c>
      <c r="N148">
        <v>3</v>
      </c>
      <c r="O148" t="b">
        <v>0</v>
      </c>
      <c r="P148" t="s">
        <v>8267</v>
      </c>
      <c r="Q148">
        <f xml:space="preserve"> (E148/D148)*100</f>
        <v>0.57499999999999996</v>
      </c>
      <c r="R148">
        <f t="shared" si="8"/>
        <v>38.333333333333336</v>
      </c>
      <c r="S148" s="6" t="s">
        <v>8308</v>
      </c>
      <c r="T148" s="6" t="s">
        <v>8311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1437620400</v>
      </c>
      <c r="J149" s="11">
        <f t="shared" si="6"/>
        <v>42208.125</v>
      </c>
      <c r="K149" s="11">
        <f t="shared" si="7"/>
        <v>41969.767824074079</v>
      </c>
      <c r="L149">
        <v>1417026340</v>
      </c>
      <c r="M149" t="b">
        <v>0</v>
      </c>
      <c r="N149">
        <v>0</v>
      </c>
      <c r="O149" t="b">
        <v>0</v>
      </c>
      <c r="P149" t="s">
        <v>8267</v>
      </c>
      <c r="Q149">
        <f xml:space="preserve"> (E149/D149)*100</f>
        <v>0</v>
      </c>
      <c r="R149" t="e">
        <f t="shared" si="8"/>
        <v>#DIV/0!</v>
      </c>
      <c r="S149" s="6" t="s">
        <v>8308</v>
      </c>
      <c r="T149" s="6" t="s">
        <v>8311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1437620400</v>
      </c>
      <c r="J150" s="11">
        <f t="shared" si="6"/>
        <v>42208.125</v>
      </c>
      <c r="K150" s="11">
        <f t="shared" si="7"/>
        <v>42397.281666666662</v>
      </c>
      <c r="L150">
        <v>1453963536</v>
      </c>
      <c r="M150" t="b">
        <v>0</v>
      </c>
      <c r="N150">
        <v>2</v>
      </c>
      <c r="O150" t="b">
        <v>0</v>
      </c>
      <c r="P150" t="s">
        <v>8267</v>
      </c>
      <c r="Q150">
        <f xml:space="preserve"> (E150/D150)*100</f>
        <v>0.08</v>
      </c>
      <c r="R150">
        <f t="shared" si="8"/>
        <v>20</v>
      </c>
      <c r="S150" s="6" t="s">
        <v>8308</v>
      </c>
      <c r="T150" s="6" t="s">
        <v>8311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1437620400</v>
      </c>
      <c r="J151" s="11">
        <f t="shared" si="6"/>
        <v>42208.125</v>
      </c>
      <c r="K151" s="11">
        <f t="shared" si="7"/>
        <v>41968.172106481477</v>
      </c>
      <c r="L151">
        <v>1416888470</v>
      </c>
      <c r="M151" t="b">
        <v>0</v>
      </c>
      <c r="N151">
        <v>6</v>
      </c>
      <c r="O151" t="b">
        <v>0</v>
      </c>
      <c r="P151" t="s">
        <v>8267</v>
      </c>
      <c r="Q151">
        <f xml:space="preserve"> (E151/D151)*100</f>
        <v>0.91999999999999993</v>
      </c>
      <c r="R151">
        <f t="shared" si="8"/>
        <v>15.333333333333334</v>
      </c>
      <c r="S151" s="6" t="s">
        <v>8308</v>
      </c>
      <c r="T151" s="6" t="s">
        <v>8311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1437620400</v>
      </c>
      <c r="J152" s="11">
        <f t="shared" si="6"/>
        <v>42208.125</v>
      </c>
      <c r="K152" s="11">
        <f t="shared" si="7"/>
        <v>42090.161828703705</v>
      </c>
      <c r="L152">
        <v>1427428382</v>
      </c>
      <c r="M152" t="b">
        <v>0</v>
      </c>
      <c r="N152">
        <v>67</v>
      </c>
      <c r="O152" t="b">
        <v>0</v>
      </c>
      <c r="P152" t="s">
        <v>8267</v>
      </c>
      <c r="Q152">
        <f xml:space="preserve"> (E152/D152)*100</f>
        <v>23.163076923076922</v>
      </c>
      <c r="R152">
        <f t="shared" si="8"/>
        <v>449.43283582089555</v>
      </c>
      <c r="S152" s="6" t="s">
        <v>8308</v>
      </c>
      <c r="T152" s="6" t="s">
        <v>8311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1437620400</v>
      </c>
      <c r="J153" s="11">
        <f t="shared" si="6"/>
        <v>42208.125</v>
      </c>
      <c r="K153" s="11">
        <f t="shared" si="7"/>
        <v>42113.550821759258</v>
      </c>
      <c r="L153">
        <v>1429449191</v>
      </c>
      <c r="M153" t="b">
        <v>0</v>
      </c>
      <c r="N153">
        <v>5</v>
      </c>
      <c r="O153" t="b">
        <v>0</v>
      </c>
      <c r="P153" t="s">
        <v>8267</v>
      </c>
      <c r="Q153">
        <f xml:space="preserve"> (E153/D153)*100</f>
        <v>5.5999999999999994E-2</v>
      </c>
      <c r="R153">
        <f t="shared" si="8"/>
        <v>28</v>
      </c>
      <c r="S153" s="6" t="s">
        <v>8308</v>
      </c>
      <c r="T153" s="6" t="s">
        <v>8311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1437620400</v>
      </c>
      <c r="J154" s="11">
        <f t="shared" si="6"/>
        <v>42208.125</v>
      </c>
      <c r="K154" s="11">
        <f t="shared" si="7"/>
        <v>41875.077546296299</v>
      </c>
      <c r="L154">
        <v>1408845100</v>
      </c>
      <c r="M154" t="b">
        <v>0</v>
      </c>
      <c r="N154">
        <v>2</v>
      </c>
      <c r="O154" t="b">
        <v>0</v>
      </c>
      <c r="P154" t="s">
        <v>8267</v>
      </c>
      <c r="Q154">
        <f xml:space="preserve"> (E154/D154)*100</f>
        <v>7.8947368421052634E-3</v>
      </c>
      <c r="R154">
        <f t="shared" si="8"/>
        <v>15</v>
      </c>
      <c r="S154" s="6" t="s">
        <v>8308</v>
      </c>
      <c r="T154" s="6" t="s">
        <v>8311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1437620400</v>
      </c>
      <c r="J155" s="11">
        <f t="shared" si="6"/>
        <v>42208.125</v>
      </c>
      <c r="K155" s="11">
        <f t="shared" si="7"/>
        <v>41933.586157407408</v>
      </c>
      <c r="L155">
        <v>1413900244</v>
      </c>
      <c r="M155" t="b">
        <v>0</v>
      </c>
      <c r="N155">
        <v>10</v>
      </c>
      <c r="O155" t="b">
        <v>0</v>
      </c>
      <c r="P155" t="s">
        <v>8267</v>
      </c>
      <c r="Q155">
        <f xml:space="preserve"> (E155/D155)*100</f>
        <v>0.71799999999999997</v>
      </c>
      <c r="R155">
        <f t="shared" si="8"/>
        <v>35.9</v>
      </c>
      <c r="S155" s="6" t="s">
        <v>8308</v>
      </c>
      <c r="T155" s="6" t="s">
        <v>8311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1437620400</v>
      </c>
      <c r="J156" s="11">
        <f t="shared" si="6"/>
        <v>42208.125</v>
      </c>
      <c r="K156" s="11">
        <f t="shared" si="7"/>
        <v>42115.547395833331</v>
      </c>
      <c r="L156">
        <v>1429621695</v>
      </c>
      <c r="M156" t="b">
        <v>0</v>
      </c>
      <c r="N156">
        <v>3</v>
      </c>
      <c r="O156" t="b">
        <v>0</v>
      </c>
      <c r="P156" t="s">
        <v>8267</v>
      </c>
      <c r="Q156">
        <f xml:space="preserve"> (E156/D156)*100</f>
        <v>2.666666666666667</v>
      </c>
      <c r="R156">
        <f t="shared" si="8"/>
        <v>13.333333333333334</v>
      </c>
      <c r="S156" s="6" t="s">
        <v>8308</v>
      </c>
      <c r="T156" s="6" t="s">
        <v>8311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1437620400</v>
      </c>
      <c r="J157" s="11">
        <f t="shared" si="6"/>
        <v>42208.125</v>
      </c>
      <c r="K157" s="11">
        <f t="shared" si="7"/>
        <v>42168.559432870374</v>
      </c>
      <c r="L157">
        <v>1434201935</v>
      </c>
      <c r="M157" t="b">
        <v>0</v>
      </c>
      <c r="N157">
        <v>4</v>
      </c>
      <c r="O157" t="b">
        <v>0</v>
      </c>
      <c r="P157" t="s">
        <v>8267</v>
      </c>
      <c r="Q157">
        <f xml:space="preserve"> (E157/D157)*100</f>
        <v>6.0000000000000001E-3</v>
      </c>
      <c r="R157">
        <f t="shared" si="8"/>
        <v>20.25</v>
      </c>
      <c r="S157" s="6" t="s">
        <v>8308</v>
      </c>
      <c r="T157" s="6" t="s">
        <v>8311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1437620400</v>
      </c>
      <c r="J158" s="11">
        <f t="shared" si="6"/>
        <v>42208.125</v>
      </c>
      <c r="K158" s="11">
        <f t="shared" si="7"/>
        <v>41794.124953703707</v>
      </c>
      <c r="L158">
        <v>1401850796</v>
      </c>
      <c r="M158" t="b">
        <v>0</v>
      </c>
      <c r="N158">
        <v>15</v>
      </c>
      <c r="O158" t="b">
        <v>0</v>
      </c>
      <c r="P158" t="s">
        <v>8267</v>
      </c>
      <c r="Q158">
        <f xml:space="preserve"> (E158/D158)*100</f>
        <v>5.0999999999999996</v>
      </c>
      <c r="R158">
        <f t="shared" si="8"/>
        <v>119</v>
      </c>
      <c r="S158" s="6" t="s">
        <v>8308</v>
      </c>
      <c r="T158" s="6" t="s">
        <v>8311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1437620400</v>
      </c>
      <c r="J159" s="11">
        <f t="shared" si="6"/>
        <v>42208.125</v>
      </c>
      <c r="K159" s="11">
        <f t="shared" si="7"/>
        <v>42396.911712962959</v>
      </c>
      <c r="L159">
        <v>1453931572</v>
      </c>
      <c r="M159" t="b">
        <v>0</v>
      </c>
      <c r="N159">
        <v>2</v>
      </c>
      <c r="O159" t="b">
        <v>0</v>
      </c>
      <c r="P159" t="s">
        <v>8267</v>
      </c>
      <c r="Q159">
        <f xml:space="preserve"> (E159/D159)*100</f>
        <v>0.26711185308848079</v>
      </c>
      <c r="R159">
        <f t="shared" si="8"/>
        <v>4</v>
      </c>
      <c r="S159" s="6" t="s">
        <v>8308</v>
      </c>
      <c r="T159" s="6" t="s">
        <v>8311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1437620400</v>
      </c>
      <c r="J160" s="11">
        <f t="shared" si="6"/>
        <v>42208.125</v>
      </c>
      <c r="K160" s="11">
        <f t="shared" si="7"/>
        <v>41904.07671296296</v>
      </c>
      <c r="L160">
        <v>1411350628</v>
      </c>
      <c r="M160" t="b">
        <v>0</v>
      </c>
      <c r="N160">
        <v>0</v>
      </c>
      <c r="O160" t="b">
        <v>0</v>
      </c>
      <c r="P160" t="s">
        <v>8267</v>
      </c>
      <c r="Q160">
        <f xml:space="preserve"> (E160/D160)*100</f>
        <v>0</v>
      </c>
      <c r="R160" t="e">
        <f t="shared" si="8"/>
        <v>#DIV/0!</v>
      </c>
      <c r="S160" s="6" t="s">
        <v>8308</v>
      </c>
      <c r="T160" s="6" t="s">
        <v>8311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1437620400</v>
      </c>
      <c r="J161" s="11">
        <f t="shared" si="6"/>
        <v>42208.125</v>
      </c>
      <c r="K161" s="11">
        <f t="shared" si="7"/>
        <v>42514.434548611112</v>
      </c>
      <c r="L161">
        <v>1464085545</v>
      </c>
      <c r="M161" t="b">
        <v>0</v>
      </c>
      <c r="N161">
        <v>1</v>
      </c>
      <c r="O161" t="b">
        <v>0</v>
      </c>
      <c r="P161" t="s">
        <v>8267</v>
      </c>
      <c r="Q161">
        <f xml:space="preserve"> (E161/D161)*100</f>
        <v>2E-3</v>
      </c>
      <c r="R161">
        <f t="shared" si="8"/>
        <v>10</v>
      </c>
      <c r="S161" s="6" t="s">
        <v>8308</v>
      </c>
      <c r="T161" s="6" t="s">
        <v>8311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1437620400</v>
      </c>
      <c r="J162" s="11">
        <f t="shared" si="6"/>
        <v>42208.125</v>
      </c>
      <c r="K162" s="11">
        <f t="shared" si="7"/>
        <v>42171.913090277783</v>
      </c>
      <c r="L162">
        <v>1434491691</v>
      </c>
      <c r="M162" t="b">
        <v>0</v>
      </c>
      <c r="N162">
        <v>0</v>
      </c>
      <c r="O162" t="b">
        <v>0</v>
      </c>
      <c r="P162" t="s">
        <v>8268</v>
      </c>
      <c r="Q162">
        <f xml:space="preserve"> (E162/D162)*100</f>
        <v>0</v>
      </c>
      <c r="R162" t="e">
        <f t="shared" si="8"/>
        <v>#DIV/0!</v>
      </c>
      <c r="S162" s="6" t="s">
        <v>8308</v>
      </c>
      <c r="T162" s="6" t="s">
        <v>8312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1437620400</v>
      </c>
      <c r="J163" s="11">
        <f t="shared" si="6"/>
        <v>42208.125</v>
      </c>
      <c r="K163" s="11">
        <f t="shared" si="7"/>
        <v>41792.687442129631</v>
      </c>
      <c r="L163">
        <v>1401726595</v>
      </c>
      <c r="M163" t="b">
        <v>0</v>
      </c>
      <c r="N163">
        <v>1</v>
      </c>
      <c r="O163" t="b">
        <v>0</v>
      </c>
      <c r="P163" t="s">
        <v>8268</v>
      </c>
      <c r="Q163">
        <f xml:space="preserve"> (E163/D163)*100</f>
        <v>0.01</v>
      </c>
      <c r="R163">
        <f t="shared" si="8"/>
        <v>5</v>
      </c>
      <c r="S163" s="6" t="s">
        <v>8308</v>
      </c>
      <c r="T163" s="6" t="s">
        <v>8312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1437620400</v>
      </c>
      <c r="J164" s="11">
        <f t="shared" si="6"/>
        <v>42208.125</v>
      </c>
      <c r="K164" s="11">
        <f t="shared" si="7"/>
        <v>41835.126805555556</v>
      </c>
      <c r="L164">
        <v>1405393356</v>
      </c>
      <c r="M164" t="b">
        <v>0</v>
      </c>
      <c r="N164">
        <v>10</v>
      </c>
      <c r="O164" t="b">
        <v>0</v>
      </c>
      <c r="P164" t="s">
        <v>8268</v>
      </c>
      <c r="Q164">
        <f xml:space="preserve"> (E164/D164)*100</f>
        <v>15.535714285714286</v>
      </c>
      <c r="R164">
        <f t="shared" si="8"/>
        <v>43.5</v>
      </c>
      <c r="S164" s="6" t="s">
        <v>8308</v>
      </c>
      <c r="T164" s="6" t="s">
        <v>8312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1437620400</v>
      </c>
      <c r="J165" s="11">
        <f t="shared" si="6"/>
        <v>42208.125</v>
      </c>
      <c r="K165" s="11">
        <f t="shared" si="7"/>
        <v>42243.961273148147</v>
      </c>
      <c r="L165">
        <v>1440716654</v>
      </c>
      <c r="M165" t="b">
        <v>0</v>
      </c>
      <c r="N165">
        <v>0</v>
      </c>
      <c r="O165" t="b">
        <v>0</v>
      </c>
      <c r="P165" t="s">
        <v>8268</v>
      </c>
      <c r="Q165">
        <f xml:space="preserve"> (E165/D165)*100</f>
        <v>0</v>
      </c>
      <c r="R165" t="e">
        <f t="shared" si="8"/>
        <v>#DIV/0!</v>
      </c>
      <c r="S165" s="6" t="s">
        <v>8308</v>
      </c>
      <c r="T165" s="6" t="s">
        <v>8312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1437620400</v>
      </c>
      <c r="J166" s="11">
        <f t="shared" si="6"/>
        <v>42208.125</v>
      </c>
      <c r="K166" s="11">
        <f t="shared" si="7"/>
        <v>41841.762743055559</v>
      </c>
      <c r="L166">
        <v>1405966701</v>
      </c>
      <c r="M166" t="b">
        <v>0</v>
      </c>
      <c r="N166">
        <v>7</v>
      </c>
      <c r="O166" t="b">
        <v>0</v>
      </c>
      <c r="P166" t="s">
        <v>8268</v>
      </c>
      <c r="Q166">
        <f xml:space="preserve"> (E166/D166)*100</f>
        <v>0.53333333333333333</v>
      </c>
      <c r="R166">
        <f t="shared" si="8"/>
        <v>91.428571428571431</v>
      </c>
      <c r="S166" s="6" t="s">
        <v>8308</v>
      </c>
      <c r="T166" s="6" t="s">
        <v>8312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1437620400</v>
      </c>
      <c r="J167" s="11">
        <f t="shared" si="6"/>
        <v>42208.125</v>
      </c>
      <c r="K167" s="11">
        <f t="shared" si="7"/>
        <v>42351.658842592587</v>
      </c>
      <c r="L167">
        <v>1450021724</v>
      </c>
      <c r="M167" t="b">
        <v>0</v>
      </c>
      <c r="N167">
        <v>0</v>
      </c>
      <c r="O167" t="b">
        <v>0</v>
      </c>
      <c r="P167" t="s">
        <v>8268</v>
      </c>
      <c r="Q167">
        <f xml:space="preserve"> (E167/D167)*100</f>
        <v>0</v>
      </c>
      <c r="R167" t="e">
        <f t="shared" si="8"/>
        <v>#DIV/0!</v>
      </c>
      <c r="S167" s="6" t="s">
        <v>8308</v>
      </c>
      <c r="T167" s="6" t="s">
        <v>8312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1437620400</v>
      </c>
      <c r="J168" s="11">
        <f t="shared" si="6"/>
        <v>42208.125</v>
      </c>
      <c r="K168" s="11">
        <f t="shared" si="7"/>
        <v>42721.075949074075</v>
      </c>
      <c r="L168">
        <v>1481939362</v>
      </c>
      <c r="M168" t="b">
        <v>0</v>
      </c>
      <c r="N168">
        <v>1</v>
      </c>
      <c r="O168" t="b">
        <v>0</v>
      </c>
      <c r="P168" t="s">
        <v>8268</v>
      </c>
      <c r="Q168">
        <f xml:space="preserve"> (E168/D168)*100</f>
        <v>60</v>
      </c>
      <c r="R168">
        <f t="shared" si="8"/>
        <v>3000</v>
      </c>
      <c r="S168" s="6" t="s">
        <v>8308</v>
      </c>
      <c r="T168" s="6" t="s">
        <v>8312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1437620400</v>
      </c>
      <c r="J169" s="11">
        <f t="shared" si="6"/>
        <v>42208.125</v>
      </c>
      <c r="K169" s="11">
        <f t="shared" si="7"/>
        <v>42160.927488425921</v>
      </c>
      <c r="L169">
        <v>1433542535</v>
      </c>
      <c r="M169" t="b">
        <v>0</v>
      </c>
      <c r="N169">
        <v>2</v>
      </c>
      <c r="O169" t="b">
        <v>0</v>
      </c>
      <c r="P169" t="s">
        <v>8268</v>
      </c>
      <c r="Q169">
        <f xml:space="preserve"> (E169/D169)*100</f>
        <v>0.01</v>
      </c>
      <c r="R169">
        <f t="shared" si="8"/>
        <v>5.5</v>
      </c>
      <c r="S169" s="6" t="s">
        <v>8308</v>
      </c>
      <c r="T169" s="6" t="s">
        <v>8312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1437620400</v>
      </c>
      <c r="J170" s="11">
        <f t="shared" si="6"/>
        <v>42208.125</v>
      </c>
      <c r="K170" s="11">
        <f t="shared" si="7"/>
        <v>42052.83530092593</v>
      </c>
      <c r="L170">
        <v>1424203370</v>
      </c>
      <c r="M170" t="b">
        <v>0</v>
      </c>
      <c r="N170">
        <v>3</v>
      </c>
      <c r="O170" t="b">
        <v>0</v>
      </c>
      <c r="P170" t="s">
        <v>8268</v>
      </c>
      <c r="Q170">
        <f xml:space="preserve"> (E170/D170)*100</f>
        <v>4.0625</v>
      </c>
      <c r="R170">
        <f t="shared" si="8"/>
        <v>108.33333333333333</v>
      </c>
      <c r="S170" s="6" t="s">
        <v>8308</v>
      </c>
      <c r="T170" s="6" t="s">
        <v>8312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1437620400</v>
      </c>
      <c r="J171" s="11">
        <f t="shared" si="6"/>
        <v>42208.125</v>
      </c>
      <c r="K171" s="11">
        <f t="shared" si="7"/>
        <v>41900.505312499998</v>
      </c>
      <c r="L171">
        <v>1411042059</v>
      </c>
      <c r="M171" t="b">
        <v>0</v>
      </c>
      <c r="N171">
        <v>10</v>
      </c>
      <c r="O171" t="b">
        <v>0</v>
      </c>
      <c r="P171" t="s">
        <v>8268</v>
      </c>
      <c r="Q171">
        <f xml:space="preserve"> (E171/D171)*100</f>
        <v>22.400000000000002</v>
      </c>
      <c r="R171">
        <f t="shared" si="8"/>
        <v>56</v>
      </c>
      <c r="S171" s="6" t="s">
        <v>8308</v>
      </c>
      <c r="T171" s="6" t="s">
        <v>8312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1437620400</v>
      </c>
      <c r="J172" s="11">
        <f t="shared" si="6"/>
        <v>42208.125</v>
      </c>
      <c r="K172" s="11">
        <f t="shared" si="7"/>
        <v>42216.977812500001</v>
      </c>
      <c r="L172">
        <v>1438385283</v>
      </c>
      <c r="M172" t="b">
        <v>0</v>
      </c>
      <c r="N172">
        <v>10</v>
      </c>
      <c r="O172" t="b">
        <v>0</v>
      </c>
      <c r="P172" t="s">
        <v>8268</v>
      </c>
      <c r="Q172">
        <f xml:space="preserve"> (E172/D172)*100</f>
        <v>3.25</v>
      </c>
      <c r="R172">
        <f t="shared" si="8"/>
        <v>32.5</v>
      </c>
      <c r="S172" s="6" t="s">
        <v>8308</v>
      </c>
      <c r="T172" s="6" t="s">
        <v>8312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1437620400</v>
      </c>
      <c r="J173" s="11">
        <f t="shared" si="6"/>
        <v>42208.125</v>
      </c>
      <c r="K173" s="11">
        <f t="shared" si="7"/>
        <v>42534.180717592593</v>
      </c>
      <c r="L173">
        <v>1465791614</v>
      </c>
      <c r="M173" t="b">
        <v>0</v>
      </c>
      <c r="N173">
        <v>1</v>
      </c>
      <c r="O173" t="b">
        <v>0</v>
      </c>
      <c r="P173" t="s">
        <v>8268</v>
      </c>
      <c r="Q173">
        <f xml:space="preserve"> (E173/D173)*100</f>
        <v>2E-3</v>
      </c>
      <c r="R173">
        <f t="shared" si="8"/>
        <v>1</v>
      </c>
      <c r="S173" s="6" t="s">
        <v>8308</v>
      </c>
      <c r="T173" s="6" t="s">
        <v>8312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1437620400</v>
      </c>
      <c r="J174" s="11">
        <f t="shared" si="6"/>
        <v>42208.125</v>
      </c>
      <c r="K174" s="11">
        <f t="shared" si="7"/>
        <v>42047.394942129627</v>
      </c>
      <c r="L174">
        <v>1423733323</v>
      </c>
      <c r="M174" t="b">
        <v>0</v>
      </c>
      <c r="N174">
        <v>0</v>
      </c>
      <c r="O174" t="b">
        <v>0</v>
      </c>
      <c r="P174" t="s">
        <v>8268</v>
      </c>
      <c r="Q174">
        <f xml:space="preserve"> (E174/D174)*100</f>
        <v>0</v>
      </c>
      <c r="R174" t="e">
        <f t="shared" si="8"/>
        <v>#DIV/0!</v>
      </c>
      <c r="S174" s="6" t="s">
        <v>8308</v>
      </c>
      <c r="T174" s="6" t="s">
        <v>8312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1437620400</v>
      </c>
      <c r="J175" s="11">
        <f t="shared" si="6"/>
        <v>42208.125</v>
      </c>
      <c r="K175" s="11">
        <f t="shared" si="7"/>
        <v>42033.573009259257</v>
      </c>
      <c r="L175">
        <v>1422539108</v>
      </c>
      <c r="M175" t="b">
        <v>0</v>
      </c>
      <c r="N175">
        <v>0</v>
      </c>
      <c r="O175" t="b">
        <v>0</v>
      </c>
      <c r="P175" t="s">
        <v>8268</v>
      </c>
      <c r="Q175">
        <f xml:space="preserve"> (E175/D175)*100</f>
        <v>0</v>
      </c>
      <c r="R175" t="e">
        <f t="shared" si="8"/>
        <v>#DIV/0!</v>
      </c>
      <c r="S175" s="6" t="s">
        <v>8308</v>
      </c>
      <c r="T175" s="6" t="s">
        <v>8312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1437620400</v>
      </c>
      <c r="J176" s="11">
        <f t="shared" si="6"/>
        <v>42208.125</v>
      </c>
      <c r="K176" s="11">
        <f t="shared" si="7"/>
        <v>42072.758981481486</v>
      </c>
      <c r="L176">
        <v>1425924776</v>
      </c>
      <c r="M176" t="b">
        <v>0</v>
      </c>
      <c r="N176">
        <v>0</v>
      </c>
      <c r="O176" t="b">
        <v>0</v>
      </c>
      <c r="P176" t="s">
        <v>8268</v>
      </c>
      <c r="Q176">
        <f xml:space="preserve"> (E176/D176)*100</f>
        <v>0</v>
      </c>
      <c r="R176" t="e">
        <f t="shared" si="8"/>
        <v>#DIV/0!</v>
      </c>
      <c r="S176" s="6" t="s">
        <v>8308</v>
      </c>
      <c r="T176" s="6" t="s">
        <v>8312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1437620400</v>
      </c>
      <c r="J177" s="11">
        <f t="shared" si="6"/>
        <v>42208.125</v>
      </c>
      <c r="K177" s="11">
        <f t="shared" si="7"/>
        <v>41855.777905092589</v>
      </c>
      <c r="L177">
        <v>1407177611</v>
      </c>
      <c r="M177" t="b">
        <v>0</v>
      </c>
      <c r="N177">
        <v>26</v>
      </c>
      <c r="O177" t="b">
        <v>0</v>
      </c>
      <c r="P177" t="s">
        <v>8268</v>
      </c>
      <c r="Q177">
        <f xml:space="preserve"> (E177/D177)*100</f>
        <v>6.4850000000000003</v>
      </c>
      <c r="R177">
        <f t="shared" si="8"/>
        <v>49.884615384615387</v>
      </c>
      <c r="S177" s="6" t="s">
        <v>8308</v>
      </c>
      <c r="T177" s="6" t="s">
        <v>8312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1437620400</v>
      </c>
      <c r="J178" s="11">
        <f t="shared" si="6"/>
        <v>42208.125</v>
      </c>
      <c r="K178" s="11">
        <f t="shared" si="7"/>
        <v>42191.824062500003</v>
      </c>
      <c r="L178">
        <v>1436211999</v>
      </c>
      <c r="M178" t="b">
        <v>0</v>
      </c>
      <c r="N178">
        <v>0</v>
      </c>
      <c r="O178" t="b">
        <v>0</v>
      </c>
      <c r="P178" t="s">
        <v>8268</v>
      </c>
      <c r="Q178">
        <f xml:space="preserve"> (E178/D178)*100</f>
        <v>0</v>
      </c>
      <c r="R178" t="e">
        <f t="shared" si="8"/>
        <v>#DIV/0!</v>
      </c>
      <c r="S178" s="6" t="s">
        <v>8308</v>
      </c>
      <c r="T178" s="6" t="s">
        <v>8312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1437620400</v>
      </c>
      <c r="J179" s="11">
        <f t="shared" si="6"/>
        <v>42208.125</v>
      </c>
      <c r="K179" s="11">
        <f t="shared" si="7"/>
        <v>42070.047754629632</v>
      </c>
      <c r="L179">
        <v>1425690526</v>
      </c>
      <c r="M179" t="b">
        <v>0</v>
      </c>
      <c r="N179">
        <v>7</v>
      </c>
      <c r="O179" t="b">
        <v>0</v>
      </c>
      <c r="P179" t="s">
        <v>8268</v>
      </c>
      <c r="Q179">
        <f xml:space="preserve"> (E179/D179)*100</f>
        <v>40</v>
      </c>
      <c r="R179">
        <f t="shared" si="8"/>
        <v>25.714285714285715</v>
      </c>
      <c r="S179" s="6" t="s">
        <v>8308</v>
      </c>
      <c r="T179" s="6" t="s">
        <v>8312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1437620400</v>
      </c>
      <c r="J180" s="11">
        <f t="shared" si="6"/>
        <v>42208.125</v>
      </c>
      <c r="K180" s="11">
        <f t="shared" si="7"/>
        <v>42304.955381944441</v>
      </c>
      <c r="L180">
        <v>1445986545</v>
      </c>
      <c r="M180" t="b">
        <v>0</v>
      </c>
      <c r="N180">
        <v>0</v>
      </c>
      <c r="O180" t="b">
        <v>0</v>
      </c>
      <c r="P180" t="s">
        <v>8268</v>
      </c>
      <c r="Q180">
        <f xml:space="preserve"> (E180/D180)*100</f>
        <v>0</v>
      </c>
      <c r="R180" t="e">
        <f t="shared" si="8"/>
        <v>#DIV/0!</v>
      </c>
      <c r="S180" s="6" t="s">
        <v>8308</v>
      </c>
      <c r="T180" s="6" t="s">
        <v>8312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1437620400</v>
      </c>
      <c r="J181" s="11">
        <f t="shared" si="6"/>
        <v>42208.125</v>
      </c>
      <c r="K181" s="11">
        <f t="shared" si="7"/>
        <v>42403.080497685187</v>
      </c>
      <c r="L181">
        <v>1454464555</v>
      </c>
      <c r="M181" t="b">
        <v>0</v>
      </c>
      <c r="N181">
        <v>2</v>
      </c>
      <c r="O181" t="b">
        <v>0</v>
      </c>
      <c r="P181" t="s">
        <v>8268</v>
      </c>
      <c r="Q181">
        <f xml:space="preserve"> (E181/D181)*100</f>
        <v>20</v>
      </c>
      <c r="R181">
        <f t="shared" si="8"/>
        <v>100</v>
      </c>
      <c r="S181" s="6" t="s">
        <v>8308</v>
      </c>
      <c r="T181" s="6" t="s">
        <v>8312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1437620400</v>
      </c>
      <c r="J182" s="11">
        <f t="shared" si="6"/>
        <v>42208.125</v>
      </c>
      <c r="K182" s="11">
        <f t="shared" si="7"/>
        <v>42067.991238425922</v>
      </c>
      <c r="L182">
        <v>1425512843</v>
      </c>
      <c r="M182" t="b">
        <v>0</v>
      </c>
      <c r="N182">
        <v>13</v>
      </c>
      <c r="O182" t="b">
        <v>0</v>
      </c>
      <c r="P182" t="s">
        <v>8268</v>
      </c>
      <c r="Q182">
        <f xml:space="preserve"> (E182/D182)*100</f>
        <v>33.416666666666664</v>
      </c>
      <c r="R182">
        <f t="shared" si="8"/>
        <v>30.846153846153847</v>
      </c>
      <c r="S182" s="6" t="s">
        <v>8308</v>
      </c>
      <c r="T182" s="6" t="s">
        <v>8312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1437620400</v>
      </c>
      <c r="J183" s="11">
        <f t="shared" si="6"/>
        <v>42208.125</v>
      </c>
      <c r="K183" s="11">
        <f t="shared" si="7"/>
        <v>42147.741840277777</v>
      </c>
      <c r="L183">
        <v>1432403295</v>
      </c>
      <c r="M183" t="b">
        <v>0</v>
      </c>
      <c r="N183">
        <v>4</v>
      </c>
      <c r="O183" t="b">
        <v>0</v>
      </c>
      <c r="P183" t="s">
        <v>8268</v>
      </c>
      <c r="Q183">
        <f xml:space="preserve"> (E183/D183)*100</f>
        <v>21.092608822670172</v>
      </c>
      <c r="R183">
        <f t="shared" si="8"/>
        <v>180.5</v>
      </c>
      <c r="S183" s="6" t="s">
        <v>8308</v>
      </c>
      <c r="T183" s="6" t="s">
        <v>8312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1437620400</v>
      </c>
      <c r="J184" s="11">
        <f t="shared" si="6"/>
        <v>42208.125</v>
      </c>
      <c r="K184" s="11">
        <f t="shared" si="7"/>
        <v>42712.011944444443</v>
      </c>
      <c r="L184">
        <v>1481156232</v>
      </c>
      <c r="M184" t="b">
        <v>0</v>
      </c>
      <c r="N184">
        <v>0</v>
      </c>
      <c r="O184" t="b">
        <v>0</v>
      </c>
      <c r="P184" t="s">
        <v>8268</v>
      </c>
      <c r="Q184">
        <f xml:space="preserve"> (E184/D184)*100</f>
        <v>0</v>
      </c>
      <c r="R184" t="e">
        <f t="shared" si="8"/>
        <v>#DIV/0!</v>
      </c>
      <c r="S184" s="6" t="s">
        <v>8308</v>
      </c>
      <c r="T184" s="6" t="s">
        <v>8312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1437620400</v>
      </c>
      <c r="J185" s="11">
        <f t="shared" si="6"/>
        <v>42208.125</v>
      </c>
      <c r="K185" s="11">
        <f t="shared" si="7"/>
        <v>41939.810300925928</v>
      </c>
      <c r="L185">
        <v>1414438010</v>
      </c>
      <c r="M185" t="b">
        <v>0</v>
      </c>
      <c r="N185">
        <v>12</v>
      </c>
      <c r="O185" t="b">
        <v>0</v>
      </c>
      <c r="P185" t="s">
        <v>8268</v>
      </c>
      <c r="Q185">
        <f xml:space="preserve"> (E185/D185)*100</f>
        <v>35.856000000000002</v>
      </c>
      <c r="R185">
        <f t="shared" si="8"/>
        <v>373.5</v>
      </c>
      <c r="S185" s="6" t="s">
        <v>8308</v>
      </c>
      <c r="T185" s="6" t="s">
        <v>8312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1437620400</v>
      </c>
      <c r="J186" s="11">
        <f t="shared" si="6"/>
        <v>42208.125</v>
      </c>
      <c r="K186" s="11">
        <f t="shared" si="7"/>
        <v>41825.791226851856</v>
      </c>
      <c r="L186">
        <v>1404586762</v>
      </c>
      <c r="M186" t="b">
        <v>0</v>
      </c>
      <c r="N186">
        <v>2</v>
      </c>
      <c r="O186" t="b">
        <v>0</v>
      </c>
      <c r="P186" t="s">
        <v>8268</v>
      </c>
      <c r="Q186">
        <f xml:space="preserve"> (E186/D186)*100</f>
        <v>3.4000000000000004</v>
      </c>
      <c r="R186">
        <f t="shared" si="8"/>
        <v>25.5</v>
      </c>
      <c r="S186" s="6" t="s">
        <v>8308</v>
      </c>
      <c r="T186" s="6" t="s">
        <v>8312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1437620400</v>
      </c>
      <c r="J187" s="11">
        <f t="shared" si="6"/>
        <v>42208.125</v>
      </c>
      <c r="K187" s="11">
        <f t="shared" si="7"/>
        <v>42570.91133101852</v>
      </c>
      <c r="L187">
        <v>1468965139</v>
      </c>
      <c r="M187" t="b">
        <v>0</v>
      </c>
      <c r="N187">
        <v>10</v>
      </c>
      <c r="O187" t="b">
        <v>0</v>
      </c>
      <c r="P187" t="s">
        <v>8268</v>
      </c>
      <c r="Q187">
        <f xml:space="preserve"> (E187/D187)*100</f>
        <v>5.5</v>
      </c>
      <c r="R187">
        <f t="shared" si="8"/>
        <v>220</v>
      </c>
      <c r="S187" s="6" t="s">
        <v>8308</v>
      </c>
      <c r="T187" s="6" t="s">
        <v>8312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1437620400</v>
      </c>
      <c r="J188" s="11">
        <f t="shared" si="6"/>
        <v>42208.125</v>
      </c>
      <c r="K188" s="11">
        <f t="shared" si="7"/>
        <v>42767.812893518523</v>
      </c>
      <c r="L188">
        <v>1485977434</v>
      </c>
      <c r="M188" t="b">
        <v>0</v>
      </c>
      <c r="N188">
        <v>0</v>
      </c>
      <c r="O188" t="b">
        <v>0</v>
      </c>
      <c r="P188" t="s">
        <v>8268</v>
      </c>
      <c r="Q188">
        <f xml:space="preserve"> (E188/D188)*100</f>
        <v>0</v>
      </c>
      <c r="R188" t="e">
        <f t="shared" si="8"/>
        <v>#DIV/0!</v>
      </c>
      <c r="S188" s="6" t="s">
        <v>8308</v>
      </c>
      <c r="T188" s="6" t="s">
        <v>8312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1437620400</v>
      </c>
      <c r="J189" s="11">
        <f t="shared" si="6"/>
        <v>42208.125</v>
      </c>
      <c r="K189" s="11">
        <f t="shared" si="7"/>
        <v>42182.234456018516</v>
      </c>
      <c r="L189">
        <v>1435383457</v>
      </c>
      <c r="M189" t="b">
        <v>0</v>
      </c>
      <c r="N189">
        <v>5</v>
      </c>
      <c r="O189" t="b">
        <v>0</v>
      </c>
      <c r="P189" t="s">
        <v>8268</v>
      </c>
      <c r="Q189">
        <f xml:space="preserve"> (E189/D189)*100</f>
        <v>16</v>
      </c>
      <c r="R189">
        <f t="shared" si="8"/>
        <v>160</v>
      </c>
      <c r="S189" s="6" t="s">
        <v>8308</v>
      </c>
      <c r="T189" s="6" t="s">
        <v>8312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1437620400</v>
      </c>
      <c r="J190" s="11">
        <f t="shared" si="6"/>
        <v>42208.125</v>
      </c>
      <c r="K190" s="11">
        <f t="shared" si="7"/>
        <v>41857.18304398148</v>
      </c>
      <c r="L190">
        <v>1407299015</v>
      </c>
      <c r="M190" t="b">
        <v>0</v>
      </c>
      <c r="N190">
        <v>0</v>
      </c>
      <c r="O190" t="b">
        <v>0</v>
      </c>
      <c r="P190" t="s">
        <v>8268</v>
      </c>
      <c r="Q190">
        <f xml:space="preserve"> (E190/D190)*100</f>
        <v>0</v>
      </c>
      <c r="R190" t="e">
        <f t="shared" si="8"/>
        <v>#DIV/0!</v>
      </c>
      <c r="S190" s="6" t="s">
        <v>8308</v>
      </c>
      <c r="T190" s="6" t="s">
        <v>8312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1437620400</v>
      </c>
      <c r="J191" s="11">
        <f t="shared" si="6"/>
        <v>42208.125</v>
      </c>
      <c r="K191" s="11">
        <f t="shared" si="7"/>
        <v>42556.690706018519</v>
      </c>
      <c r="L191">
        <v>1467736477</v>
      </c>
      <c r="M191" t="b">
        <v>0</v>
      </c>
      <c r="N191">
        <v>5</v>
      </c>
      <c r="O191" t="b">
        <v>0</v>
      </c>
      <c r="P191" t="s">
        <v>8268</v>
      </c>
      <c r="Q191">
        <f xml:space="preserve"> (E191/D191)*100</f>
        <v>6.8999999999999992E-2</v>
      </c>
      <c r="R191">
        <f t="shared" si="8"/>
        <v>69</v>
      </c>
      <c r="S191" s="6" t="s">
        <v>8308</v>
      </c>
      <c r="T191" s="6" t="s">
        <v>8312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1437620400</v>
      </c>
      <c r="J192" s="11">
        <f t="shared" si="6"/>
        <v>42208.125</v>
      </c>
      <c r="K192" s="11">
        <f t="shared" si="7"/>
        <v>42527.650995370372</v>
      </c>
      <c r="L192">
        <v>1465227446</v>
      </c>
      <c r="M192" t="b">
        <v>0</v>
      </c>
      <c r="N192">
        <v>1</v>
      </c>
      <c r="O192" t="b">
        <v>0</v>
      </c>
      <c r="P192" t="s">
        <v>8268</v>
      </c>
      <c r="Q192">
        <f xml:space="preserve"> (E192/D192)*100</f>
        <v>0.41666666666666669</v>
      </c>
      <c r="R192">
        <f t="shared" si="8"/>
        <v>50</v>
      </c>
      <c r="S192" s="6" t="s">
        <v>8308</v>
      </c>
      <c r="T192" s="6" t="s">
        <v>8312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1437620400</v>
      </c>
      <c r="J193" s="11">
        <f t="shared" si="6"/>
        <v>42208.125</v>
      </c>
      <c r="K193" s="11">
        <f t="shared" si="7"/>
        <v>42239.441412037035</v>
      </c>
      <c r="L193">
        <v>1440326138</v>
      </c>
      <c r="M193" t="b">
        <v>0</v>
      </c>
      <c r="N193">
        <v>3</v>
      </c>
      <c r="O193" t="b">
        <v>0</v>
      </c>
      <c r="P193" t="s">
        <v>8268</v>
      </c>
      <c r="Q193">
        <f xml:space="preserve"> (E193/D193)*100</f>
        <v>5</v>
      </c>
      <c r="R193">
        <f t="shared" si="8"/>
        <v>83.333333333333329</v>
      </c>
      <c r="S193" s="6" t="s">
        <v>8308</v>
      </c>
      <c r="T193" s="6" t="s">
        <v>8312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1437620400</v>
      </c>
      <c r="J194" s="11">
        <f t="shared" si="6"/>
        <v>42208.125</v>
      </c>
      <c r="K194" s="11">
        <f t="shared" si="7"/>
        <v>41899.792037037041</v>
      </c>
      <c r="L194">
        <v>1410980432</v>
      </c>
      <c r="M194" t="b">
        <v>0</v>
      </c>
      <c r="N194">
        <v>3</v>
      </c>
      <c r="O194" t="b">
        <v>0</v>
      </c>
      <c r="P194" t="s">
        <v>8268</v>
      </c>
      <c r="Q194">
        <f xml:space="preserve"> (E194/D194)*100</f>
        <v>1.6999999999999999E-3</v>
      </c>
      <c r="R194">
        <f t="shared" si="8"/>
        <v>5.666666666666667</v>
      </c>
      <c r="S194" s="6" t="s">
        <v>8308</v>
      </c>
      <c r="T194" s="6" t="s">
        <v>8312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1437620400</v>
      </c>
      <c r="J195" s="11">
        <f t="shared" ref="J195:J258" si="9">(((I195/60)/60)/24)+DATE(1970,1,1)</f>
        <v>42208.125</v>
      </c>
      <c r="K195" s="11">
        <f t="shared" ref="K195:K258" si="10">(((L195/60)/60)/24)+DATE(1970,1,1)</f>
        <v>41911.934791666667</v>
      </c>
      <c r="L195">
        <v>1412029566</v>
      </c>
      <c r="M195" t="b">
        <v>0</v>
      </c>
      <c r="N195">
        <v>0</v>
      </c>
      <c r="O195" t="b">
        <v>0</v>
      </c>
      <c r="P195" t="s">
        <v>8268</v>
      </c>
      <c r="Q195">
        <f xml:space="preserve"> (E195/D195)*100</f>
        <v>0</v>
      </c>
      <c r="R195" t="e">
        <f t="shared" ref="R195:R258" si="11">(E195/N195)</f>
        <v>#DIV/0!</v>
      </c>
      <c r="S195" s="6" t="s">
        <v>8308</v>
      </c>
      <c r="T195" s="6" t="s">
        <v>8312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1437620400</v>
      </c>
      <c r="J196" s="11">
        <f t="shared" si="9"/>
        <v>42208.125</v>
      </c>
      <c r="K196" s="11">
        <f t="shared" si="10"/>
        <v>42375.996886574074</v>
      </c>
      <c r="L196">
        <v>1452124531</v>
      </c>
      <c r="M196" t="b">
        <v>0</v>
      </c>
      <c r="N196">
        <v>3</v>
      </c>
      <c r="O196" t="b">
        <v>0</v>
      </c>
      <c r="P196" t="s">
        <v>8268</v>
      </c>
      <c r="Q196">
        <f xml:space="preserve"> (E196/D196)*100</f>
        <v>0.12</v>
      </c>
      <c r="R196">
        <f t="shared" si="11"/>
        <v>1</v>
      </c>
      <c r="S196" s="6" t="s">
        <v>8308</v>
      </c>
      <c r="T196" s="6" t="s">
        <v>8312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1437620400</v>
      </c>
      <c r="J197" s="11">
        <f t="shared" si="9"/>
        <v>42208.125</v>
      </c>
      <c r="K197" s="11">
        <f t="shared" si="10"/>
        <v>42135.67050925926</v>
      </c>
      <c r="L197">
        <v>1431360332</v>
      </c>
      <c r="M197" t="b">
        <v>0</v>
      </c>
      <c r="N197">
        <v>0</v>
      </c>
      <c r="O197" t="b">
        <v>0</v>
      </c>
      <c r="P197" t="s">
        <v>8268</v>
      </c>
      <c r="Q197">
        <f xml:space="preserve"> (E197/D197)*100</f>
        <v>0</v>
      </c>
      <c r="R197" t="e">
        <f t="shared" si="11"/>
        <v>#DIV/0!</v>
      </c>
      <c r="S197" s="6" t="s">
        <v>8308</v>
      </c>
      <c r="T197" s="6" t="s">
        <v>8312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1437620400</v>
      </c>
      <c r="J198" s="11">
        <f t="shared" si="9"/>
        <v>42208.125</v>
      </c>
      <c r="K198" s="11">
        <f t="shared" si="10"/>
        <v>42259.542800925927</v>
      </c>
      <c r="L198">
        <v>1442062898</v>
      </c>
      <c r="M198" t="b">
        <v>0</v>
      </c>
      <c r="N198">
        <v>19</v>
      </c>
      <c r="O198" t="b">
        <v>0</v>
      </c>
      <c r="P198" t="s">
        <v>8268</v>
      </c>
      <c r="Q198">
        <f xml:space="preserve"> (E198/D198)*100</f>
        <v>41.857142857142861</v>
      </c>
      <c r="R198">
        <f t="shared" si="11"/>
        <v>77.10526315789474</v>
      </c>
      <c r="S198" s="6" t="s">
        <v>8308</v>
      </c>
      <c r="T198" s="6" t="s">
        <v>8312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1437620400</v>
      </c>
      <c r="J199" s="11">
        <f t="shared" si="9"/>
        <v>42208.125</v>
      </c>
      <c r="K199" s="11">
        <f t="shared" si="10"/>
        <v>42741.848379629635</v>
      </c>
      <c r="L199">
        <v>1483734100</v>
      </c>
      <c r="M199" t="b">
        <v>0</v>
      </c>
      <c r="N199">
        <v>8</v>
      </c>
      <c r="O199" t="b">
        <v>0</v>
      </c>
      <c r="P199" t="s">
        <v>8268</v>
      </c>
      <c r="Q199">
        <f xml:space="preserve"> (E199/D199)*100</f>
        <v>10.48</v>
      </c>
      <c r="R199">
        <f t="shared" si="11"/>
        <v>32.75</v>
      </c>
      <c r="S199" s="6" t="s">
        <v>8308</v>
      </c>
      <c r="T199" s="6" t="s">
        <v>8312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1437620400</v>
      </c>
      <c r="J200" s="11">
        <f t="shared" si="9"/>
        <v>42208.125</v>
      </c>
      <c r="K200" s="11">
        <f t="shared" si="10"/>
        <v>41887.383356481485</v>
      </c>
      <c r="L200">
        <v>1409908322</v>
      </c>
      <c r="M200" t="b">
        <v>0</v>
      </c>
      <c r="N200">
        <v>6</v>
      </c>
      <c r="O200" t="b">
        <v>0</v>
      </c>
      <c r="P200" t="s">
        <v>8268</v>
      </c>
      <c r="Q200">
        <f xml:space="preserve"> (E200/D200)*100</f>
        <v>1.1159999999999999</v>
      </c>
      <c r="R200">
        <f t="shared" si="11"/>
        <v>46.5</v>
      </c>
      <c r="S200" s="6" t="s">
        <v>8308</v>
      </c>
      <c r="T200" s="6" t="s">
        <v>8312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1437620400</v>
      </c>
      <c r="J201" s="11">
        <f t="shared" si="9"/>
        <v>42208.125</v>
      </c>
      <c r="K201" s="11">
        <f t="shared" si="10"/>
        <v>42584.123865740738</v>
      </c>
      <c r="L201">
        <v>1470106702</v>
      </c>
      <c r="M201" t="b">
        <v>0</v>
      </c>
      <c r="N201">
        <v>0</v>
      </c>
      <c r="O201" t="b">
        <v>0</v>
      </c>
      <c r="P201" t="s">
        <v>8268</v>
      </c>
      <c r="Q201">
        <f xml:space="preserve"> (E201/D201)*100</f>
        <v>0</v>
      </c>
      <c r="R201" t="e">
        <f t="shared" si="11"/>
        <v>#DIV/0!</v>
      </c>
      <c r="S201" s="6" t="s">
        <v>8308</v>
      </c>
      <c r="T201" s="6" t="s">
        <v>8312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1437620400</v>
      </c>
      <c r="J202" s="11">
        <f t="shared" si="9"/>
        <v>42208.125</v>
      </c>
      <c r="K202" s="11">
        <f t="shared" si="10"/>
        <v>41867.083368055559</v>
      </c>
      <c r="L202">
        <v>1408154403</v>
      </c>
      <c r="M202" t="b">
        <v>0</v>
      </c>
      <c r="N202">
        <v>18</v>
      </c>
      <c r="O202" t="b">
        <v>0</v>
      </c>
      <c r="P202" t="s">
        <v>8268</v>
      </c>
      <c r="Q202">
        <f xml:space="preserve"> (E202/D202)*100</f>
        <v>26.192500000000003</v>
      </c>
      <c r="R202">
        <f t="shared" si="11"/>
        <v>87.308333333333337</v>
      </c>
      <c r="S202" s="6" t="s">
        <v>8308</v>
      </c>
      <c r="T202" s="6" t="s">
        <v>8312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1437620400</v>
      </c>
      <c r="J203" s="11">
        <f t="shared" si="9"/>
        <v>42208.125</v>
      </c>
      <c r="K203" s="11">
        <f t="shared" si="10"/>
        <v>42023.818622685183</v>
      </c>
      <c r="L203">
        <v>1421696329</v>
      </c>
      <c r="M203" t="b">
        <v>0</v>
      </c>
      <c r="N203">
        <v>7</v>
      </c>
      <c r="O203" t="b">
        <v>0</v>
      </c>
      <c r="P203" t="s">
        <v>8268</v>
      </c>
      <c r="Q203">
        <f xml:space="preserve"> (E203/D203)*100</f>
        <v>58.461538461538467</v>
      </c>
      <c r="R203">
        <f t="shared" si="11"/>
        <v>54.285714285714285</v>
      </c>
      <c r="S203" s="6" t="s">
        <v>8308</v>
      </c>
      <c r="T203" s="6" t="s">
        <v>8312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1437620400</v>
      </c>
      <c r="J204" s="11">
        <f t="shared" si="9"/>
        <v>42208.125</v>
      </c>
      <c r="K204" s="11">
        <f t="shared" si="10"/>
        <v>42255.927824074075</v>
      </c>
      <c r="L204">
        <v>1441750564</v>
      </c>
      <c r="M204" t="b">
        <v>0</v>
      </c>
      <c r="N204">
        <v>0</v>
      </c>
      <c r="O204" t="b">
        <v>0</v>
      </c>
      <c r="P204" t="s">
        <v>8268</v>
      </c>
      <c r="Q204">
        <f xml:space="preserve"> (E204/D204)*100</f>
        <v>0</v>
      </c>
      <c r="R204" t="e">
        <f t="shared" si="11"/>
        <v>#DIV/0!</v>
      </c>
      <c r="S204" s="6" t="s">
        <v>8308</v>
      </c>
      <c r="T204" s="6" t="s">
        <v>8312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1437620400</v>
      </c>
      <c r="J205" s="11">
        <f t="shared" si="9"/>
        <v>42208.125</v>
      </c>
      <c r="K205" s="11">
        <f t="shared" si="10"/>
        <v>41973.847962962958</v>
      </c>
      <c r="L205">
        <v>1417378864</v>
      </c>
      <c r="M205" t="b">
        <v>0</v>
      </c>
      <c r="N205">
        <v>8</v>
      </c>
      <c r="O205" t="b">
        <v>0</v>
      </c>
      <c r="P205" t="s">
        <v>8268</v>
      </c>
      <c r="Q205">
        <f xml:space="preserve"> (E205/D205)*100</f>
        <v>29.84</v>
      </c>
      <c r="R205">
        <f t="shared" si="11"/>
        <v>93.25</v>
      </c>
      <c r="S205" s="6" t="s">
        <v>8308</v>
      </c>
      <c r="T205" s="6" t="s">
        <v>8312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1437620400</v>
      </c>
      <c r="J206" s="11">
        <f t="shared" si="9"/>
        <v>42208.125</v>
      </c>
      <c r="K206" s="11">
        <f t="shared" si="10"/>
        <v>42556.583368055552</v>
      </c>
      <c r="L206">
        <v>1467727203</v>
      </c>
      <c r="M206" t="b">
        <v>0</v>
      </c>
      <c r="N206">
        <v>1293</v>
      </c>
      <c r="O206" t="b">
        <v>0</v>
      </c>
      <c r="P206" t="s">
        <v>8268</v>
      </c>
      <c r="Q206">
        <f xml:space="preserve"> (E206/D206)*100</f>
        <v>50.721666666666664</v>
      </c>
      <c r="R206">
        <f t="shared" si="11"/>
        <v>117.68368136117556</v>
      </c>
      <c r="S206" s="6" t="s">
        <v>8308</v>
      </c>
      <c r="T206" s="6" t="s">
        <v>8312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1437620400</v>
      </c>
      <c r="J207" s="11">
        <f t="shared" si="9"/>
        <v>42208.125</v>
      </c>
      <c r="K207" s="11">
        <f t="shared" si="10"/>
        <v>42248.632199074069</v>
      </c>
      <c r="L207">
        <v>1441120222</v>
      </c>
      <c r="M207" t="b">
        <v>0</v>
      </c>
      <c r="N207">
        <v>17</v>
      </c>
      <c r="O207" t="b">
        <v>0</v>
      </c>
      <c r="P207" t="s">
        <v>8268</v>
      </c>
      <c r="Q207">
        <f xml:space="preserve"> (E207/D207)*100</f>
        <v>16.25</v>
      </c>
      <c r="R207">
        <f t="shared" si="11"/>
        <v>76.470588235294116</v>
      </c>
      <c r="S207" s="6" t="s">
        <v>8308</v>
      </c>
      <c r="T207" s="6" t="s">
        <v>8312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1437620400</v>
      </c>
      <c r="J208" s="11">
        <f t="shared" si="9"/>
        <v>42208.125</v>
      </c>
      <c r="K208" s="11">
        <f t="shared" si="10"/>
        <v>42567.004432870366</v>
      </c>
      <c r="L208">
        <v>1468627583</v>
      </c>
      <c r="M208" t="b">
        <v>0</v>
      </c>
      <c r="N208">
        <v>0</v>
      </c>
      <c r="O208" t="b">
        <v>0</v>
      </c>
      <c r="P208" t="s">
        <v>8268</v>
      </c>
      <c r="Q208">
        <f xml:space="preserve"> (E208/D208)*100</f>
        <v>0</v>
      </c>
      <c r="R208" t="e">
        <f t="shared" si="11"/>
        <v>#DIV/0!</v>
      </c>
      <c r="S208" s="6" t="s">
        <v>8308</v>
      </c>
      <c r="T208" s="6" t="s">
        <v>8312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1437620400</v>
      </c>
      <c r="J209" s="11">
        <f t="shared" si="9"/>
        <v>42208.125</v>
      </c>
      <c r="K209" s="11">
        <f t="shared" si="10"/>
        <v>41978.197199074071</v>
      </c>
      <c r="L209">
        <v>1417754638</v>
      </c>
      <c r="M209" t="b">
        <v>0</v>
      </c>
      <c r="N209">
        <v>13</v>
      </c>
      <c r="O209" t="b">
        <v>0</v>
      </c>
      <c r="P209" t="s">
        <v>8268</v>
      </c>
      <c r="Q209">
        <f xml:space="preserve"> (E209/D209)*100</f>
        <v>15.214285714285714</v>
      </c>
      <c r="R209">
        <f t="shared" si="11"/>
        <v>163.84615384615384</v>
      </c>
      <c r="S209" s="6" t="s">
        <v>8308</v>
      </c>
      <c r="T209" s="6" t="s">
        <v>8312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1437620400</v>
      </c>
      <c r="J210" s="11">
        <f t="shared" si="9"/>
        <v>42208.125</v>
      </c>
      <c r="K210" s="11">
        <f t="shared" si="10"/>
        <v>41959.369988425926</v>
      </c>
      <c r="L210">
        <v>1416127967</v>
      </c>
      <c r="M210" t="b">
        <v>0</v>
      </c>
      <c r="N210">
        <v>0</v>
      </c>
      <c r="O210" t="b">
        <v>0</v>
      </c>
      <c r="P210" t="s">
        <v>8268</v>
      </c>
      <c r="Q210">
        <f xml:space="preserve"> (E210/D210)*100</f>
        <v>0</v>
      </c>
      <c r="R210" t="e">
        <f t="shared" si="11"/>
        <v>#DIV/0!</v>
      </c>
      <c r="S210" s="6" t="s">
        <v>8308</v>
      </c>
      <c r="T210" s="6" t="s">
        <v>8312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1437620400</v>
      </c>
      <c r="J211" s="11">
        <f t="shared" si="9"/>
        <v>42208.125</v>
      </c>
      <c r="K211" s="11">
        <f t="shared" si="10"/>
        <v>42165.922858796301</v>
      </c>
      <c r="L211">
        <v>1433974135</v>
      </c>
      <c r="M211" t="b">
        <v>0</v>
      </c>
      <c r="N211">
        <v>0</v>
      </c>
      <c r="O211" t="b">
        <v>0</v>
      </c>
      <c r="P211" t="s">
        <v>8268</v>
      </c>
      <c r="Q211">
        <f xml:space="preserve"> (E211/D211)*100</f>
        <v>0</v>
      </c>
      <c r="R211" t="e">
        <f t="shared" si="11"/>
        <v>#DIV/0!</v>
      </c>
      <c r="S211" s="6" t="s">
        <v>8308</v>
      </c>
      <c r="T211" s="6" t="s">
        <v>8312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1437620400</v>
      </c>
      <c r="J212" s="11">
        <f t="shared" si="9"/>
        <v>42208.125</v>
      </c>
      <c r="K212" s="11">
        <f t="shared" si="10"/>
        <v>42249.064722222218</v>
      </c>
      <c r="L212">
        <v>1441157592</v>
      </c>
      <c r="M212" t="b">
        <v>0</v>
      </c>
      <c r="N212">
        <v>33</v>
      </c>
      <c r="O212" t="b">
        <v>0</v>
      </c>
      <c r="P212" t="s">
        <v>8268</v>
      </c>
      <c r="Q212">
        <f xml:space="preserve"> (E212/D212)*100</f>
        <v>25.25</v>
      </c>
      <c r="R212">
        <f t="shared" si="11"/>
        <v>91.818181818181813</v>
      </c>
      <c r="S212" s="6" t="s">
        <v>8308</v>
      </c>
      <c r="T212" s="6" t="s">
        <v>8312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1437620400</v>
      </c>
      <c r="J213" s="11">
        <f t="shared" si="9"/>
        <v>42208.125</v>
      </c>
      <c r="K213" s="11">
        <f t="shared" si="10"/>
        <v>42236.159918981488</v>
      </c>
      <c r="L213">
        <v>1440042617</v>
      </c>
      <c r="M213" t="b">
        <v>0</v>
      </c>
      <c r="N213">
        <v>12</v>
      </c>
      <c r="O213" t="b">
        <v>0</v>
      </c>
      <c r="P213" t="s">
        <v>8268</v>
      </c>
      <c r="Q213">
        <f xml:space="preserve"> (E213/D213)*100</f>
        <v>44.6</v>
      </c>
      <c r="R213">
        <f t="shared" si="11"/>
        <v>185.83333333333334</v>
      </c>
      <c r="S213" s="6" t="s">
        <v>8308</v>
      </c>
      <c r="T213" s="6" t="s">
        <v>8312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1437620400</v>
      </c>
      <c r="J214" s="11">
        <f t="shared" si="9"/>
        <v>42208.125</v>
      </c>
      <c r="K214" s="11">
        <f t="shared" si="10"/>
        <v>42416.881018518514</v>
      </c>
      <c r="L214">
        <v>1455656920</v>
      </c>
      <c r="M214" t="b">
        <v>0</v>
      </c>
      <c r="N214">
        <v>1</v>
      </c>
      <c r="O214" t="b">
        <v>0</v>
      </c>
      <c r="P214" t="s">
        <v>8268</v>
      </c>
      <c r="Q214">
        <f xml:space="preserve"> (E214/D214)*100</f>
        <v>1.5873015873015872E-2</v>
      </c>
      <c r="R214">
        <f t="shared" si="11"/>
        <v>1</v>
      </c>
      <c r="S214" s="6" t="s">
        <v>8308</v>
      </c>
      <c r="T214" s="6" t="s">
        <v>8312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1437620400</v>
      </c>
      <c r="J215" s="11">
        <f t="shared" si="9"/>
        <v>42208.125</v>
      </c>
      <c r="K215" s="11">
        <f t="shared" si="10"/>
        <v>42202.594293981485</v>
      </c>
      <c r="L215">
        <v>1437142547</v>
      </c>
      <c r="M215" t="b">
        <v>0</v>
      </c>
      <c r="N215">
        <v>1</v>
      </c>
      <c r="O215" t="b">
        <v>0</v>
      </c>
      <c r="P215" t="s">
        <v>8268</v>
      </c>
      <c r="Q215">
        <f xml:space="preserve"> (E215/D215)*100</f>
        <v>0.04</v>
      </c>
      <c r="R215">
        <f t="shared" si="11"/>
        <v>20</v>
      </c>
      <c r="S215" s="6" t="s">
        <v>8308</v>
      </c>
      <c r="T215" s="6" t="s">
        <v>8312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1437620400</v>
      </c>
      <c r="J216" s="11">
        <f t="shared" si="9"/>
        <v>42208.125</v>
      </c>
      <c r="K216" s="11">
        <f t="shared" si="10"/>
        <v>42009.64061342593</v>
      </c>
      <c r="L216">
        <v>1420471349</v>
      </c>
      <c r="M216" t="b">
        <v>0</v>
      </c>
      <c r="N216">
        <v>1</v>
      </c>
      <c r="O216" t="b">
        <v>0</v>
      </c>
      <c r="P216" t="s">
        <v>8268</v>
      </c>
      <c r="Q216">
        <f xml:space="preserve"> (E216/D216)*100</f>
        <v>8.0000000000000002E-3</v>
      </c>
      <c r="R216">
        <f t="shared" si="11"/>
        <v>1</v>
      </c>
      <c r="S216" s="6" t="s">
        <v>8308</v>
      </c>
      <c r="T216" s="6" t="s">
        <v>8312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1437620400</v>
      </c>
      <c r="J217" s="11">
        <f t="shared" si="9"/>
        <v>42208.125</v>
      </c>
      <c r="K217" s="11">
        <f t="shared" si="10"/>
        <v>42375.230115740742</v>
      </c>
      <c r="L217">
        <v>1452058282</v>
      </c>
      <c r="M217" t="b">
        <v>0</v>
      </c>
      <c r="N217">
        <v>1</v>
      </c>
      <c r="O217" t="b">
        <v>0</v>
      </c>
      <c r="P217" t="s">
        <v>8268</v>
      </c>
      <c r="Q217">
        <f xml:space="preserve"> (E217/D217)*100</f>
        <v>0.22727272727272727</v>
      </c>
      <c r="R217">
        <f t="shared" si="11"/>
        <v>10</v>
      </c>
      <c r="S217" s="6" t="s">
        <v>8308</v>
      </c>
      <c r="T217" s="6" t="s">
        <v>8312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1437620400</v>
      </c>
      <c r="J218" s="11">
        <f t="shared" si="9"/>
        <v>42208.125</v>
      </c>
      <c r="K218" s="11">
        <f t="shared" si="10"/>
        <v>42066.958761574075</v>
      </c>
      <c r="L218">
        <v>1425423637</v>
      </c>
      <c r="M218" t="b">
        <v>0</v>
      </c>
      <c r="N218">
        <v>84</v>
      </c>
      <c r="O218" t="b">
        <v>0</v>
      </c>
      <c r="P218" t="s">
        <v>8268</v>
      </c>
      <c r="Q218">
        <f xml:space="preserve"> (E218/D218)*100</f>
        <v>55.698440000000005</v>
      </c>
      <c r="R218">
        <f t="shared" si="11"/>
        <v>331.53833333333336</v>
      </c>
      <c r="S218" s="6" t="s">
        <v>8308</v>
      </c>
      <c r="T218" s="6" t="s">
        <v>8312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1437620400</v>
      </c>
      <c r="J219" s="11">
        <f t="shared" si="9"/>
        <v>42208.125</v>
      </c>
      <c r="K219" s="11">
        <f t="shared" si="10"/>
        <v>41970.64061342593</v>
      </c>
      <c r="L219">
        <v>1417101749</v>
      </c>
      <c r="M219" t="b">
        <v>0</v>
      </c>
      <c r="N219">
        <v>38</v>
      </c>
      <c r="O219" t="b">
        <v>0</v>
      </c>
      <c r="P219" t="s">
        <v>8268</v>
      </c>
      <c r="Q219">
        <f xml:space="preserve"> (E219/D219)*100</f>
        <v>11.943</v>
      </c>
      <c r="R219">
        <f t="shared" si="11"/>
        <v>314.28947368421052</v>
      </c>
      <c r="S219" s="6" t="s">
        <v>8308</v>
      </c>
      <c r="T219" s="6" t="s">
        <v>8312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1437620400</v>
      </c>
      <c r="J220" s="11">
        <f t="shared" si="9"/>
        <v>42208.125</v>
      </c>
      <c r="K220" s="11">
        <f t="shared" si="10"/>
        <v>42079.628344907411</v>
      </c>
      <c r="L220">
        <v>1426518289</v>
      </c>
      <c r="M220" t="b">
        <v>0</v>
      </c>
      <c r="N220">
        <v>1</v>
      </c>
      <c r="O220" t="b">
        <v>0</v>
      </c>
      <c r="P220" t="s">
        <v>8268</v>
      </c>
      <c r="Q220">
        <f xml:space="preserve"> (E220/D220)*100</f>
        <v>2</v>
      </c>
      <c r="R220">
        <f t="shared" si="11"/>
        <v>100</v>
      </c>
      <c r="S220" s="6" t="s">
        <v>8308</v>
      </c>
      <c r="T220" s="6" t="s">
        <v>8312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1437620400</v>
      </c>
      <c r="J221" s="11">
        <f t="shared" si="9"/>
        <v>42208.125</v>
      </c>
      <c r="K221" s="11">
        <f t="shared" si="10"/>
        <v>42429.326678240745</v>
      </c>
      <c r="L221">
        <v>1456732225</v>
      </c>
      <c r="M221" t="b">
        <v>0</v>
      </c>
      <c r="N221">
        <v>76</v>
      </c>
      <c r="O221" t="b">
        <v>0</v>
      </c>
      <c r="P221" t="s">
        <v>8268</v>
      </c>
      <c r="Q221">
        <f xml:space="preserve"> (E221/D221)*100</f>
        <v>17.630000000000003</v>
      </c>
      <c r="R221">
        <f t="shared" si="11"/>
        <v>115.98684210526316</v>
      </c>
      <c r="S221" s="6" t="s">
        <v>8308</v>
      </c>
      <c r="T221" s="6" t="s">
        <v>8312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1437620400</v>
      </c>
      <c r="J222" s="11">
        <f t="shared" si="9"/>
        <v>42208.125</v>
      </c>
      <c r="K222" s="11">
        <f t="shared" si="10"/>
        <v>42195.643865740742</v>
      </c>
      <c r="L222">
        <v>1436542030</v>
      </c>
      <c r="M222" t="b">
        <v>0</v>
      </c>
      <c r="N222">
        <v>3</v>
      </c>
      <c r="O222" t="b">
        <v>0</v>
      </c>
      <c r="P222" t="s">
        <v>8268</v>
      </c>
      <c r="Q222">
        <f xml:space="preserve"> (E222/D222)*100</f>
        <v>0.72</v>
      </c>
      <c r="R222">
        <f t="shared" si="11"/>
        <v>120</v>
      </c>
      <c r="S222" s="6" t="s">
        <v>8308</v>
      </c>
      <c r="T222" s="6" t="s">
        <v>8312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1437620400</v>
      </c>
      <c r="J223" s="11">
        <f t="shared" si="9"/>
        <v>42208.125</v>
      </c>
      <c r="K223" s="11">
        <f t="shared" si="10"/>
        <v>42031.837546296301</v>
      </c>
      <c r="L223">
        <v>1422389164</v>
      </c>
      <c r="M223" t="b">
        <v>0</v>
      </c>
      <c r="N223">
        <v>0</v>
      </c>
      <c r="O223" t="b">
        <v>0</v>
      </c>
      <c r="P223" t="s">
        <v>8268</v>
      </c>
      <c r="Q223">
        <f xml:space="preserve"> (E223/D223)*100</f>
        <v>0</v>
      </c>
      <c r="R223" t="e">
        <f t="shared" si="11"/>
        <v>#DIV/0!</v>
      </c>
      <c r="S223" s="6" t="s">
        <v>8308</v>
      </c>
      <c r="T223" s="6" t="s">
        <v>8312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1437620400</v>
      </c>
      <c r="J224" s="11">
        <f t="shared" si="9"/>
        <v>42208.125</v>
      </c>
      <c r="K224" s="11">
        <f t="shared" si="10"/>
        <v>42031.769884259258</v>
      </c>
      <c r="L224">
        <v>1422383318</v>
      </c>
      <c r="M224" t="b">
        <v>0</v>
      </c>
      <c r="N224">
        <v>2</v>
      </c>
      <c r="O224" t="b">
        <v>0</v>
      </c>
      <c r="P224" t="s">
        <v>8268</v>
      </c>
      <c r="Q224">
        <f xml:space="preserve"> (E224/D224)*100</f>
        <v>13</v>
      </c>
      <c r="R224">
        <f t="shared" si="11"/>
        <v>65</v>
      </c>
      <c r="S224" s="6" t="s">
        <v>8308</v>
      </c>
      <c r="T224" s="6" t="s">
        <v>8312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1437620400</v>
      </c>
      <c r="J225" s="11">
        <f t="shared" si="9"/>
        <v>42208.125</v>
      </c>
      <c r="K225" s="11">
        <f t="shared" si="10"/>
        <v>42482.048032407409</v>
      </c>
      <c r="L225">
        <v>1461287350</v>
      </c>
      <c r="M225" t="b">
        <v>0</v>
      </c>
      <c r="N225">
        <v>0</v>
      </c>
      <c r="O225" t="b">
        <v>0</v>
      </c>
      <c r="P225" t="s">
        <v>8268</v>
      </c>
      <c r="Q225">
        <f xml:space="preserve"> (E225/D225)*100</f>
        <v>0</v>
      </c>
      <c r="R225" t="e">
        <f t="shared" si="11"/>
        <v>#DIV/0!</v>
      </c>
      <c r="S225" s="6" t="s">
        <v>8308</v>
      </c>
      <c r="T225" s="6" t="s">
        <v>8312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1437620400</v>
      </c>
      <c r="J226" s="11">
        <f t="shared" si="9"/>
        <v>42208.125</v>
      </c>
      <c r="K226" s="11">
        <f t="shared" si="10"/>
        <v>42135.235254629632</v>
      </c>
      <c r="L226">
        <v>1431322726</v>
      </c>
      <c r="M226" t="b">
        <v>0</v>
      </c>
      <c r="N226">
        <v>0</v>
      </c>
      <c r="O226" t="b">
        <v>0</v>
      </c>
      <c r="P226" t="s">
        <v>8268</v>
      </c>
      <c r="Q226">
        <f xml:space="preserve"> (E226/D226)*100</f>
        <v>0</v>
      </c>
      <c r="R226" t="e">
        <f t="shared" si="11"/>
        <v>#DIV/0!</v>
      </c>
      <c r="S226" s="6" t="s">
        <v>8308</v>
      </c>
      <c r="T226" s="6" t="s">
        <v>8312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1437620400</v>
      </c>
      <c r="J227" s="11">
        <f t="shared" si="9"/>
        <v>42208.125</v>
      </c>
      <c r="K227" s="11">
        <f t="shared" si="10"/>
        <v>42438.961273148147</v>
      </c>
      <c r="L227">
        <v>1457564654</v>
      </c>
      <c r="M227" t="b">
        <v>0</v>
      </c>
      <c r="N227">
        <v>0</v>
      </c>
      <c r="O227" t="b">
        <v>0</v>
      </c>
      <c r="P227" t="s">
        <v>8268</v>
      </c>
      <c r="Q227">
        <f xml:space="preserve"> (E227/D227)*100</f>
        <v>0</v>
      </c>
      <c r="R227" t="e">
        <f t="shared" si="11"/>
        <v>#DIV/0!</v>
      </c>
      <c r="S227" s="6" t="s">
        <v>8308</v>
      </c>
      <c r="T227" s="6" t="s">
        <v>8312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1437620400</v>
      </c>
      <c r="J228" s="11">
        <f t="shared" si="9"/>
        <v>42208.125</v>
      </c>
      <c r="K228" s="11">
        <f t="shared" si="10"/>
        <v>42106.666018518517</v>
      </c>
      <c r="L228">
        <v>1428854344</v>
      </c>
      <c r="M228" t="b">
        <v>0</v>
      </c>
      <c r="N228">
        <v>2</v>
      </c>
      <c r="O228" t="b">
        <v>0</v>
      </c>
      <c r="P228" t="s">
        <v>8268</v>
      </c>
      <c r="Q228">
        <f xml:space="preserve"> (E228/D228)*100</f>
        <v>0.86206896551724133</v>
      </c>
      <c r="R228">
        <f t="shared" si="11"/>
        <v>125</v>
      </c>
      <c r="S228" s="6" t="s">
        <v>8308</v>
      </c>
      <c r="T228" s="6" t="s">
        <v>8312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1437620400</v>
      </c>
      <c r="J229" s="11">
        <f t="shared" si="9"/>
        <v>42208.125</v>
      </c>
      <c r="K229" s="11">
        <f t="shared" si="10"/>
        <v>42164.893993055557</v>
      </c>
      <c r="L229">
        <v>1433885241</v>
      </c>
      <c r="M229" t="b">
        <v>0</v>
      </c>
      <c r="N229">
        <v>0</v>
      </c>
      <c r="O229" t="b">
        <v>0</v>
      </c>
      <c r="P229" t="s">
        <v>8268</v>
      </c>
      <c r="Q229">
        <f xml:space="preserve"> (E229/D229)*100</f>
        <v>0</v>
      </c>
      <c r="R229" t="e">
        <f t="shared" si="11"/>
        <v>#DIV/0!</v>
      </c>
      <c r="S229" s="6" t="s">
        <v>8308</v>
      </c>
      <c r="T229" s="6" t="s">
        <v>8312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1437620400</v>
      </c>
      <c r="J230" s="11">
        <f t="shared" si="9"/>
        <v>42208.125</v>
      </c>
      <c r="K230" s="11">
        <f t="shared" si="10"/>
        <v>42096.686400462961</v>
      </c>
      <c r="L230">
        <v>1427992105</v>
      </c>
      <c r="M230" t="b">
        <v>0</v>
      </c>
      <c r="N230">
        <v>0</v>
      </c>
      <c r="O230" t="b">
        <v>0</v>
      </c>
      <c r="P230" t="s">
        <v>8268</v>
      </c>
      <c r="Q230">
        <f xml:space="preserve"> (E230/D230)*100</f>
        <v>0</v>
      </c>
      <c r="R230" t="e">
        <f t="shared" si="11"/>
        <v>#DIV/0!</v>
      </c>
      <c r="S230" s="6" t="s">
        <v>8308</v>
      </c>
      <c r="T230" s="6" t="s">
        <v>8312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1437620400</v>
      </c>
      <c r="J231" s="11">
        <f t="shared" si="9"/>
        <v>42208.125</v>
      </c>
      <c r="K231" s="11">
        <f t="shared" si="10"/>
        <v>42383.933993055558</v>
      </c>
      <c r="L231">
        <v>1452810297</v>
      </c>
      <c r="M231" t="b">
        <v>0</v>
      </c>
      <c r="N231">
        <v>0</v>
      </c>
      <c r="O231" t="b">
        <v>0</v>
      </c>
      <c r="P231" t="s">
        <v>8268</v>
      </c>
      <c r="Q231">
        <f xml:space="preserve"> (E231/D231)*100</f>
        <v>0</v>
      </c>
      <c r="R231" t="e">
        <f t="shared" si="11"/>
        <v>#DIV/0!</v>
      </c>
      <c r="S231" s="6" t="s">
        <v>8308</v>
      </c>
      <c r="T231" s="6" t="s">
        <v>8312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1437620400</v>
      </c>
      <c r="J232" s="11">
        <f t="shared" si="9"/>
        <v>42208.125</v>
      </c>
      <c r="K232" s="11">
        <f t="shared" si="10"/>
        <v>42129.777210648142</v>
      </c>
      <c r="L232">
        <v>1430851151</v>
      </c>
      <c r="M232" t="b">
        <v>0</v>
      </c>
      <c r="N232">
        <v>2</v>
      </c>
      <c r="O232" t="b">
        <v>0</v>
      </c>
      <c r="P232" t="s">
        <v>8268</v>
      </c>
      <c r="Q232">
        <f xml:space="preserve"> (E232/D232)*100</f>
        <v>0.4</v>
      </c>
      <c r="R232">
        <f t="shared" si="11"/>
        <v>30</v>
      </c>
      <c r="S232" s="6" t="s">
        <v>8308</v>
      </c>
      <c r="T232" s="6" t="s">
        <v>8312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1437620400</v>
      </c>
      <c r="J233" s="11">
        <f t="shared" si="9"/>
        <v>42208.125</v>
      </c>
      <c r="K233" s="11">
        <f t="shared" si="10"/>
        <v>42341.958923611113</v>
      </c>
      <c r="L233">
        <v>1449183651</v>
      </c>
      <c r="M233" t="b">
        <v>0</v>
      </c>
      <c r="N233">
        <v>0</v>
      </c>
      <c r="O233" t="b">
        <v>0</v>
      </c>
      <c r="P233" t="s">
        <v>8268</v>
      </c>
      <c r="Q233">
        <f xml:space="preserve"> (E233/D233)*100</f>
        <v>0</v>
      </c>
      <c r="R233" t="e">
        <f t="shared" si="11"/>
        <v>#DIV/0!</v>
      </c>
      <c r="S233" s="6" t="s">
        <v>8308</v>
      </c>
      <c r="T233" s="6" t="s">
        <v>8312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1437620400</v>
      </c>
      <c r="J234" s="11">
        <f t="shared" si="9"/>
        <v>42208.125</v>
      </c>
      <c r="K234" s="11">
        <f t="shared" si="10"/>
        <v>42032.82576388889</v>
      </c>
      <c r="L234">
        <v>1422474546</v>
      </c>
      <c r="M234" t="b">
        <v>0</v>
      </c>
      <c r="N234">
        <v>7</v>
      </c>
      <c r="O234" t="b">
        <v>0</v>
      </c>
      <c r="P234" t="s">
        <v>8268</v>
      </c>
      <c r="Q234">
        <f xml:space="preserve"> (E234/D234)*100</f>
        <v>2.75</v>
      </c>
      <c r="R234">
        <f t="shared" si="11"/>
        <v>15.714285714285714</v>
      </c>
      <c r="S234" s="6" t="s">
        <v>8308</v>
      </c>
      <c r="T234" s="6" t="s">
        <v>8312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1437620400</v>
      </c>
      <c r="J235" s="11">
        <f t="shared" si="9"/>
        <v>42208.125</v>
      </c>
      <c r="K235" s="11">
        <f t="shared" si="10"/>
        <v>42612.911712962959</v>
      </c>
      <c r="L235">
        <v>1472593972</v>
      </c>
      <c r="M235" t="b">
        <v>0</v>
      </c>
      <c r="N235">
        <v>0</v>
      </c>
      <c r="O235" t="b">
        <v>0</v>
      </c>
      <c r="P235" t="s">
        <v>8268</v>
      </c>
      <c r="Q235">
        <f xml:space="preserve"> (E235/D235)*100</f>
        <v>0</v>
      </c>
      <c r="R235" t="e">
        <f t="shared" si="11"/>
        <v>#DIV/0!</v>
      </c>
      <c r="S235" s="6" t="s">
        <v>8308</v>
      </c>
      <c r="T235" s="6" t="s">
        <v>8312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1437620400</v>
      </c>
      <c r="J236" s="11">
        <f t="shared" si="9"/>
        <v>42208.125</v>
      </c>
      <c r="K236" s="11">
        <f t="shared" si="10"/>
        <v>42136.035405092596</v>
      </c>
      <c r="L236">
        <v>1431391859</v>
      </c>
      <c r="M236" t="b">
        <v>0</v>
      </c>
      <c r="N236">
        <v>5</v>
      </c>
      <c r="O236" t="b">
        <v>0</v>
      </c>
      <c r="P236" t="s">
        <v>8268</v>
      </c>
      <c r="Q236">
        <f xml:space="preserve"> (E236/D236)*100</f>
        <v>40.1</v>
      </c>
      <c r="R236">
        <f t="shared" si="11"/>
        <v>80.2</v>
      </c>
      <c r="S236" s="6" t="s">
        <v>8308</v>
      </c>
      <c r="T236" s="6" t="s">
        <v>8312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1437620400</v>
      </c>
      <c r="J237" s="11">
        <f t="shared" si="9"/>
        <v>42208.125</v>
      </c>
      <c r="K237" s="11">
        <f t="shared" si="10"/>
        <v>42164.908530092594</v>
      </c>
      <c r="L237">
        <v>1433886497</v>
      </c>
      <c r="M237" t="b">
        <v>0</v>
      </c>
      <c r="N237">
        <v>0</v>
      </c>
      <c r="O237" t="b">
        <v>0</v>
      </c>
      <c r="P237" t="s">
        <v>8268</v>
      </c>
      <c r="Q237">
        <f xml:space="preserve"> (E237/D237)*100</f>
        <v>0</v>
      </c>
      <c r="R237" t="e">
        <f t="shared" si="11"/>
        <v>#DIV/0!</v>
      </c>
      <c r="S237" s="6" t="s">
        <v>8308</v>
      </c>
      <c r="T237" s="6" t="s">
        <v>8312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1437620400</v>
      </c>
      <c r="J238" s="11">
        <f t="shared" si="9"/>
        <v>42208.125</v>
      </c>
      <c r="K238" s="11">
        <f t="shared" si="10"/>
        <v>42321.08447916666</v>
      </c>
      <c r="L238">
        <v>1447380099</v>
      </c>
      <c r="M238" t="b">
        <v>0</v>
      </c>
      <c r="N238">
        <v>0</v>
      </c>
      <c r="O238" t="b">
        <v>0</v>
      </c>
      <c r="P238" t="s">
        <v>8268</v>
      </c>
      <c r="Q238">
        <f xml:space="preserve"> (E238/D238)*100</f>
        <v>0</v>
      </c>
      <c r="R238" t="e">
        <f t="shared" si="11"/>
        <v>#DIV/0!</v>
      </c>
      <c r="S238" s="6" t="s">
        <v>8308</v>
      </c>
      <c r="T238" s="6" t="s">
        <v>8312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1437620400</v>
      </c>
      <c r="J239" s="11">
        <f t="shared" si="9"/>
        <v>42208.125</v>
      </c>
      <c r="K239" s="11">
        <f t="shared" si="10"/>
        <v>42377.577187499999</v>
      </c>
      <c r="L239">
        <v>1452261069</v>
      </c>
      <c r="M239" t="b">
        <v>0</v>
      </c>
      <c r="N239">
        <v>1</v>
      </c>
      <c r="O239" t="b">
        <v>0</v>
      </c>
      <c r="P239" t="s">
        <v>8268</v>
      </c>
      <c r="Q239">
        <f xml:space="preserve"> (E239/D239)*100</f>
        <v>0.33333333333333337</v>
      </c>
      <c r="R239">
        <f t="shared" si="11"/>
        <v>50</v>
      </c>
      <c r="S239" s="6" t="s">
        <v>8308</v>
      </c>
      <c r="T239" s="6" t="s">
        <v>8312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1437620400</v>
      </c>
      <c r="J240" s="11">
        <f t="shared" si="9"/>
        <v>42208.125</v>
      </c>
      <c r="K240" s="11">
        <f t="shared" si="10"/>
        <v>42713.962499999994</v>
      </c>
      <c r="L240">
        <v>1481324760</v>
      </c>
      <c r="M240" t="b">
        <v>0</v>
      </c>
      <c r="N240">
        <v>0</v>
      </c>
      <c r="O240" t="b">
        <v>0</v>
      </c>
      <c r="P240" t="s">
        <v>8268</v>
      </c>
      <c r="Q240">
        <f xml:space="preserve"> (E240/D240)*100</f>
        <v>0</v>
      </c>
      <c r="R240" t="e">
        <f t="shared" si="11"/>
        <v>#DIV/0!</v>
      </c>
      <c r="S240" s="6" t="s">
        <v>8308</v>
      </c>
      <c r="T240" s="6" t="s">
        <v>8312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1437620400</v>
      </c>
      <c r="J241" s="11">
        <f t="shared" si="9"/>
        <v>42208.125</v>
      </c>
      <c r="K241" s="11">
        <f t="shared" si="10"/>
        <v>42297.110300925924</v>
      </c>
      <c r="L241">
        <v>1445308730</v>
      </c>
      <c r="M241" t="b">
        <v>0</v>
      </c>
      <c r="N241">
        <v>5</v>
      </c>
      <c r="O241" t="b">
        <v>0</v>
      </c>
      <c r="P241" t="s">
        <v>8268</v>
      </c>
      <c r="Q241">
        <f xml:space="preserve"> (E241/D241)*100</f>
        <v>25</v>
      </c>
      <c r="R241">
        <f t="shared" si="11"/>
        <v>50</v>
      </c>
      <c r="S241" s="6" t="s">
        <v>8308</v>
      </c>
      <c r="T241" s="6" t="s">
        <v>8312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1437620400</v>
      </c>
      <c r="J242" s="11">
        <f t="shared" si="9"/>
        <v>42208.125</v>
      </c>
      <c r="K242" s="11">
        <f t="shared" si="10"/>
        <v>41354.708460648151</v>
      </c>
      <c r="L242">
        <v>1363885211</v>
      </c>
      <c r="M242" t="b">
        <v>1</v>
      </c>
      <c r="N242">
        <v>137</v>
      </c>
      <c r="O242" t="b">
        <v>1</v>
      </c>
      <c r="P242" t="s">
        <v>8269</v>
      </c>
      <c r="Q242">
        <f xml:space="preserve"> (E242/D242)*100</f>
        <v>107.63413333333334</v>
      </c>
      <c r="R242">
        <f t="shared" si="11"/>
        <v>117.84759124087591</v>
      </c>
      <c r="S242" s="6" t="s">
        <v>8308</v>
      </c>
      <c r="T242" s="6" t="s">
        <v>8313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1437620400</v>
      </c>
      <c r="J243" s="11">
        <f t="shared" si="9"/>
        <v>42208.125</v>
      </c>
      <c r="K243" s="11">
        <f t="shared" si="10"/>
        <v>41949.697962962964</v>
      </c>
      <c r="L243">
        <v>1415292304</v>
      </c>
      <c r="M243" t="b">
        <v>1</v>
      </c>
      <c r="N243">
        <v>376</v>
      </c>
      <c r="O243" t="b">
        <v>1</v>
      </c>
      <c r="P243" t="s">
        <v>8269</v>
      </c>
      <c r="Q243">
        <f xml:space="preserve"> (E243/D243)*100</f>
        <v>112.63736263736264</v>
      </c>
      <c r="R243">
        <f t="shared" si="11"/>
        <v>109.04255319148936</v>
      </c>
      <c r="S243" s="6" t="s">
        <v>8308</v>
      </c>
      <c r="T243" s="6" t="s">
        <v>8313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1437620400</v>
      </c>
      <c r="J244" s="11">
        <f t="shared" si="9"/>
        <v>42208.125</v>
      </c>
      <c r="K244" s="11">
        <f t="shared" si="10"/>
        <v>40862.492939814816</v>
      </c>
      <c r="L244">
        <v>1321357790</v>
      </c>
      <c r="M244" t="b">
        <v>1</v>
      </c>
      <c r="N244">
        <v>202</v>
      </c>
      <c r="O244" t="b">
        <v>1</v>
      </c>
      <c r="P244" t="s">
        <v>8269</v>
      </c>
      <c r="Q244">
        <f xml:space="preserve"> (E244/D244)*100</f>
        <v>113.46153846153845</v>
      </c>
      <c r="R244">
        <f t="shared" si="11"/>
        <v>73.019801980198025</v>
      </c>
      <c r="S244" s="6" t="s">
        <v>8308</v>
      </c>
      <c r="T244" s="6" t="s">
        <v>8313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1437620400</v>
      </c>
      <c r="J245" s="11">
        <f t="shared" si="9"/>
        <v>42208.125</v>
      </c>
      <c r="K245" s="11">
        <f t="shared" si="10"/>
        <v>41662.047500000001</v>
      </c>
      <c r="L245">
        <v>1390439304</v>
      </c>
      <c r="M245" t="b">
        <v>1</v>
      </c>
      <c r="N245">
        <v>328</v>
      </c>
      <c r="O245" t="b">
        <v>1</v>
      </c>
      <c r="P245" t="s">
        <v>8269</v>
      </c>
      <c r="Q245">
        <f xml:space="preserve"> (E245/D245)*100</f>
        <v>102.592</v>
      </c>
      <c r="R245">
        <f t="shared" si="11"/>
        <v>78.195121951219505</v>
      </c>
      <c r="S245" s="6" t="s">
        <v>8308</v>
      </c>
      <c r="T245" s="6" t="s">
        <v>8313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1437620400</v>
      </c>
      <c r="J246" s="11">
        <f t="shared" si="9"/>
        <v>42208.125</v>
      </c>
      <c r="K246" s="11">
        <f t="shared" si="10"/>
        <v>40213.323599537034</v>
      </c>
      <c r="L246">
        <v>1265269559</v>
      </c>
      <c r="M246" t="b">
        <v>1</v>
      </c>
      <c r="N246">
        <v>84</v>
      </c>
      <c r="O246" t="b">
        <v>1</v>
      </c>
      <c r="P246" t="s">
        <v>8269</v>
      </c>
      <c r="Q246">
        <f xml:space="preserve"> (E246/D246)*100</f>
        <v>113.75714285714287</v>
      </c>
      <c r="R246">
        <f t="shared" si="11"/>
        <v>47.398809523809526</v>
      </c>
      <c r="S246" s="6" t="s">
        <v>8308</v>
      </c>
      <c r="T246" s="6" t="s">
        <v>8313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1437620400</v>
      </c>
      <c r="J247" s="11">
        <f t="shared" si="9"/>
        <v>42208.125</v>
      </c>
      <c r="K247" s="11">
        <f t="shared" si="10"/>
        <v>41107.053067129629</v>
      </c>
      <c r="L247">
        <v>1342487785</v>
      </c>
      <c r="M247" t="b">
        <v>1</v>
      </c>
      <c r="N247">
        <v>96</v>
      </c>
      <c r="O247" t="b">
        <v>1</v>
      </c>
      <c r="P247" t="s">
        <v>8269</v>
      </c>
      <c r="Q247">
        <f xml:space="preserve"> (E247/D247)*100</f>
        <v>103.71999999999998</v>
      </c>
      <c r="R247">
        <f t="shared" si="11"/>
        <v>54.020833333333336</v>
      </c>
      <c r="S247" s="6" t="s">
        <v>8308</v>
      </c>
      <c r="T247" s="6" t="s">
        <v>8313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1437620400</v>
      </c>
      <c r="J248" s="11">
        <f t="shared" si="9"/>
        <v>42208.125</v>
      </c>
      <c r="K248" s="11">
        <f t="shared" si="10"/>
        <v>40480.363483796296</v>
      </c>
      <c r="L248">
        <v>1288341805</v>
      </c>
      <c r="M248" t="b">
        <v>1</v>
      </c>
      <c r="N248">
        <v>223</v>
      </c>
      <c r="O248" t="b">
        <v>1</v>
      </c>
      <c r="P248" t="s">
        <v>8269</v>
      </c>
      <c r="Q248">
        <f xml:space="preserve"> (E248/D248)*100</f>
        <v>305.46000000000004</v>
      </c>
      <c r="R248">
        <f t="shared" si="11"/>
        <v>68.488789237668158</v>
      </c>
      <c r="S248" s="6" t="s">
        <v>8308</v>
      </c>
      <c r="T248" s="6" t="s">
        <v>8313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1437620400</v>
      </c>
      <c r="J249" s="11">
        <f t="shared" si="9"/>
        <v>42208.125</v>
      </c>
      <c r="K249" s="11">
        <f t="shared" si="10"/>
        <v>40430.604328703703</v>
      </c>
      <c r="L249">
        <v>1284042614</v>
      </c>
      <c r="M249" t="b">
        <v>1</v>
      </c>
      <c r="N249">
        <v>62</v>
      </c>
      <c r="O249" t="b">
        <v>1</v>
      </c>
      <c r="P249" t="s">
        <v>8269</v>
      </c>
      <c r="Q249">
        <f xml:space="preserve"> (E249/D249)*100</f>
        <v>134.1</v>
      </c>
      <c r="R249">
        <f t="shared" si="11"/>
        <v>108.14516129032258</v>
      </c>
      <c r="S249" s="6" t="s">
        <v>8308</v>
      </c>
      <c r="T249" s="6" t="s">
        <v>8313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1437620400</v>
      </c>
      <c r="J250" s="11">
        <f t="shared" si="9"/>
        <v>42208.125</v>
      </c>
      <c r="K250" s="11">
        <f t="shared" si="10"/>
        <v>40870.774409722224</v>
      </c>
      <c r="L250">
        <v>1322073309</v>
      </c>
      <c r="M250" t="b">
        <v>1</v>
      </c>
      <c r="N250">
        <v>146</v>
      </c>
      <c r="O250" t="b">
        <v>1</v>
      </c>
      <c r="P250" t="s">
        <v>8269</v>
      </c>
      <c r="Q250">
        <f xml:space="preserve"> (E250/D250)*100</f>
        <v>101.33294117647058</v>
      </c>
      <c r="R250">
        <f t="shared" si="11"/>
        <v>589.95205479452056</v>
      </c>
      <c r="S250" s="6" t="s">
        <v>8308</v>
      </c>
      <c r="T250" s="6" t="s">
        <v>8313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1437620400</v>
      </c>
      <c r="J251" s="11">
        <f t="shared" si="9"/>
        <v>42208.125</v>
      </c>
      <c r="K251" s="11">
        <f t="shared" si="10"/>
        <v>40332.923842592594</v>
      </c>
      <c r="L251">
        <v>1275603020</v>
      </c>
      <c r="M251" t="b">
        <v>1</v>
      </c>
      <c r="N251">
        <v>235</v>
      </c>
      <c r="O251" t="b">
        <v>1</v>
      </c>
      <c r="P251" t="s">
        <v>8269</v>
      </c>
      <c r="Q251">
        <f xml:space="preserve"> (E251/D251)*100</f>
        <v>112.92</v>
      </c>
      <c r="R251">
        <f t="shared" si="11"/>
        <v>48.051063829787232</v>
      </c>
      <c r="S251" s="6" t="s">
        <v>8308</v>
      </c>
      <c r="T251" s="6" t="s">
        <v>8313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1437620400</v>
      </c>
      <c r="J252" s="11">
        <f t="shared" si="9"/>
        <v>42208.125</v>
      </c>
      <c r="K252" s="11">
        <f t="shared" si="10"/>
        <v>41401.565868055557</v>
      </c>
      <c r="L252">
        <v>1367933691</v>
      </c>
      <c r="M252" t="b">
        <v>1</v>
      </c>
      <c r="N252">
        <v>437</v>
      </c>
      <c r="O252" t="b">
        <v>1</v>
      </c>
      <c r="P252" t="s">
        <v>8269</v>
      </c>
      <c r="Q252">
        <f xml:space="preserve"> (E252/D252)*100</f>
        <v>105.58333333333334</v>
      </c>
      <c r="R252">
        <f t="shared" si="11"/>
        <v>72.482837528604122</v>
      </c>
      <c r="S252" s="6" t="s">
        <v>8308</v>
      </c>
      <c r="T252" s="6" t="s">
        <v>8313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1437620400</v>
      </c>
      <c r="J253" s="11">
        <f t="shared" si="9"/>
        <v>42208.125</v>
      </c>
      <c r="K253" s="11">
        <f t="shared" si="10"/>
        <v>41013.787569444445</v>
      </c>
      <c r="L253">
        <v>1334429646</v>
      </c>
      <c r="M253" t="b">
        <v>1</v>
      </c>
      <c r="N253">
        <v>77</v>
      </c>
      <c r="O253" t="b">
        <v>1</v>
      </c>
      <c r="P253" t="s">
        <v>8269</v>
      </c>
      <c r="Q253">
        <f xml:space="preserve"> (E253/D253)*100</f>
        <v>125.57142857142858</v>
      </c>
      <c r="R253">
        <f t="shared" si="11"/>
        <v>57.077922077922075</v>
      </c>
      <c r="S253" s="6" t="s">
        <v>8308</v>
      </c>
      <c r="T253" s="6" t="s">
        <v>8313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1437620400</v>
      </c>
      <c r="J254" s="11">
        <f t="shared" si="9"/>
        <v>42208.125</v>
      </c>
      <c r="K254" s="11">
        <f t="shared" si="10"/>
        <v>40266.662708333337</v>
      </c>
      <c r="L254">
        <v>1269878058</v>
      </c>
      <c r="M254" t="b">
        <v>1</v>
      </c>
      <c r="N254">
        <v>108</v>
      </c>
      <c r="O254" t="b">
        <v>1</v>
      </c>
      <c r="P254" t="s">
        <v>8269</v>
      </c>
      <c r="Q254">
        <f xml:space="preserve"> (E254/D254)*100</f>
        <v>184.56</v>
      </c>
      <c r="R254">
        <f t="shared" si="11"/>
        <v>85.444444444444443</v>
      </c>
      <c r="S254" s="6" t="s">
        <v>8308</v>
      </c>
      <c r="T254" s="6" t="s">
        <v>8313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1437620400</v>
      </c>
      <c r="J255" s="11">
        <f t="shared" si="9"/>
        <v>42208.125</v>
      </c>
      <c r="K255" s="11">
        <f t="shared" si="10"/>
        <v>40924.650868055556</v>
      </c>
      <c r="L255">
        <v>1326728235</v>
      </c>
      <c r="M255" t="b">
        <v>1</v>
      </c>
      <c r="N255">
        <v>7</v>
      </c>
      <c r="O255" t="b">
        <v>1</v>
      </c>
      <c r="P255" t="s">
        <v>8269</v>
      </c>
      <c r="Q255">
        <f xml:space="preserve"> (E255/D255)*100</f>
        <v>100.73333333333335</v>
      </c>
      <c r="R255">
        <f t="shared" si="11"/>
        <v>215.85714285714286</v>
      </c>
      <c r="S255" s="6" t="s">
        <v>8308</v>
      </c>
      <c r="T255" s="6" t="s">
        <v>8313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1437620400</v>
      </c>
      <c r="J256" s="11">
        <f t="shared" si="9"/>
        <v>42208.125</v>
      </c>
      <c r="K256" s="11">
        <f t="shared" si="10"/>
        <v>42263.952662037031</v>
      </c>
      <c r="L256">
        <v>1442443910</v>
      </c>
      <c r="M256" t="b">
        <v>1</v>
      </c>
      <c r="N256">
        <v>314</v>
      </c>
      <c r="O256" t="b">
        <v>1</v>
      </c>
      <c r="P256" t="s">
        <v>8269</v>
      </c>
      <c r="Q256">
        <f xml:space="preserve"> (E256/D256)*100</f>
        <v>116.94725</v>
      </c>
      <c r="R256">
        <f t="shared" si="11"/>
        <v>89.38643312101911</v>
      </c>
      <c r="S256" s="6" t="s">
        <v>8308</v>
      </c>
      <c r="T256" s="6" t="s">
        <v>8313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1437620400</v>
      </c>
      <c r="J257" s="11">
        <f t="shared" si="9"/>
        <v>42208.125</v>
      </c>
      <c r="K257" s="11">
        <f t="shared" si="10"/>
        <v>40588.526412037041</v>
      </c>
      <c r="L257">
        <v>1297687082</v>
      </c>
      <c r="M257" t="b">
        <v>1</v>
      </c>
      <c r="N257">
        <v>188</v>
      </c>
      <c r="O257" t="b">
        <v>1</v>
      </c>
      <c r="P257" t="s">
        <v>8269</v>
      </c>
      <c r="Q257">
        <f xml:space="preserve"> (E257/D257)*100</f>
        <v>106.73325</v>
      </c>
      <c r="R257">
        <f t="shared" si="11"/>
        <v>45.418404255319146</v>
      </c>
      <c r="S257" s="6" t="s">
        <v>8308</v>
      </c>
      <c r="T257" s="6" t="s">
        <v>8313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1437620400</v>
      </c>
      <c r="J258" s="11">
        <f t="shared" si="9"/>
        <v>42208.125</v>
      </c>
      <c r="K258" s="11">
        <f t="shared" si="10"/>
        <v>41319.769293981481</v>
      </c>
      <c r="L258">
        <v>1360866467</v>
      </c>
      <c r="M258" t="b">
        <v>1</v>
      </c>
      <c r="N258">
        <v>275</v>
      </c>
      <c r="O258" t="b">
        <v>1</v>
      </c>
      <c r="P258" t="s">
        <v>8269</v>
      </c>
      <c r="Q258">
        <f xml:space="preserve"> (E258/D258)*100</f>
        <v>139.1</v>
      </c>
      <c r="R258">
        <f t="shared" si="11"/>
        <v>65.756363636363631</v>
      </c>
      <c r="S258" s="6" t="s">
        <v>8308</v>
      </c>
      <c r="T258" s="6" t="s">
        <v>8313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1437620400</v>
      </c>
      <c r="J259" s="11">
        <f t="shared" ref="J259:J322" si="12">(((I259/60)/60)/24)+DATE(1970,1,1)</f>
        <v>42208.125</v>
      </c>
      <c r="K259" s="11">
        <f t="shared" ref="K259:K322" si="13">(((L259/60)/60)/24)+DATE(1970,1,1)</f>
        <v>42479.626875000002</v>
      </c>
      <c r="L259">
        <v>1461078162</v>
      </c>
      <c r="M259" t="b">
        <v>1</v>
      </c>
      <c r="N259">
        <v>560</v>
      </c>
      <c r="O259" t="b">
        <v>1</v>
      </c>
      <c r="P259" t="s">
        <v>8269</v>
      </c>
      <c r="Q259">
        <f xml:space="preserve"> (E259/D259)*100</f>
        <v>106.72648571428572</v>
      </c>
      <c r="R259">
        <f t="shared" ref="R259:R322" si="14">(E259/N259)</f>
        <v>66.70405357142856</v>
      </c>
      <c r="S259" s="6" t="s">
        <v>8308</v>
      </c>
      <c r="T259" s="6" t="s">
        <v>8313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1437620400</v>
      </c>
      <c r="J260" s="11">
        <f t="shared" si="12"/>
        <v>42208.125</v>
      </c>
      <c r="K260" s="11">
        <f t="shared" si="13"/>
        <v>40682.051689814813</v>
      </c>
      <c r="L260">
        <v>1305767666</v>
      </c>
      <c r="M260" t="b">
        <v>1</v>
      </c>
      <c r="N260">
        <v>688</v>
      </c>
      <c r="O260" t="b">
        <v>1</v>
      </c>
      <c r="P260" t="s">
        <v>8269</v>
      </c>
      <c r="Q260">
        <f xml:space="preserve"> (E260/D260)*100</f>
        <v>191.14</v>
      </c>
      <c r="R260">
        <f t="shared" si="14"/>
        <v>83.345930232558146</v>
      </c>
      <c r="S260" s="6" t="s">
        <v>8308</v>
      </c>
      <c r="T260" s="6" t="s">
        <v>8313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1437620400</v>
      </c>
      <c r="J261" s="11">
        <f t="shared" si="12"/>
        <v>42208.125</v>
      </c>
      <c r="K261" s="11">
        <f t="shared" si="13"/>
        <v>42072.738067129627</v>
      </c>
      <c r="L261">
        <v>1425922969</v>
      </c>
      <c r="M261" t="b">
        <v>1</v>
      </c>
      <c r="N261">
        <v>942</v>
      </c>
      <c r="O261" t="b">
        <v>1</v>
      </c>
      <c r="P261" t="s">
        <v>8269</v>
      </c>
      <c r="Q261">
        <f xml:space="preserve"> (E261/D261)*100</f>
        <v>131.93789333333334</v>
      </c>
      <c r="R261">
        <f t="shared" si="14"/>
        <v>105.04609341825902</v>
      </c>
      <c r="S261" s="6" t="s">
        <v>8308</v>
      </c>
      <c r="T261" s="6" t="s">
        <v>8313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1437620400</v>
      </c>
      <c r="J262" s="11">
        <f t="shared" si="12"/>
        <v>42208.125</v>
      </c>
      <c r="K262" s="11">
        <f t="shared" si="13"/>
        <v>40330.755543981482</v>
      </c>
      <c r="L262">
        <v>1275415679</v>
      </c>
      <c r="M262" t="b">
        <v>1</v>
      </c>
      <c r="N262">
        <v>88</v>
      </c>
      <c r="O262" t="b">
        <v>1</v>
      </c>
      <c r="P262" t="s">
        <v>8269</v>
      </c>
      <c r="Q262">
        <f xml:space="preserve"> (E262/D262)*100</f>
        <v>106.4</v>
      </c>
      <c r="R262">
        <f t="shared" si="14"/>
        <v>120.90909090909091</v>
      </c>
      <c r="S262" s="6" t="s">
        <v>8308</v>
      </c>
      <c r="T262" s="6" t="s">
        <v>8313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1437620400</v>
      </c>
      <c r="J263" s="11">
        <f t="shared" si="12"/>
        <v>42208.125</v>
      </c>
      <c r="K263" s="11">
        <f t="shared" si="13"/>
        <v>41017.885462962964</v>
      </c>
      <c r="L263">
        <v>1334783704</v>
      </c>
      <c r="M263" t="b">
        <v>1</v>
      </c>
      <c r="N263">
        <v>220</v>
      </c>
      <c r="O263" t="b">
        <v>1</v>
      </c>
      <c r="P263" t="s">
        <v>8269</v>
      </c>
      <c r="Q263">
        <f xml:space="preserve"> (E263/D263)*100</f>
        <v>107.4</v>
      </c>
      <c r="R263">
        <f t="shared" si="14"/>
        <v>97.63636363636364</v>
      </c>
      <c r="S263" s="6" t="s">
        <v>8308</v>
      </c>
      <c r="T263" s="6" t="s">
        <v>8313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1437620400</v>
      </c>
      <c r="J264" s="11">
        <f t="shared" si="12"/>
        <v>42208.125</v>
      </c>
      <c r="K264" s="11">
        <f t="shared" si="13"/>
        <v>40555.24800925926</v>
      </c>
      <c r="L264">
        <v>1294811828</v>
      </c>
      <c r="M264" t="b">
        <v>1</v>
      </c>
      <c r="N264">
        <v>145</v>
      </c>
      <c r="O264" t="b">
        <v>1</v>
      </c>
      <c r="P264" t="s">
        <v>8269</v>
      </c>
      <c r="Q264">
        <f xml:space="preserve"> (E264/D264)*100</f>
        <v>240</v>
      </c>
      <c r="R264">
        <f t="shared" si="14"/>
        <v>41.379310344827587</v>
      </c>
      <c r="S264" s="6" t="s">
        <v>8308</v>
      </c>
      <c r="T264" s="6" t="s">
        <v>8313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1437620400</v>
      </c>
      <c r="J265" s="11">
        <f t="shared" si="12"/>
        <v>42208.125</v>
      </c>
      <c r="K265" s="11">
        <f t="shared" si="13"/>
        <v>41149.954791666663</v>
      </c>
      <c r="L265">
        <v>1346194494</v>
      </c>
      <c r="M265" t="b">
        <v>1</v>
      </c>
      <c r="N265">
        <v>963</v>
      </c>
      <c r="O265" t="b">
        <v>1</v>
      </c>
      <c r="P265" t="s">
        <v>8269</v>
      </c>
      <c r="Q265">
        <f xml:space="preserve"> (E265/D265)*100</f>
        <v>118.08108</v>
      </c>
      <c r="R265">
        <f t="shared" si="14"/>
        <v>30.654485981308412</v>
      </c>
      <c r="S265" s="6" t="s">
        <v>8308</v>
      </c>
      <c r="T265" s="6" t="s">
        <v>8313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1437620400</v>
      </c>
      <c r="J266" s="11">
        <f t="shared" si="12"/>
        <v>42208.125</v>
      </c>
      <c r="K266" s="11">
        <f t="shared" si="13"/>
        <v>41010.620312500003</v>
      </c>
      <c r="L266">
        <v>1334155995</v>
      </c>
      <c r="M266" t="b">
        <v>1</v>
      </c>
      <c r="N266">
        <v>91</v>
      </c>
      <c r="O266" t="b">
        <v>1</v>
      </c>
      <c r="P266" t="s">
        <v>8269</v>
      </c>
      <c r="Q266">
        <f xml:space="preserve"> (E266/D266)*100</f>
        <v>118.19999999999999</v>
      </c>
      <c r="R266">
        <f t="shared" si="14"/>
        <v>64.945054945054949</v>
      </c>
      <c r="S266" s="6" t="s">
        <v>8308</v>
      </c>
      <c r="T266" s="6" t="s">
        <v>8313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1437620400</v>
      </c>
      <c r="J267" s="11">
        <f t="shared" si="12"/>
        <v>42208.125</v>
      </c>
      <c r="K267" s="11">
        <f t="shared" si="13"/>
        <v>40267.245717592588</v>
      </c>
      <c r="L267">
        <v>1269928430</v>
      </c>
      <c r="M267" t="b">
        <v>1</v>
      </c>
      <c r="N267">
        <v>58</v>
      </c>
      <c r="O267" t="b">
        <v>1</v>
      </c>
      <c r="P267" t="s">
        <v>8269</v>
      </c>
      <c r="Q267">
        <f xml:space="preserve"> (E267/D267)*100</f>
        <v>111.1</v>
      </c>
      <c r="R267">
        <f t="shared" si="14"/>
        <v>95.775862068965523</v>
      </c>
      <c r="S267" s="6" t="s">
        <v>8308</v>
      </c>
      <c r="T267" s="6" t="s">
        <v>8313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1437620400</v>
      </c>
      <c r="J268" s="11">
        <f t="shared" si="12"/>
        <v>42208.125</v>
      </c>
      <c r="K268" s="11">
        <f t="shared" si="13"/>
        <v>40205.174849537041</v>
      </c>
      <c r="L268">
        <v>1264565507</v>
      </c>
      <c r="M268" t="b">
        <v>1</v>
      </c>
      <c r="N268">
        <v>36</v>
      </c>
      <c r="O268" t="b">
        <v>1</v>
      </c>
      <c r="P268" t="s">
        <v>8269</v>
      </c>
      <c r="Q268">
        <f xml:space="preserve"> (E268/D268)*100</f>
        <v>145.5</v>
      </c>
      <c r="R268">
        <f t="shared" si="14"/>
        <v>40.416666666666664</v>
      </c>
      <c r="S268" s="6" t="s">
        <v>8308</v>
      </c>
      <c r="T268" s="6" t="s">
        <v>8313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1437620400</v>
      </c>
      <c r="J269" s="11">
        <f t="shared" si="12"/>
        <v>42208.125</v>
      </c>
      <c r="K269" s="11">
        <f t="shared" si="13"/>
        <v>41785.452534722222</v>
      </c>
      <c r="L269">
        <v>1401101499</v>
      </c>
      <c r="M269" t="b">
        <v>1</v>
      </c>
      <c r="N269">
        <v>165</v>
      </c>
      <c r="O269" t="b">
        <v>1</v>
      </c>
      <c r="P269" t="s">
        <v>8269</v>
      </c>
      <c r="Q269">
        <f xml:space="preserve"> (E269/D269)*100</f>
        <v>131.62883248730967</v>
      </c>
      <c r="R269">
        <f t="shared" si="14"/>
        <v>78.578424242424248</v>
      </c>
      <c r="S269" s="6" t="s">
        <v>8308</v>
      </c>
      <c r="T269" s="6" t="s">
        <v>8313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1437620400</v>
      </c>
      <c r="J270" s="11">
        <f t="shared" si="12"/>
        <v>42208.125</v>
      </c>
      <c r="K270" s="11">
        <f t="shared" si="13"/>
        <v>40809.15252314815</v>
      </c>
      <c r="L270">
        <v>1316749178</v>
      </c>
      <c r="M270" t="b">
        <v>1</v>
      </c>
      <c r="N270">
        <v>111</v>
      </c>
      <c r="O270" t="b">
        <v>1</v>
      </c>
      <c r="P270" t="s">
        <v>8269</v>
      </c>
      <c r="Q270">
        <f xml:space="preserve"> (E270/D270)*100</f>
        <v>111.4</v>
      </c>
      <c r="R270">
        <f t="shared" si="14"/>
        <v>50.18018018018018</v>
      </c>
      <c r="S270" s="6" t="s">
        <v>8308</v>
      </c>
      <c r="T270" s="6" t="s">
        <v>8313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1437620400</v>
      </c>
      <c r="J271" s="11">
        <f t="shared" si="12"/>
        <v>42208.125</v>
      </c>
      <c r="K271" s="11">
        <f t="shared" si="13"/>
        <v>42758.197013888886</v>
      </c>
      <c r="L271">
        <v>1485146622</v>
      </c>
      <c r="M271" t="b">
        <v>1</v>
      </c>
      <c r="N271">
        <v>1596</v>
      </c>
      <c r="O271" t="b">
        <v>1</v>
      </c>
      <c r="P271" t="s">
        <v>8269</v>
      </c>
      <c r="Q271">
        <f xml:space="preserve"> (E271/D271)*100</f>
        <v>147.23376999999999</v>
      </c>
      <c r="R271">
        <f t="shared" si="14"/>
        <v>92.251735588972423</v>
      </c>
      <c r="S271" s="6" t="s">
        <v>8308</v>
      </c>
      <c r="T271" s="6" t="s">
        <v>8313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1437620400</v>
      </c>
      <c r="J272" s="11">
        <f t="shared" si="12"/>
        <v>42208.125</v>
      </c>
      <c r="K272" s="11">
        <f t="shared" si="13"/>
        <v>40637.866550925923</v>
      </c>
      <c r="L272">
        <v>1301950070</v>
      </c>
      <c r="M272" t="b">
        <v>1</v>
      </c>
      <c r="N272">
        <v>61</v>
      </c>
      <c r="O272" t="b">
        <v>1</v>
      </c>
      <c r="P272" t="s">
        <v>8269</v>
      </c>
      <c r="Q272">
        <f xml:space="preserve"> (E272/D272)*100</f>
        <v>152.60869565217391</v>
      </c>
      <c r="R272">
        <f t="shared" si="14"/>
        <v>57.540983606557376</v>
      </c>
      <c r="S272" s="6" t="s">
        <v>8308</v>
      </c>
      <c r="T272" s="6" t="s">
        <v>8313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1437620400</v>
      </c>
      <c r="J273" s="11">
        <f t="shared" si="12"/>
        <v>42208.125</v>
      </c>
      <c r="K273" s="11">
        <f t="shared" si="13"/>
        <v>41612.10024305556</v>
      </c>
      <c r="L273">
        <v>1386123861</v>
      </c>
      <c r="M273" t="b">
        <v>1</v>
      </c>
      <c r="N273">
        <v>287</v>
      </c>
      <c r="O273" t="b">
        <v>1</v>
      </c>
      <c r="P273" t="s">
        <v>8269</v>
      </c>
      <c r="Q273">
        <f xml:space="preserve"> (E273/D273)*100</f>
        <v>104.67999999999999</v>
      </c>
      <c r="R273">
        <f t="shared" si="14"/>
        <v>109.42160278745645</v>
      </c>
      <c r="S273" s="6" t="s">
        <v>8308</v>
      </c>
      <c r="T273" s="6" t="s">
        <v>8313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1437620400</v>
      </c>
      <c r="J274" s="11">
        <f t="shared" si="12"/>
        <v>42208.125</v>
      </c>
      <c r="K274" s="11">
        <f t="shared" si="13"/>
        <v>40235.900358796294</v>
      </c>
      <c r="L274">
        <v>1267220191</v>
      </c>
      <c r="M274" t="b">
        <v>1</v>
      </c>
      <c r="N274">
        <v>65</v>
      </c>
      <c r="O274" t="b">
        <v>1</v>
      </c>
      <c r="P274" t="s">
        <v>8269</v>
      </c>
      <c r="Q274">
        <f xml:space="preserve"> (E274/D274)*100</f>
        <v>177.43366666666668</v>
      </c>
      <c r="R274">
        <f t="shared" si="14"/>
        <v>81.892461538461546</v>
      </c>
      <c r="S274" s="6" t="s">
        <v>8308</v>
      </c>
      <c r="T274" s="6" t="s">
        <v>8313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1437620400</v>
      </c>
      <c r="J275" s="11">
        <f t="shared" si="12"/>
        <v>42208.125</v>
      </c>
      <c r="K275" s="11">
        <f t="shared" si="13"/>
        <v>40697.498449074075</v>
      </c>
      <c r="L275">
        <v>1307102266</v>
      </c>
      <c r="M275" t="b">
        <v>1</v>
      </c>
      <c r="N275">
        <v>118</v>
      </c>
      <c r="O275" t="b">
        <v>1</v>
      </c>
      <c r="P275" t="s">
        <v>8269</v>
      </c>
      <c r="Q275">
        <f xml:space="preserve"> (E275/D275)*100</f>
        <v>107.7758</v>
      </c>
      <c r="R275">
        <f t="shared" si="14"/>
        <v>45.667711864406776</v>
      </c>
      <c r="S275" s="6" t="s">
        <v>8308</v>
      </c>
      <c r="T275" s="6" t="s">
        <v>8313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1437620400</v>
      </c>
      <c r="J276" s="11">
        <f t="shared" si="12"/>
        <v>42208.125</v>
      </c>
      <c r="K276" s="11">
        <f t="shared" si="13"/>
        <v>40969.912372685183</v>
      </c>
      <c r="L276">
        <v>1330638829</v>
      </c>
      <c r="M276" t="b">
        <v>1</v>
      </c>
      <c r="N276">
        <v>113</v>
      </c>
      <c r="O276" t="b">
        <v>1</v>
      </c>
      <c r="P276" t="s">
        <v>8269</v>
      </c>
      <c r="Q276">
        <f xml:space="preserve"> (E276/D276)*100</f>
        <v>156</v>
      </c>
      <c r="R276">
        <f t="shared" si="14"/>
        <v>55.221238938053098</v>
      </c>
      <c r="S276" s="6" t="s">
        <v>8308</v>
      </c>
      <c r="T276" s="6" t="s">
        <v>8313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1437620400</v>
      </c>
      <c r="J277" s="11">
        <f t="shared" si="12"/>
        <v>42208.125</v>
      </c>
      <c r="K277" s="11">
        <f t="shared" si="13"/>
        <v>41193.032013888893</v>
      </c>
      <c r="L277">
        <v>1349916366</v>
      </c>
      <c r="M277" t="b">
        <v>1</v>
      </c>
      <c r="N277">
        <v>332</v>
      </c>
      <c r="O277" t="b">
        <v>1</v>
      </c>
      <c r="P277" t="s">
        <v>8269</v>
      </c>
      <c r="Q277">
        <f xml:space="preserve"> (E277/D277)*100</f>
        <v>108.395</v>
      </c>
      <c r="R277">
        <f t="shared" si="14"/>
        <v>65.298192771084331</v>
      </c>
      <c r="S277" s="6" t="s">
        <v>8308</v>
      </c>
      <c r="T277" s="6" t="s">
        <v>8313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1437620400</v>
      </c>
      <c r="J278" s="11">
        <f t="shared" si="12"/>
        <v>42208.125</v>
      </c>
      <c r="K278" s="11">
        <f t="shared" si="13"/>
        <v>40967.081874999996</v>
      </c>
      <c r="L278">
        <v>1330394274</v>
      </c>
      <c r="M278" t="b">
        <v>1</v>
      </c>
      <c r="N278">
        <v>62</v>
      </c>
      <c r="O278" t="b">
        <v>1</v>
      </c>
      <c r="P278" t="s">
        <v>8269</v>
      </c>
      <c r="Q278">
        <f xml:space="preserve"> (E278/D278)*100</f>
        <v>147.6</v>
      </c>
      <c r="R278">
        <f t="shared" si="14"/>
        <v>95.225806451612897</v>
      </c>
      <c r="S278" s="6" t="s">
        <v>8308</v>
      </c>
      <c r="T278" s="6" t="s">
        <v>8313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1437620400</v>
      </c>
      <c r="J279" s="11">
        <f t="shared" si="12"/>
        <v>42208.125</v>
      </c>
      <c r="K279" s="11">
        <f t="shared" si="13"/>
        <v>42117.891423611116</v>
      </c>
      <c r="L279">
        <v>1429824219</v>
      </c>
      <c r="M279" t="b">
        <v>1</v>
      </c>
      <c r="N279">
        <v>951</v>
      </c>
      <c r="O279" t="b">
        <v>1</v>
      </c>
      <c r="P279" t="s">
        <v>8269</v>
      </c>
      <c r="Q279">
        <f xml:space="preserve"> (E279/D279)*100</f>
        <v>110.38153846153847</v>
      </c>
      <c r="R279">
        <f t="shared" si="14"/>
        <v>75.444794952681391</v>
      </c>
      <c r="S279" s="6" t="s">
        <v>8308</v>
      </c>
      <c r="T279" s="6" t="s">
        <v>8313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1437620400</v>
      </c>
      <c r="J280" s="11">
        <f t="shared" si="12"/>
        <v>42208.125</v>
      </c>
      <c r="K280" s="11">
        <f t="shared" si="13"/>
        <v>41164.040960648148</v>
      </c>
      <c r="L280">
        <v>1347411539</v>
      </c>
      <c r="M280" t="b">
        <v>1</v>
      </c>
      <c r="N280">
        <v>415</v>
      </c>
      <c r="O280" t="b">
        <v>1</v>
      </c>
      <c r="P280" t="s">
        <v>8269</v>
      </c>
      <c r="Q280">
        <f xml:space="preserve"> (E280/D280)*100</f>
        <v>150.34814814814814</v>
      </c>
      <c r="R280">
        <f t="shared" si="14"/>
        <v>97.816867469879512</v>
      </c>
      <c r="S280" s="6" t="s">
        <v>8308</v>
      </c>
      <c r="T280" s="6" t="s">
        <v>8313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1437620400</v>
      </c>
      <c r="J281" s="11">
        <f t="shared" si="12"/>
        <v>42208.125</v>
      </c>
      <c r="K281" s="11">
        <f t="shared" si="13"/>
        <v>42759.244166666671</v>
      </c>
      <c r="L281">
        <v>1485237096</v>
      </c>
      <c r="M281" t="b">
        <v>1</v>
      </c>
      <c r="N281">
        <v>305</v>
      </c>
      <c r="O281" t="b">
        <v>1</v>
      </c>
      <c r="P281" t="s">
        <v>8269</v>
      </c>
      <c r="Q281">
        <f xml:space="preserve"> (E281/D281)*100</f>
        <v>157.31829411764707</v>
      </c>
      <c r="R281">
        <f t="shared" si="14"/>
        <v>87.685606557377056</v>
      </c>
      <c r="S281" s="6" t="s">
        <v>8308</v>
      </c>
      <c r="T281" s="6" t="s">
        <v>8313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1437620400</v>
      </c>
      <c r="J282" s="11">
        <f t="shared" si="12"/>
        <v>42208.125</v>
      </c>
      <c r="K282" s="11">
        <f t="shared" si="13"/>
        <v>41744.590682870366</v>
      </c>
      <c r="L282">
        <v>1397571035</v>
      </c>
      <c r="M282" t="b">
        <v>1</v>
      </c>
      <c r="N282">
        <v>2139</v>
      </c>
      <c r="O282" t="b">
        <v>1</v>
      </c>
      <c r="P282" t="s">
        <v>8269</v>
      </c>
      <c r="Q282">
        <f xml:space="preserve"> (E282/D282)*100</f>
        <v>156.14400000000001</v>
      </c>
      <c r="R282">
        <f t="shared" si="14"/>
        <v>54.748948106591868</v>
      </c>
      <c r="S282" s="6" t="s">
        <v>8308</v>
      </c>
      <c r="T282" s="6" t="s">
        <v>8313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1437620400</v>
      </c>
      <c r="J283" s="11">
        <f t="shared" si="12"/>
        <v>42208.125</v>
      </c>
      <c r="K283" s="11">
        <f t="shared" si="13"/>
        <v>39950.163344907407</v>
      </c>
      <c r="L283">
        <v>1242532513</v>
      </c>
      <c r="M283" t="b">
        <v>1</v>
      </c>
      <c r="N283">
        <v>79</v>
      </c>
      <c r="O283" t="b">
        <v>1</v>
      </c>
      <c r="P283" t="s">
        <v>8269</v>
      </c>
      <c r="Q283">
        <f xml:space="preserve"> (E283/D283)*100</f>
        <v>120.58763636363636</v>
      </c>
      <c r="R283">
        <f t="shared" si="14"/>
        <v>83.953417721518989</v>
      </c>
      <c r="S283" s="6" t="s">
        <v>8308</v>
      </c>
      <c r="T283" s="6" t="s">
        <v>8313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1437620400</v>
      </c>
      <c r="J284" s="11">
        <f t="shared" si="12"/>
        <v>42208.125</v>
      </c>
      <c r="K284" s="11">
        <f t="shared" si="13"/>
        <v>40194.920046296298</v>
      </c>
      <c r="L284">
        <v>1263679492</v>
      </c>
      <c r="M284" t="b">
        <v>1</v>
      </c>
      <c r="N284">
        <v>179</v>
      </c>
      <c r="O284" t="b">
        <v>1</v>
      </c>
      <c r="P284" t="s">
        <v>8269</v>
      </c>
      <c r="Q284">
        <f xml:space="preserve"> (E284/D284)*100</f>
        <v>101.18888888888888</v>
      </c>
      <c r="R284">
        <f t="shared" si="14"/>
        <v>254.38547486033519</v>
      </c>
      <c r="S284" s="6" t="s">
        <v>8308</v>
      </c>
      <c r="T284" s="6" t="s">
        <v>8313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1437620400</v>
      </c>
      <c r="J285" s="11">
        <f t="shared" si="12"/>
        <v>42208.125</v>
      </c>
      <c r="K285" s="11">
        <f t="shared" si="13"/>
        <v>40675.71</v>
      </c>
      <c r="L285">
        <v>1305219744</v>
      </c>
      <c r="M285" t="b">
        <v>1</v>
      </c>
      <c r="N285">
        <v>202</v>
      </c>
      <c r="O285" t="b">
        <v>1</v>
      </c>
      <c r="P285" t="s">
        <v>8269</v>
      </c>
      <c r="Q285">
        <f xml:space="preserve"> (E285/D285)*100</f>
        <v>114.27249999999999</v>
      </c>
      <c r="R285">
        <f t="shared" si="14"/>
        <v>101.8269801980198</v>
      </c>
      <c r="S285" s="6" t="s">
        <v>8308</v>
      </c>
      <c r="T285" s="6" t="s">
        <v>8313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1437620400</v>
      </c>
      <c r="J286" s="11">
        <f t="shared" si="12"/>
        <v>42208.125</v>
      </c>
      <c r="K286" s="11">
        <f t="shared" si="13"/>
        <v>40904.738194444442</v>
      </c>
      <c r="L286">
        <v>1325007780</v>
      </c>
      <c r="M286" t="b">
        <v>1</v>
      </c>
      <c r="N286">
        <v>760</v>
      </c>
      <c r="O286" t="b">
        <v>1</v>
      </c>
      <c r="P286" t="s">
        <v>8269</v>
      </c>
      <c r="Q286">
        <f xml:space="preserve"> (E286/D286)*100</f>
        <v>104.62615</v>
      </c>
      <c r="R286">
        <f t="shared" si="14"/>
        <v>55.066394736842106</v>
      </c>
      <c r="S286" s="6" t="s">
        <v>8308</v>
      </c>
      <c r="T286" s="6" t="s">
        <v>8313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1437620400</v>
      </c>
      <c r="J287" s="11">
        <f t="shared" si="12"/>
        <v>42208.125</v>
      </c>
      <c r="K287" s="11">
        <f t="shared" si="13"/>
        <v>41506.756111111114</v>
      </c>
      <c r="L287">
        <v>1377022128</v>
      </c>
      <c r="M287" t="b">
        <v>1</v>
      </c>
      <c r="N287">
        <v>563</v>
      </c>
      <c r="O287" t="b">
        <v>1</v>
      </c>
      <c r="P287" t="s">
        <v>8269</v>
      </c>
      <c r="Q287">
        <f xml:space="preserve"> (E287/D287)*100</f>
        <v>228.82507142857142</v>
      </c>
      <c r="R287">
        <f t="shared" si="14"/>
        <v>56.901438721136763</v>
      </c>
      <c r="S287" s="6" t="s">
        <v>8308</v>
      </c>
      <c r="T287" s="6" t="s">
        <v>8313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1437620400</v>
      </c>
      <c r="J288" s="11">
        <f t="shared" si="12"/>
        <v>42208.125</v>
      </c>
      <c r="K288" s="11">
        <f t="shared" si="13"/>
        <v>41313.816249999996</v>
      </c>
      <c r="L288">
        <v>1360352124</v>
      </c>
      <c r="M288" t="b">
        <v>1</v>
      </c>
      <c r="N288">
        <v>135</v>
      </c>
      <c r="O288" t="b">
        <v>1</v>
      </c>
      <c r="P288" t="s">
        <v>8269</v>
      </c>
      <c r="Q288">
        <f xml:space="preserve"> (E288/D288)*100</f>
        <v>109.15333333333332</v>
      </c>
      <c r="R288">
        <f t="shared" si="14"/>
        <v>121.28148148148148</v>
      </c>
      <c r="S288" s="6" t="s">
        <v>8308</v>
      </c>
      <c r="T288" s="6" t="s">
        <v>8313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1437620400</v>
      </c>
      <c r="J289" s="11">
        <f t="shared" si="12"/>
        <v>42208.125</v>
      </c>
      <c r="K289" s="11">
        <f t="shared" si="13"/>
        <v>41184.277986111112</v>
      </c>
      <c r="L289">
        <v>1349160018</v>
      </c>
      <c r="M289" t="b">
        <v>1</v>
      </c>
      <c r="N289">
        <v>290</v>
      </c>
      <c r="O289" t="b">
        <v>1</v>
      </c>
      <c r="P289" t="s">
        <v>8269</v>
      </c>
      <c r="Q289">
        <f xml:space="preserve"> (E289/D289)*100</f>
        <v>176.29999999999998</v>
      </c>
      <c r="R289">
        <f t="shared" si="14"/>
        <v>91.189655172413794</v>
      </c>
      <c r="S289" s="6" t="s">
        <v>8308</v>
      </c>
      <c r="T289" s="6" t="s">
        <v>8313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1437620400</v>
      </c>
      <c r="J290" s="11">
        <f t="shared" si="12"/>
        <v>42208.125</v>
      </c>
      <c r="K290" s="11">
        <f t="shared" si="13"/>
        <v>41051.168900462959</v>
      </c>
      <c r="L290">
        <v>1337659393</v>
      </c>
      <c r="M290" t="b">
        <v>1</v>
      </c>
      <c r="N290">
        <v>447</v>
      </c>
      <c r="O290" t="b">
        <v>1</v>
      </c>
      <c r="P290" t="s">
        <v>8269</v>
      </c>
      <c r="Q290">
        <f xml:space="preserve"> (E290/D290)*100</f>
        <v>103.21061999999999</v>
      </c>
      <c r="R290">
        <f t="shared" si="14"/>
        <v>115.44812080536913</v>
      </c>
      <c r="S290" s="6" t="s">
        <v>8308</v>
      </c>
      <c r="T290" s="6" t="s">
        <v>8313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1437620400</v>
      </c>
      <c r="J291" s="11">
        <f t="shared" si="12"/>
        <v>42208.125</v>
      </c>
      <c r="K291" s="11">
        <f t="shared" si="13"/>
        <v>41550.456412037034</v>
      </c>
      <c r="L291">
        <v>1380797834</v>
      </c>
      <c r="M291" t="b">
        <v>1</v>
      </c>
      <c r="N291">
        <v>232</v>
      </c>
      <c r="O291" t="b">
        <v>1</v>
      </c>
      <c r="P291" t="s">
        <v>8269</v>
      </c>
      <c r="Q291">
        <f xml:space="preserve"> (E291/D291)*100</f>
        <v>104.82000000000001</v>
      </c>
      <c r="R291">
        <f t="shared" si="14"/>
        <v>67.771551724137936</v>
      </c>
      <c r="S291" s="6" t="s">
        <v>8308</v>
      </c>
      <c r="T291" s="6" t="s">
        <v>8313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1437620400</v>
      </c>
      <c r="J292" s="11">
        <f t="shared" si="12"/>
        <v>42208.125</v>
      </c>
      <c r="K292" s="11">
        <f t="shared" si="13"/>
        <v>40526.36917824074</v>
      </c>
      <c r="L292">
        <v>1292316697</v>
      </c>
      <c r="M292" t="b">
        <v>1</v>
      </c>
      <c r="N292">
        <v>168</v>
      </c>
      <c r="O292" t="b">
        <v>1</v>
      </c>
      <c r="P292" t="s">
        <v>8269</v>
      </c>
      <c r="Q292">
        <f xml:space="preserve"> (E292/D292)*100</f>
        <v>106.68444444444445</v>
      </c>
      <c r="R292">
        <f t="shared" si="14"/>
        <v>28.576190476190476</v>
      </c>
      <c r="S292" s="6" t="s">
        <v>8308</v>
      </c>
      <c r="T292" s="6" t="s">
        <v>8313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1437620400</v>
      </c>
      <c r="J293" s="11">
        <f t="shared" si="12"/>
        <v>42208.125</v>
      </c>
      <c r="K293" s="11">
        <f t="shared" si="13"/>
        <v>41376.769050925926</v>
      </c>
      <c r="L293">
        <v>1365791246</v>
      </c>
      <c r="M293" t="b">
        <v>1</v>
      </c>
      <c r="N293">
        <v>128</v>
      </c>
      <c r="O293" t="b">
        <v>1</v>
      </c>
      <c r="P293" t="s">
        <v>8269</v>
      </c>
      <c r="Q293">
        <f xml:space="preserve"> (E293/D293)*100</f>
        <v>120.02</v>
      </c>
      <c r="R293">
        <f t="shared" si="14"/>
        <v>46.8828125</v>
      </c>
      <c r="S293" s="6" t="s">
        <v>8308</v>
      </c>
      <c r="T293" s="6" t="s">
        <v>8313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1437620400</v>
      </c>
      <c r="J294" s="11">
        <f t="shared" si="12"/>
        <v>42208.125</v>
      </c>
      <c r="K294" s="11">
        <f t="shared" si="13"/>
        <v>40812.803229166668</v>
      </c>
      <c r="L294">
        <v>1317064599</v>
      </c>
      <c r="M294" t="b">
        <v>1</v>
      </c>
      <c r="N294">
        <v>493</v>
      </c>
      <c r="O294" t="b">
        <v>1</v>
      </c>
      <c r="P294" t="s">
        <v>8269</v>
      </c>
      <c r="Q294">
        <f xml:space="preserve"> (E294/D294)*100</f>
        <v>101.50693333333334</v>
      </c>
      <c r="R294">
        <f t="shared" si="14"/>
        <v>154.42231237322514</v>
      </c>
      <c r="S294" s="6" t="s">
        <v>8308</v>
      </c>
      <c r="T294" s="6" t="s">
        <v>8313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1437620400</v>
      </c>
      <c r="J295" s="11">
        <f t="shared" si="12"/>
        <v>42208.125</v>
      </c>
      <c r="K295" s="11">
        <f t="shared" si="13"/>
        <v>41719.667986111112</v>
      </c>
      <c r="L295">
        <v>1395417714</v>
      </c>
      <c r="M295" t="b">
        <v>1</v>
      </c>
      <c r="N295">
        <v>131</v>
      </c>
      <c r="O295" t="b">
        <v>1</v>
      </c>
      <c r="P295" t="s">
        <v>8269</v>
      </c>
      <c r="Q295">
        <f xml:space="preserve"> (E295/D295)*100</f>
        <v>101.38461538461539</v>
      </c>
      <c r="R295">
        <f t="shared" si="14"/>
        <v>201.22137404580153</v>
      </c>
      <c r="S295" s="6" t="s">
        <v>8308</v>
      </c>
      <c r="T295" s="6" t="s">
        <v>8313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1437620400</v>
      </c>
      <c r="J296" s="11">
        <f t="shared" si="12"/>
        <v>42208.125</v>
      </c>
      <c r="K296" s="11">
        <f t="shared" si="13"/>
        <v>40343.084421296298</v>
      </c>
      <c r="L296">
        <v>1276480894</v>
      </c>
      <c r="M296" t="b">
        <v>1</v>
      </c>
      <c r="N296">
        <v>50</v>
      </c>
      <c r="O296" t="b">
        <v>1</v>
      </c>
      <c r="P296" t="s">
        <v>8269</v>
      </c>
      <c r="Q296">
        <f xml:space="preserve"> (E296/D296)*100</f>
        <v>100</v>
      </c>
      <c r="R296">
        <f t="shared" si="14"/>
        <v>100</v>
      </c>
      <c r="S296" s="6" t="s">
        <v>8308</v>
      </c>
      <c r="T296" s="6" t="s">
        <v>8313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1437620400</v>
      </c>
      <c r="J297" s="11">
        <f t="shared" si="12"/>
        <v>42208.125</v>
      </c>
      <c r="K297" s="11">
        <f t="shared" si="13"/>
        <v>41519.004733796297</v>
      </c>
      <c r="L297">
        <v>1378080409</v>
      </c>
      <c r="M297" t="b">
        <v>1</v>
      </c>
      <c r="N297">
        <v>665</v>
      </c>
      <c r="O297" t="b">
        <v>1</v>
      </c>
      <c r="P297" t="s">
        <v>8269</v>
      </c>
      <c r="Q297">
        <f xml:space="preserve"> (E297/D297)*100</f>
        <v>133.10911999999999</v>
      </c>
      <c r="R297">
        <f t="shared" si="14"/>
        <v>100.08204511278196</v>
      </c>
      <c r="S297" s="6" t="s">
        <v>8308</v>
      </c>
      <c r="T297" s="6" t="s">
        <v>8313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1437620400</v>
      </c>
      <c r="J298" s="11">
        <f t="shared" si="12"/>
        <v>42208.125</v>
      </c>
      <c r="K298" s="11">
        <f t="shared" si="13"/>
        <v>41134.475497685184</v>
      </c>
      <c r="L298">
        <v>1344857083</v>
      </c>
      <c r="M298" t="b">
        <v>1</v>
      </c>
      <c r="N298">
        <v>129</v>
      </c>
      <c r="O298" t="b">
        <v>1</v>
      </c>
      <c r="P298" t="s">
        <v>8269</v>
      </c>
      <c r="Q298">
        <f xml:space="preserve"> (E298/D298)*100</f>
        <v>118.72620000000001</v>
      </c>
      <c r="R298">
        <f t="shared" si="14"/>
        <v>230.08953488372092</v>
      </c>
      <c r="S298" s="6" t="s">
        <v>8308</v>
      </c>
      <c r="T298" s="6" t="s">
        <v>8313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1437620400</v>
      </c>
      <c r="J299" s="11">
        <f t="shared" si="12"/>
        <v>42208.125</v>
      </c>
      <c r="K299" s="11">
        <f t="shared" si="13"/>
        <v>42089.72802083334</v>
      </c>
      <c r="L299">
        <v>1427390901</v>
      </c>
      <c r="M299" t="b">
        <v>1</v>
      </c>
      <c r="N299">
        <v>142</v>
      </c>
      <c r="O299" t="b">
        <v>1</v>
      </c>
      <c r="P299" t="s">
        <v>8269</v>
      </c>
      <c r="Q299">
        <f xml:space="preserve"> (E299/D299)*100</f>
        <v>100.64</v>
      </c>
      <c r="R299">
        <f t="shared" si="14"/>
        <v>141.74647887323943</v>
      </c>
      <c r="S299" s="6" t="s">
        <v>8308</v>
      </c>
      <c r="T299" s="6" t="s">
        <v>8313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1437620400</v>
      </c>
      <c r="J300" s="11">
        <f t="shared" si="12"/>
        <v>42208.125</v>
      </c>
      <c r="K300" s="11">
        <f t="shared" si="13"/>
        <v>41709.463518518518</v>
      </c>
      <c r="L300">
        <v>1394536048</v>
      </c>
      <c r="M300" t="b">
        <v>1</v>
      </c>
      <c r="N300">
        <v>2436</v>
      </c>
      <c r="O300" t="b">
        <v>1</v>
      </c>
      <c r="P300" t="s">
        <v>8269</v>
      </c>
      <c r="Q300">
        <f xml:space="preserve"> (E300/D300)*100</f>
        <v>108.93241269841269</v>
      </c>
      <c r="R300">
        <f t="shared" si="14"/>
        <v>56.344351395730705</v>
      </c>
      <c r="S300" s="6" t="s">
        <v>8308</v>
      </c>
      <c r="T300" s="6" t="s">
        <v>8313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1437620400</v>
      </c>
      <c r="J301" s="11">
        <f t="shared" si="12"/>
        <v>42208.125</v>
      </c>
      <c r="K301" s="11">
        <f t="shared" si="13"/>
        <v>40469.225231481483</v>
      </c>
      <c r="L301">
        <v>1287379460</v>
      </c>
      <c r="M301" t="b">
        <v>1</v>
      </c>
      <c r="N301">
        <v>244</v>
      </c>
      <c r="O301" t="b">
        <v>1</v>
      </c>
      <c r="P301" t="s">
        <v>8269</v>
      </c>
      <c r="Q301">
        <f xml:space="preserve"> (E301/D301)*100</f>
        <v>178.95250000000001</v>
      </c>
      <c r="R301">
        <f t="shared" si="14"/>
        <v>73.341188524590166</v>
      </c>
      <c r="S301" s="6" t="s">
        <v>8308</v>
      </c>
      <c r="T301" s="6" t="s">
        <v>8313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1437620400</v>
      </c>
      <c r="J302" s="11">
        <f t="shared" si="12"/>
        <v>42208.125</v>
      </c>
      <c r="K302" s="11">
        <f t="shared" si="13"/>
        <v>40626.959930555553</v>
      </c>
      <c r="L302">
        <v>1301007738</v>
      </c>
      <c r="M302" t="b">
        <v>1</v>
      </c>
      <c r="N302">
        <v>298</v>
      </c>
      <c r="O302" t="b">
        <v>1</v>
      </c>
      <c r="P302" t="s">
        <v>8269</v>
      </c>
      <c r="Q302">
        <f xml:space="preserve"> (E302/D302)*100</f>
        <v>101.72264</v>
      </c>
      <c r="R302">
        <f t="shared" si="14"/>
        <v>85.337785234899329</v>
      </c>
      <c r="S302" s="6" t="s">
        <v>8308</v>
      </c>
      <c r="T302" s="6" t="s">
        <v>8313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1437620400</v>
      </c>
      <c r="J303" s="11">
        <f t="shared" si="12"/>
        <v>42208.125</v>
      </c>
      <c r="K303" s="11">
        <f t="shared" si="13"/>
        <v>41312.737673611111</v>
      </c>
      <c r="L303">
        <v>1360258935</v>
      </c>
      <c r="M303" t="b">
        <v>1</v>
      </c>
      <c r="N303">
        <v>251</v>
      </c>
      <c r="O303" t="b">
        <v>1</v>
      </c>
      <c r="P303" t="s">
        <v>8269</v>
      </c>
      <c r="Q303">
        <f xml:space="preserve"> (E303/D303)*100</f>
        <v>118.73499999999999</v>
      </c>
      <c r="R303">
        <f t="shared" si="14"/>
        <v>61.496215139442228</v>
      </c>
      <c r="S303" s="6" t="s">
        <v>8308</v>
      </c>
      <c r="T303" s="6" t="s">
        <v>8313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1437620400</v>
      </c>
      <c r="J304" s="11">
        <f t="shared" si="12"/>
        <v>42208.125</v>
      </c>
      <c r="K304" s="11">
        <f t="shared" si="13"/>
        <v>40933.856921296298</v>
      </c>
      <c r="L304">
        <v>1327523638</v>
      </c>
      <c r="M304" t="b">
        <v>1</v>
      </c>
      <c r="N304">
        <v>108</v>
      </c>
      <c r="O304" t="b">
        <v>1</v>
      </c>
      <c r="P304" t="s">
        <v>8269</v>
      </c>
      <c r="Q304">
        <f xml:space="preserve"> (E304/D304)*100</f>
        <v>100.46</v>
      </c>
      <c r="R304">
        <f t="shared" si="14"/>
        <v>93.018518518518519</v>
      </c>
      <c r="S304" s="6" t="s">
        <v>8308</v>
      </c>
      <c r="T304" s="6" t="s">
        <v>8313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1437620400</v>
      </c>
      <c r="J305" s="11">
        <f t="shared" si="12"/>
        <v>42208.125</v>
      </c>
      <c r="K305" s="11">
        <f t="shared" si="13"/>
        <v>41032.071134259262</v>
      </c>
      <c r="L305">
        <v>1336009346</v>
      </c>
      <c r="M305" t="b">
        <v>1</v>
      </c>
      <c r="N305">
        <v>82</v>
      </c>
      <c r="O305" t="b">
        <v>1</v>
      </c>
      <c r="P305" t="s">
        <v>8269</v>
      </c>
      <c r="Q305">
        <f xml:space="preserve"> (E305/D305)*100</f>
        <v>137.46666666666667</v>
      </c>
      <c r="R305">
        <f t="shared" si="14"/>
        <v>50.292682926829265</v>
      </c>
      <c r="S305" s="6" t="s">
        <v>8308</v>
      </c>
      <c r="T305" s="6" t="s">
        <v>8313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1437620400</v>
      </c>
      <c r="J306" s="11">
        <f t="shared" si="12"/>
        <v>42208.125</v>
      </c>
      <c r="K306" s="11">
        <f t="shared" si="13"/>
        <v>41114.094872685186</v>
      </c>
      <c r="L306">
        <v>1343096197</v>
      </c>
      <c r="M306" t="b">
        <v>1</v>
      </c>
      <c r="N306">
        <v>74</v>
      </c>
      <c r="O306" t="b">
        <v>1</v>
      </c>
      <c r="P306" t="s">
        <v>8269</v>
      </c>
      <c r="Q306">
        <f xml:space="preserve"> (E306/D306)*100</f>
        <v>231.64705882352939</v>
      </c>
      <c r="R306">
        <f t="shared" si="14"/>
        <v>106.43243243243244</v>
      </c>
      <c r="S306" s="6" t="s">
        <v>8308</v>
      </c>
      <c r="T306" s="6" t="s">
        <v>8313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1437620400</v>
      </c>
      <c r="J307" s="11">
        <f t="shared" si="12"/>
        <v>42208.125</v>
      </c>
      <c r="K307" s="11">
        <f t="shared" si="13"/>
        <v>40948.630196759259</v>
      </c>
      <c r="L307">
        <v>1328800049</v>
      </c>
      <c r="M307" t="b">
        <v>1</v>
      </c>
      <c r="N307">
        <v>189</v>
      </c>
      <c r="O307" t="b">
        <v>1</v>
      </c>
      <c r="P307" t="s">
        <v>8269</v>
      </c>
      <c r="Q307">
        <f xml:space="preserve"> (E307/D307)*100</f>
        <v>130.33333333333331</v>
      </c>
      <c r="R307">
        <f t="shared" si="14"/>
        <v>51.719576719576722</v>
      </c>
      <c r="S307" s="6" t="s">
        <v>8308</v>
      </c>
      <c r="T307" s="6" t="s">
        <v>8313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1437620400</v>
      </c>
      <c r="J308" s="11">
        <f t="shared" si="12"/>
        <v>42208.125</v>
      </c>
      <c r="K308" s="11">
        <f t="shared" si="13"/>
        <v>41333.837187500001</v>
      </c>
      <c r="L308">
        <v>1362081933</v>
      </c>
      <c r="M308" t="b">
        <v>1</v>
      </c>
      <c r="N308">
        <v>80</v>
      </c>
      <c r="O308" t="b">
        <v>1</v>
      </c>
      <c r="P308" t="s">
        <v>8269</v>
      </c>
      <c r="Q308">
        <f xml:space="preserve"> (E308/D308)*100</f>
        <v>292.89999999999998</v>
      </c>
      <c r="R308">
        <f t="shared" si="14"/>
        <v>36.612499999999997</v>
      </c>
      <c r="S308" s="6" t="s">
        <v>8308</v>
      </c>
      <c r="T308" s="6" t="s">
        <v>8313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1437620400</v>
      </c>
      <c r="J309" s="11">
        <f t="shared" si="12"/>
        <v>42208.125</v>
      </c>
      <c r="K309" s="11">
        <f t="shared" si="13"/>
        <v>41282.944456018515</v>
      </c>
      <c r="L309">
        <v>1357684801</v>
      </c>
      <c r="M309" t="b">
        <v>1</v>
      </c>
      <c r="N309">
        <v>576</v>
      </c>
      <c r="O309" t="b">
        <v>1</v>
      </c>
      <c r="P309" t="s">
        <v>8269</v>
      </c>
      <c r="Q309">
        <f xml:space="preserve"> (E309/D309)*100</f>
        <v>111.31818181818183</v>
      </c>
      <c r="R309">
        <f t="shared" si="14"/>
        <v>42.517361111111114</v>
      </c>
      <c r="S309" s="6" t="s">
        <v>8308</v>
      </c>
      <c r="T309" s="6" t="s">
        <v>8313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1437620400</v>
      </c>
      <c r="J310" s="11">
        <f t="shared" si="12"/>
        <v>42208.125</v>
      </c>
      <c r="K310" s="11">
        <f t="shared" si="13"/>
        <v>40567.694560185184</v>
      </c>
      <c r="L310">
        <v>1295887210</v>
      </c>
      <c r="M310" t="b">
        <v>1</v>
      </c>
      <c r="N310">
        <v>202</v>
      </c>
      <c r="O310" t="b">
        <v>1</v>
      </c>
      <c r="P310" t="s">
        <v>8269</v>
      </c>
      <c r="Q310">
        <f xml:space="preserve"> (E310/D310)*100</f>
        <v>105.56666666666668</v>
      </c>
      <c r="R310">
        <f t="shared" si="14"/>
        <v>62.712871287128714</v>
      </c>
      <c r="S310" s="6" t="s">
        <v>8308</v>
      </c>
      <c r="T310" s="6" t="s">
        <v>8313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1437620400</v>
      </c>
      <c r="J311" s="11">
        <f t="shared" si="12"/>
        <v>42208.125</v>
      </c>
      <c r="K311" s="11">
        <f t="shared" si="13"/>
        <v>41134.751550925925</v>
      </c>
      <c r="L311">
        <v>1344880934</v>
      </c>
      <c r="M311" t="b">
        <v>1</v>
      </c>
      <c r="N311">
        <v>238</v>
      </c>
      <c r="O311" t="b">
        <v>1</v>
      </c>
      <c r="P311" t="s">
        <v>8269</v>
      </c>
      <c r="Q311">
        <f xml:space="preserve"> (E311/D311)*100</f>
        <v>118.94444444444446</v>
      </c>
      <c r="R311">
        <f t="shared" si="14"/>
        <v>89.957983193277315</v>
      </c>
      <c r="S311" s="6" t="s">
        <v>8308</v>
      </c>
      <c r="T311" s="6" t="s">
        <v>8313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1437620400</v>
      </c>
      <c r="J312" s="11">
        <f t="shared" si="12"/>
        <v>42208.125</v>
      </c>
      <c r="K312" s="11">
        <f t="shared" si="13"/>
        <v>40821.183136574073</v>
      </c>
      <c r="L312">
        <v>1317788623</v>
      </c>
      <c r="M312" t="b">
        <v>1</v>
      </c>
      <c r="N312">
        <v>36</v>
      </c>
      <c r="O312" t="b">
        <v>1</v>
      </c>
      <c r="P312" t="s">
        <v>8269</v>
      </c>
      <c r="Q312">
        <f xml:space="preserve"> (E312/D312)*100</f>
        <v>104.129</v>
      </c>
      <c r="R312">
        <f t="shared" si="14"/>
        <v>28.924722222222222</v>
      </c>
      <c r="S312" s="6" t="s">
        <v>8308</v>
      </c>
      <c r="T312" s="6" t="s">
        <v>8313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1437620400</v>
      </c>
      <c r="J313" s="11">
        <f t="shared" si="12"/>
        <v>42208.125</v>
      </c>
      <c r="K313" s="11">
        <f t="shared" si="13"/>
        <v>40868.219814814816</v>
      </c>
      <c r="L313">
        <v>1321852592</v>
      </c>
      <c r="M313" t="b">
        <v>1</v>
      </c>
      <c r="N313">
        <v>150</v>
      </c>
      <c r="O313" t="b">
        <v>1</v>
      </c>
      <c r="P313" t="s">
        <v>8269</v>
      </c>
      <c r="Q313">
        <f xml:space="preserve"> (E313/D313)*100</f>
        <v>104.10165000000001</v>
      </c>
      <c r="R313">
        <f t="shared" si="14"/>
        <v>138.8022</v>
      </c>
      <c r="S313" s="6" t="s">
        <v>8308</v>
      </c>
      <c r="T313" s="6" t="s">
        <v>8313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1437620400</v>
      </c>
      <c r="J314" s="11">
        <f t="shared" si="12"/>
        <v>42208.125</v>
      </c>
      <c r="K314" s="11">
        <f t="shared" si="13"/>
        <v>41348.877685185187</v>
      </c>
      <c r="L314">
        <v>1363381432</v>
      </c>
      <c r="M314" t="b">
        <v>1</v>
      </c>
      <c r="N314">
        <v>146</v>
      </c>
      <c r="O314" t="b">
        <v>1</v>
      </c>
      <c r="P314" t="s">
        <v>8269</v>
      </c>
      <c r="Q314">
        <f xml:space="preserve"> (E314/D314)*100</f>
        <v>111.87499999999999</v>
      </c>
      <c r="R314">
        <f t="shared" si="14"/>
        <v>61.301369863013697</v>
      </c>
      <c r="S314" s="6" t="s">
        <v>8308</v>
      </c>
      <c r="T314" s="6" t="s">
        <v>8313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1437620400</v>
      </c>
      <c r="J315" s="11">
        <f t="shared" si="12"/>
        <v>42208.125</v>
      </c>
      <c r="K315" s="11">
        <f t="shared" si="13"/>
        <v>40357.227939814817</v>
      </c>
      <c r="L315">
        <v>1277702894</v>
      </c>
      <c r="M315" t="b">
        <v>1</v>
      </c>
      <c r="N315">
        <v>222</v>
      </c>
      <c r="O315" t="b">
        <v>1</v>
      </c>
      <c r="P315" t="s">
        <v>8269</v>
      </c>
      <c r="Q315">
        <f xml:space="preserve"> (E315/D315)*100</f>
        <v>104.73529411764706</v>
      </c>
      <c r="R315">
        <f t="shared" si="14"/>
        <v>80.202702702702709</v>
      </c>
      <c r="S315" s="6" t="s">
        <v>8308</v>
      </c>
      <c r="T315" s="6" t="s">
        <v>8313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1437620400</v>
      </c>
      <c r="J316" s="11">
        <f t="shared" si="12"/>
        <v>42208.125</v>
      </c>
      <c r="K316" s="11">
        <f t="shared" si="13"/>
        <v>41304.833194444444</v>
      </c>
      <c r="L316">
        <v>1359575988</v>
      </c>
      <c r="M316" t="b">
        <v>1</v>
      </c>
      <c r="N316">
        <v>120</v>
      </c>
      <c r="O316" t="b">
        <v>1</v>
      </c>
      <c r="P316" t="s">
        <v>8269</v>
      </c>
      <c r="Q316">
        <f xml:space="preserve"> (E316/D316)*100</f>
        <v>385.15000000000003</v>
      </c>
      <c r="R316">
        <f t="shared" si="14"/>
        <v>32.095833333333331</v>
      </c>
      <c r="S316" s="6" t="s">
        <v>8308</v>
      </c>
      <c r="T316" s="6" t="s">
        <v>8313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1437620400</v>
      </c>
      <c r="J317" s="11">
        <f t="shared" si="12"/>
        <v>42208.125</v>
      </c>
      <c r="K317" s="11">
        <f t="shared" si="13"/>
        <v>41113.77238425926</v>
      </c>
      <c r="L317">
        <v>1343068334</v>
      </c>
      <c r="M317" t="b">
        <v>1</v>
      </c>
      <c r="N317">
        <v>126</v>
      </c>
      <c r="O317" t="b">
        <v>1</v>
      </c>
      <c r="P317" t="s">
        <v>8269</v>
      </c>
      <c r="Q317">
        <f xml:space="preserve"> (E317/D317)*100</f>
        <v>101.248</v>
      </c>
      <c r="R317">
        <f t="shared" si="14"/>
        <v>200.88888888888889</v>
      </c>
      <c r="S317" s="6" t="s">
        <v>8308</v>
      </c>
      <c r="T317" s="6" t="s">
        <v>8313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1437620400</v>
      </c>
      <c r="J318" s="11">
        <f t="shared" si="12"/>
        <v>42208.125</v>
      </c>
      <c r="K318" s="11">
        <f t="shared" si="13"/>
        <v>41950.923576388886</v>
      </c>
      <c r="L318">
        <v>1415398197</v>
      </c>
      <c r="M318" t="b">
        <v>1</v>
      </c>
      <c r="N318">
        <v>158</v>
      </c>
      <c r="O318" t="b">
        <v>1</v>
      </c>
      <c r="P318" t="s">
        <v>8269</v>
      </c>
      <c r="Q318">
        <f xml:space="preserve"> (E318/D318)*100</f>
        <v>113.77333333333333</v>
      </c>
      <c r="R318">
        <f t="shared" si="14"/>
        <v>108.01265822784811</v>
      </c>
      <c r="S318" s="6" t="s">
        <v>8308</v>
      </c>
      <c r="T318" s="6" t="s">
        <v>8313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1437620400</v>
      </c>
      <c r="J319" s="11">
        <f t="shared" si="12"/>
        <v>42208.125</v>
      </c>
      <c r="K319" s="11">
        <f t="shared" si="13"/>
        <v>41589.676886574074</v>
      </c>
      <c r="L319">
        <v>1384186483</v>
      </c>
      <c r="M319" t="b">
        <v>1</v>
      </c>
      <c r="N319">
        <v>316</v>
      </c>
      <c r="O319" t="b">
        <v>1</v>
      </c>
      <c r="P319" t="s">
        <v>8269</v>
      </c>
      <c r="Q319">
        <f xml:space="preserve"> (E319/D319)*100</f>
        <v>100.80333333333333</v>
      </c>
      <c r="R319">
        <f t="shared" si="14"/>
        <v>95.699367088607602</v>
      </c>
      <c r="S319" s="6" t="s">
        <v>8308</v>
      </c>
      <c r="T319" s="6" t="s">
        <v>8313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1437620400</v>
      </c>
      <c r="J320" s="11">
        <f t="shared" si="12"/>
        <v>42208.125</v>
      </c>
      <c r="K320" s="11">
        <f t="shared" si="13"/>
        <v>41330.038784722223</v>
      </c>
      <c r="L320">
        <v>1361753751</v>
      </c>
      <c r="M320" t="b">
        <v>1</v>
      </c>
      <c r="N320">
        <v>284</v>
      </c>
      <c r="O320" t="b">
        <v>1</v>
      </c>
      <c r="P320" t="s">
        <v>8269</v>
      </c>
      <c r="Q320">
        <f xml:space="preserve"> (E320/D320)*100</f>
        <v>283.32</v>
      </c>
      <c r="R320">
        <f t="shared" si="14"/>
        <v>49.880281690140848</v>
      </c>
      <c r="S320" s="6" t="s">
        <v>8308</v>
      </c>
      <c r="T320" s="6" t="s">
        <v>8313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1437620400</v>
      </c>
      <c r="J321" s="11">
        <f t="shared" si="12"/>
        <v>42208.125</v>
      </c>
      <c r="K321" s="11">
        <f t="shared" si="13"/>
        <v>40123.83829861111</v>
      </c>
      <c r="L321">
        <v>1257538029</v>
      </c>
      <c r="M321" t="b">
        <v>1</v>
      </c>
      <c r="N321">
        <v>51</v>
      </c>
      <c r="O321" t="b">
        <v>1</v>
      </c>
      <c r="P321" t="s">
        <v>8269</v>
      </c>
      <c r="Q321">
        <f xml:space="preserve"> (E321/D321)*100</f>
        <v>112.68</v>
      </c>
      <c r="R321">
        <f t="shared" si="14"/>
        <v>110.47058823529412</v>
      </c>
      <c r="S321" s="6" t="s">
        <v>8308</v>
      </c>
      <c r="T321" s="6" t="s">
        <v>8313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1437620400</v>
      </c>
      <c r="J322" s="11">
        <f t="shared" si="12"/>
        <v>42208.125</v>
      </c>
      <c r="K322" s="11">
        <f t="shared" si="13"/>
        <v>42331.551307870366</v>
      </c>
      <c r="L322">
        <v>1448284433</v>
      </c>
      <c r="M322" t="b">
        <v>1</v>
      </c>
      <c r="N322">
        <v>158</v>
      </c>
      <c r="O322" t="b">
        <v>1</v>
      </c>
      <c r="P322" t="s">
        <v>8269</v>
      </c>
      <c r="Q322">
        <f xml:space="preserve"> (E322/D322)*100</f>
        <v>106.58000000000001</v>
      </c>
      <c r="R322">
        <f t="shared" si="14"/>
        <v>134.91139240506328</v>
      </c>
      <c r="S322" s="6" t="s">
        <v>8308</v>
      </c>
      <c r="T322" s="6" t="s">
        <v>8313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1437620400</v>
      </c>
      <c r="J323" s="11">
        <f t="shared" ref="J323:J386" si="15">(((I323/60)/60)/24)+DATE(1970,1,1)</f>
        <v>42208.125</v>
      </c>
      <c r="K323" s="11">
        <f t="shared" ref="K323:K386" si="16">(((L323/60)/60)/24)+DATE(1970,1,1)</f>
        <v>42647.446597222224</v>
      </c>
      <c r="L323">
        <v>1475577786</v>
      </c>
      <c r="M323" t="b">
        <v>1</v>
      </c>
      <c r="N323">
        <v>337</v>
      </c>
      <c r="O323" t="b">
        <v>1</v>
      </c>
      <c r="P323" t="s">
        <v>8269</v>
      </c>
      <c r="Q323">
        <f xml:space="preserve"> (E323/D323)*100</f>
        <v>102.66285714285715</v>
      </c>
      <c r="R323">
        <f t="shared" ref="R323:R386" si="17">(E323/N323)</f>
        <v>106.62314540059347</v>
      </c>
      <c r="S323" s="6" t="s">
        <v>8308</v>
      </c>
      <c r="T323" s="6" t="s">
        <v>8313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1437620400</v>
      </c>
      <c r="J324" s="11">
        <f t="shared" si="15"/>
        <v>42208.125</v>
      </c>
      <c r="K324" s="11">
        <f t="shared" si="16"/>
        <v>42473.57</v>
      </c>
      <c r="L324">
        <v>1460554848</v>
      </c>
      <c r="M324" t="b">
        <v>1</v>
      </c>
      <c r="N324">
        <v>186</v>
      </c>
      <c r="O324" t="b">
        <v>1</v>
      </c>
      <c r="P324" t="s">
        <v>8269</v>
      </c>
      <c r="Q324">
        <f xml:space="preserve"> (E324/D324)*100</f>
        <v>107.91200000000001</v>
      </c>
      <c r="R324">
        <f t="shared" si="17"/>
        <v>145.04301075268816</v>
      </c>
      <c r="S324" s="6" t="s">
        <v>8308</v>
      </c>
      <c r="T324" s="6" t="s">
        <v>8313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1437620400</v>
      </c>
      <c r="J325" s="11">
        <f t="shared" si="15"/>
        <v>42208.125</v>
      </c>
      <c r="K325" s="11">
        <f t="shared" si="16"/>
        <v>42697.32136574074</v>
      </c>
      <c r="L325">
        <v>1479886966</v>
      </c>
      <c r="M325" t="b">
        <v>1</v>
      </c>
      <c r="N325">
        <v>58</v>
      </c>
      <c r="O325" t="b">
        <v>1</v>
      </c>
      <c r="P325" t="s">
        <v>8269</v>
      </c>
      <c r="Q325">
        <f xml:space="preserve"> (E325/D325)*100</f>
        <v>123.07407407407408</v>
      </c>
      <c r="R325">
        <f t="shared" si="17"/>
        <v>114.58620689655173</v>
      </c>
      <c r="S325" s="6" t="s">
        <v>8308</v>
      </c>
      <c r="T325" s="6" t="s">
        <v>8313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1437620400</v>
      </c>
      <c r="J326" s="11">
        <f t="shared" si="15"/>
        <v>42208.125</v>
      </c>
      <c r="K326" s="11">
        <f t="shared" si="16"/>
        <v>42184.626250000001</v>
      </c>
      <c r="L326">
        <v>1435590108</v>
      </c>
      <c r="M326" t="b">
        <v>1</v>
      </c>
      <c r="N326">
        <v>82</v>
      </c>
      <c r="O326" t="b">
        <v>1</v>
      </c>
      <c r="P326" t="s">
        <v>8269</v>
      </c>
      <c r="Q326">
        <f xml:space="preserve"> (E326/D326)*100</f>
        <v>101.6</v>
      </c>
      <c r="R326">
        <f t="shared" si="17"/>
        <v>105.3170731707317</v>
      </c>
      <c r="S326" s="6" t="s">
        <v>8308</v>
      </c>
      <c r="T326" s="6" t="s">
        <v>8313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1437620400</v>
      </c>
      <c r="J327" s="11">
        <f t="shared" si="15"/>
        <v>42208.125</v>
      </c>
      <c r="K327" s="11">
        <f t="shared" si="16"/>
        <v>42689.187881944439</v>
      </c>
      <c r="L327">
        <v>1479184233</v>
      </c>
      <c r="M327" t="b">
        <v>1</v>
      </c>
      <c r="N327">
        <v>736</v>
      </c>
      <c r="O327" t="b">
        <v>1</v>
      </c>
      <c r="P327" t="s">
        <v>8269</v>
      </c>
      <c r="Q327">
        <f xml:space="preserve"> (E327/D327)*100</f>
        <v>104.396</v>
      </c>
      <c r="R327">
        <f t="shared" si="17"/>
        <v>70.921195652173907</v>
      </c>
      <c r="S327" s="6" t="s">
        <v>8308</v>
      </c>
      <c r="T327" s="6" t="s">
        <v>8313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1437620400</v>
      </c>
      <c r="J328" s="11">
        <f t="shared" si="15"/>
        <v>42208.125</v>
      </c>
      <c r="K328" s="11">
        <f t="shared" si="16"/>
        <v>42775.314884259264</v>
      </c>
      <c r="L328">
        <v>1486625606</v>
      </c>
      <c r="M328" t="b">
        <v>1</v>
      </c>
      <c r="N328">
        <v>1151</v>
      </c>
      <c r="O328" t="b">
        <v>1</v>
      </c>
      <c r="P328" t="s">
        <v>8269</v>
      </c>
      <c r="Q328">
        <f xml:space="preserve"> (E328/D328)*100</f>
        <v>112.92973333333333</v>
      </c>
      <c r="R328">
        <f t="shared" si="17"/>
        <v>147.17167680278018</v>
      </c>
      <c r="S328" s="6" t="s">
        <v>8308</v>
      </c>
      <c r="T328" s="6" t="s">
        <v>8313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1437620400</v>
      </c>
      <c r="J329" s="11">
        <f t="shared" si="15"/>
        <v>42208.125</v>
      </c>
      <c r="K329" s="11">
        <f t="shared" si="16"/>
        <v>42058.235289351855</v>
      </c>
      <c r="L329">
        <v>1424669929</v>
      </c>
      <c r="M329" t="b">
        <v>1</v>
      </c>
      <c r="N329">
        <v>34</v>
      </c>
      <c r="O329" t="b">
        <v>1</v>
      </c>
      <c r="P329" t="s">
        <v>8269</v>
      </c>
      <c r="Q329">
        <f xml:space="preserve"> (E329/D329)*100</f>
        <v>136.4</v>
      </c>
      <c r="R329">
        <f t="shared" si="17"/>
        <v>160.47058823529412</v>
      </c>
      <c r="S329" s="6" t="s">
        <v>8308</v>
      </c>
      <c r="T329" s="6" t="s">
        <v>8313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1437620400</v>
      </c>
      <c r="J330" s="11">
        <f t="shared" si="15"/>
        <v>42208.125</v>
      </c>
      <c r="K330" s="11">
        <f t="shared" si="16"/>
        <v>42278.946620370371</v>
      </c>
      <c r="L330">
        <v>1443739388</v>
      </c>
      <c r="M330" t="b">
        <v>1</v>
      </c>
      <c r="N330">
        <v>498</v>
      </c>
      <c r="O330" t="b">
        <v>1</v>
      </c>
      <c r="P330" t="s">
        <v>8269</v>
      </c>
      <c r="Q330">
        <f xml:space="preserve"> (E330/D330)*100</f>
        <v>103.61439999999999</v>
      </c>
      <c r="R330">
        <f t="shared" si="17"/>
        <v>156.04578313253012</v>
      </c>
      <c r="S330" s="6" t="s">
        <v>8308</v>
      </c>
      <c r="T330" s="6" t="s">
        <v>8313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1437620400</v>
      </c>
      <c r="J331" s="11">
        <f t="shared" si="15"/>
        <v>42208.125</v>
      </c>
      <c r="K331" s="11">
        <f t="shared" si="16"/>
        <v>42291.46674768519</v>
      </c>
      <c r="L331">
        <v>1444821127</v>
      </c>
      <c r="M331" t="b">
        <v>1</v>
      </c>
      <c r="N331">
        <v>167</v>
      </c>
      <c r="O331" t="b">
        <v>1</v>
      </c>
      <c r="P331" t="s">
        <v>8269</v>
      </c>
      <c r="Q331">
        <f xml:space="preserve"> (E331/D331)*100</f>
        <v>105.5</v>
      </c>
      <c r="R331">
        <f t="shared" si="17"/>
        <v>63.17365269461078</v>
      </c>
      <c r="S331" s="6" t="s">
        <v>8308</v>
      </c>
      <c r="T331" s="6" t="s">
        <v>8313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1437620400</v>
      </c>
      <c r="J332" s="11">
        <f t="shared" si="15"/>
        <v>42208.125</v>
      </c>
      <c r="K332" s="11">
        <f t="shared" si="16"/>
        <v>41379.515775462962</v>
      </c>
      <c r="L332">
        <v>1366028563</v>
      </c>
      <c r="M332" t="b">
        <v>1</v>
      </c>
      <c r="N332">
        <v>340</v>
      </c>
      <c r="O332" t="b">
        <v>1</v>
      </c>
      <c r="P332" t="s">
        <v>8269</v>
      </c>
      <c r="Q332">
        <f xml:space="preserve"> (E332/D332)*100</f>
        <v>101.82857142857142</v>
      </c>
      <c r="R332">
        <f t="shared" si="17"/>
        <v>104.82352941176471</v>
      </c>
      <c r="S332" s="6" t="s">
        <v>8308</v>
      </c>
      <c r="T332" s="6" t="s">
        <v>8313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1437620400</v>
      </c>
      <c r="J333" s="11">
        <f t="shared" si="15"/>
        <v>42208.125</v>
      </c>
      <c r="K333" s="11">
        <f t="shared" si="16"/>
        <v>42507.581412037034</v>
      </c>
      <c r="L333">
        <v>1463493434</v>
      </c>
      <c r="M333" t="b">
        <v>1</v>
      </c>
      <c r="N333">
        <v>438</v>
      </c>
      <c r="O333" t="b">
        <v>1</v>
      </c>
      <c r="P333" t="s">
        <v>8269</v>
      </c>
      <c r="Q333">
        <f xml:space="preserve"> (E333/D333)*100</f>
        <v>106.60499999999999</v>
      </c>
      <c r="R333">
        <f t="shared" si="17"/>
        <v>97.356164383561648</v>
      </c>
      <c r="S333" s="6" t="s">
        <v>8308</v>
      </c>
      <c r="T333" s="6" t="s">
        <v>8313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1437620400</v>
      </c>
      <c r="J334" s="11">
        <f t="shared" si="15"/>
        <v>42208.125</v>
      </c>
      <c r="K334" s="11">
        <f t="shared" si="16"/>
        <v>42263.680289351847</v>
      </c>
      <c r="L334">
        <v>1442420377</v>
      </c>
      <c r="M334" t="b">
        <v>1</v>
      </c>
      <c r="N334">
        <v>555</v>
      </c>
      <c r="O334" t="b">
        <v>1</v>
      </c>
      <c r="P334" t="s">
        <v>8269</v>
      </c>
      <c r="Q334">
        <f xml:space="preserve"> (E334/D334)*100</f>
        <v>113.015</v>
      </c>
      <c r="R334">
        <f t="shared" si="17"/>
        <v>203.63063063063063</v>
      </c>
      <c r="S334" s="6" t="s">
        <v>8308</v>
      </c>
      <c r="T334" s="6" t="s">
        <v>8313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1437620400</v>
      </c>
      <c r="J335" s="11">
        <f t="shared" si="15"/>
        <v>42208.125</v>
      </c>
      <c r="K335" s="11">
        <f t="shared" si="16"/>
        <v>42437.636469907404</v>
      </c>
      <c r="L335">
        <v>1457450191</v>
      </c>
      <c r="M335" t="b">
        <v>1</v>
      </c>
      <c r="N335">
        <v>266</v>
      </c>
      <c r="O335" t="b">
        <v>1</v>
      </c>
      <c r="P335" t="s">
        <v>8269</v>
      </c>
      <c r="Q335">
        <f xml:space="preserve"> (E335/D335)*100</f>
        <v>125.22750000000001</v>
      </c>
      <c r="R335">
        <f t="shared" si="17"/>
        <v>188.31203007518798</v>
      </c>
      <c r="S335" s="6" t="s">
        <v>8308</v>
      </c>
      <c r="T335" s="6" t="s">
        <v>8313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1437620400</v>
      </c>
      <c r="J336" s="11">
        <f t="shared" si="15"/>
        <v>42208.125</v>
      </c>
      <c r="K336" s="11">
        <f t="shared" si="16"/>
        <v>42101.682372685187</v>
      </c>
      <c r="L336">
        <v>1428423757</v>
      </c>
      <c r="M336" t="b">
        <v>1</v>
      </c>
      <c r="N336">
        <v>69</v>
      </c>
      <c r="O336" t="b">
        <v>1</v>
      </c>
      <c r="P336" t="s">
        <v>8269</v>
      </c>
      <c r="Q336">
        <f xml:space="preserve"> (E336/D336)*100</f>
        <v>101.19</v>
      </c>
      <c r="R336">
        <f t="shared" si="17"/>
        <v>146.65217391304347</v>
      </c>
      <c r="S336" s="6" t="s">
        <v>8308</v>
      </c>
      <c r="T336" s="6" t="s">
        <v>8313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1437620400</v>
      </c>
      <c r="J337" s="11">
        <f t="shared" si="15"/>
        <v>42208.125</v>
      </c>
      <c r="K337" s="11">
        <f t="shared" si="16"/>
        <v>42101.737442129626</v>
      </c>
      <c r="L337">
        <v>1428428515</v>
      </c>
      <c r="M337" t="b">
        <v>1</v>
      </c>
      <c r="N337">
        <v>80</v>
      </c>
      <c r="O337" t="b">
        <v>1</v>
      </c>
      <c r="P337" t="s">
        <v>8269</v>
      </c>
      <c r="Q337">
        <f xml:space="preserve"> (E337/D337)*100</f>
        <v>102.76470588235294</v>
      </c>
      <c r="R337">
        <f t="shared" si="17"/>
        <v>109.1875</v>
      </c>
      <c r="S337" s="6" t="s">
        <v>8308</v>
      </c>
      <c r="T337" s="6" t="s">
        <v>8313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1437620400</v>
      </c>
      <c r="J338" s="11">
        <f t="shared" si="15"/>
        <v>42208.125</v>
      </c>
      <c r="K338" s="11">
        <f t="shared" si="16"/>
        <v>42291.596273148149</v>
      </c>
      <c r="L338">
        <v>1444832318</v>
      </c>
      <c r="M338" t="b">
        <v>1</v>
      </c>
      <c r="N338">
        <v>493</v>
      </c>
      <c r="O338" t="b">
        <v>1</v>
      </c>
      <c r="P338" t="s">
        <v>8269</v>
      </c>
      <c r="Q338">
        <f xml:space="preserve"> (E338/D338)*100</f>
        <v>116.83911999999998</v>
      </c>
      <c r="R338">
        <f t="shared" si="17"/>
        <v>59.249046653144013</v>
      </c>
      <c r="S338" s="6" t="s">
        <v>8308</v>
      </c>
      <c r="T338" s="6" t="s">
        <v>8313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1437620400</v>
      </c>
      <c r="J339" s="11">
        <f t="shared" si="15"/>
        <v>42208.125</v>
      </c>
      <c r="K339" s="11">
        <f t="shared" si="16"/>
        <v>42047.128564814819</v>
      </c>
      <c r="L339">
        <v>1423710308</v>
      </c>
      <c r="M339" t="b">
        <v>1</v>
      </c>
      <c r="N339">
        <v>31</v>
      </c>
      <c r="O339" t="b">
        <v>1</v>
      </c>
      <c r="P339" t="s">
        <v>8269</v>
      </c>
      <c r="Q339">
        <f xml:space="preserve"> (E339/D339)*100</f>
        <v>101.16833333333335</v>
      </c>
      <c r="R339">
        <f t="shared" si="17"/>
        <v>97.904838709677421</v>
      </c>
      <c r="S339" s="6" t="s">
        <v>8308</v>
      </c>
      <c r="T339" s="6" t="s">
        <v>8313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1437620400</v>
      </c>
      <c r="J340" s="11">
        <f t="shared" si="15"/>
        <v>42208.125</v>
      </c>
      <c r="K340" s="11">
        <f t="shared" si="16"/>
        <v>42559.755671296298</v>
      </c>
      <c r="L340">
        <v>1468001290</v>
      </c>
      <c r="M340" t="b">
        <v>1</v>
      </c>
      <c r="N340">
        <v>236</v>
      </c>
      <c r="O340" t="b">
        <v>1</v>
      </c>
      <c r="P340" t="s">
        <v>8269</v>
      </c>
      <c r="Q340">
        <f xml:space="preserve"> (E340/D340)*100</f>
        <v>110.13360000000002</v>
      </c>
      <c r="R340">
        <f t="shared" si="17"/>
        <v>70.000169491525426</v>
      </c>
      <c r="S340" s="6" t="s">
        <v>8308</v>
      </c>
      <c r="T340" s="6" t="s">
        <v>8313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1437620400</v>
      </c>
      <c r="J341" s="11">
        <f t="shared" si="15"/>
        <v>42208.125</v>
      </c>
      <c r="K341" s="11">
        <f t="shared" si="16"/>
        <v>42093.760046296295</v>
      </c>
      <c r="L341">
        <v>1427739268</v>
      </c>
      <c r="M341" t="b">
        <v>1</v>
      </c>
      <c r="N341">
        <v>89</v>
      </c>
      <c r="O341" t="b">
        <v>1</v>
      </c>
      <c r="P341" t="s">
        <v>8269</v>
      </c>
      <c r="Q341">
        <f xml:space="preserve"> (E341/D341)*100</f>
        <v>108.08333333333333</v>
      </c>
      <c r="R341">
        <f t="shared" si="17"/>
        <v>72.865168539325836</v>
      </c>
      <c r="S341" s="6" t="s">
        <v>8308</v>
      </c>
      <c r="T341" s="6" t="s">
        <v>8313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1437620400</v>
      </c>
      <c r="J342" s="11">
        <f t="shared" si="15"/>
        <v>42208.125</v>
      </c>
      <c r="K342" s="11">
        <f t="shared" si="16"/>
        <v>42772.669062500005</v>
      </c>
      <c r="L342">
        <v>1486397007</v>
      </c>
      <c r="M342" t="b">
        <v>1</v>
      </c>
      <c r="N342">
        <v>299</v>
      </c>
      <c r="O342" t="b">
        <v>1</v>
      </c>
      <c r="P342" t="s">
        <v>8269</v>
      </c>
      <c r="Q342">
        <f xml:space="preserve"> (E342/D342)*100</f>
        <v>125.02285714285715</v>
      </c>
      <c r="R342">
        <f t="shared" si="17"/>
        <v>146.34782608695653</v>
      </c>
      <c r="S342" s="6" t="s">
        <v>8308</v>
      </c>
      <c r="T342" s="6" t="s">
        <v>8313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1437620400</v>
      </c>
      <c r="J343" s="11">
        <f t="shared" si="15"/>
        <v>42208.125</v>
      </c>
      <c r="K343" s="11">
        <f t="shared" si="16"/>
        <v>41894.879606481481</v>
      </c>
      <c r="L343">
        <v>1410555998</v>
      </c>
      <c r="M343" t="b">
        <v>1</v>
      </c>
      <c r="N343">
        <v>55</v>
      </c>
      <c r="O343" t="b">
        <v>1</v>
      </c>
      <c r="P343" t="s">
        <v>8269</v>
      </c>
      <c r="Q343">
        <f xml:space="preserve"> (E343/D343)*100</f>
        <v>106.71428571428572</v>
      </c>
      <c r="R343">
        <f t="shared" si="17"/>
        <v>67.909090909090907</v>
      </c>
      <c r="S343" s="6" t="s">
        <v>8308</v>
      </c>
      <c r="T343" s="6" t="s">
        <v>8313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1437620400</v>
      </c>
      <c r="J344" s="11">
        <f t="shared" si="15"/>
        <v>42208.125</v>
      </c>
      <c r="K344" s="11">
        <f t="shared" si="16"/>
        <v>42459.780844907407</v>
      </c>
      <c r="L344">
        <v>1459363465</v>
      </c>
      <c r="M344" t="b">
        <v>1</v>
      </c>
      <c r="N344">
        <v>325</v>
      </c>
      <c r="O344" t="b">
        <v>1</v>
      </c>
      <c r="P344" t="s">
        <v>8269</v>
      </c>
      <c r="Q344">
        <f xml:space="preserve"> (E344/D344)*100</f>
        <v>100.36639999999998</v>
      </c>
      <c r="R344">
        <f t="shared" si="17"/>
        <v>169.85083076923075</v>
      </c>
      <c r="S344" s="6" t="s">
        <v>8308</v>
      </c>
      <c r="T344" s="6" t="s">
        <v>8313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1437620400</v>
      </c>
      <c r="J345" s="11">
        <f t="shared" si="15"/>
        <v>42208.125</v>
      </c>
      <c r="K345" s="11">
        <f t="shared" si="16"/>
        <v>41926.73778935185</v>
      </c>
      <c r="L345">
        <v>1413308545</v>
      </c>
      <c r="M345" t="b">
        <v>1</v>
      </c>
      <c r="N345">
        <v>524</v>
      </c>
      <c r="O345" t="b">
        <v>1</v>
      </c>
      <c r="P345" t="s">
        <v>8269</v>
      </c>
      <c r="Q345">
        <f xml:space="preserve"> (E345/D345)*100</f>
        <v>102.02863333333335</v>
      </c>
      <c r="R345">
        <f t="shared" si="17"/>
        <v>58.413339694656486</v>
      </c>
      <c r="S345" s="6" t="s">
        <v>8308</v>
      </c>
      <c r="T345" s="6" t="s">
        <v>8313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1437620400</v>
      </c>
      <c r="J346" s="11">
        <f t="shared" si="15"/>
        <v>42208.125</v>
      </c>
      <c r="K346" s="11">
        <f t="shared" si="16"/>
        <v>42111.970995370371</v>
      </c>
      <c r="L346">
        <v>1429312694</v>
      </c>
      <c r="M346" t="b">
        <v>1</v>
      </c>
      <c r="N346">
        <v>285</v>
      </c>
      <c r="O346" t="b">
        <v>1</v>
      </c>
      <c r="P346" t="s">
        <v>8269</v>
      </c>
      <c r="Q346">
        <f xml:space="preserve"> (E346/D346)*100</f>
        <v>102.08358208955224</v>
      </c>
      <c r="R346">
        <f t="shared" si="17"/>
        <v>119.99298245614035</v>
      </c>
      <c r="S346" s="6" t="s">
        <v>8308</v>
      </c>
      <c r="T346" s="6" t="s">
        <v>8313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1437620400</v>
      </c>
      <c r="J347" s="11">
        <f t="shared" si="15"/>
        <v>42208.125</v>
      </c>
      <c r="K347" s="11">
        <f t="shared" si="16"/>
        <v>42114.944328703699</v>
      </c>
      <c r="L347">
        <v>1429569590</v>
      </c>
      <c r="M347" t="b">
        <v>1</v>
      </c>
      <c r="N347">
        <v>179</v>
      </c>
      <c r="O347" t="b">
        <v>1</v>
      </c>
      <c r="P347" t="s">
        <v>8269</v>
      </c>
      <c r="Q347">
        <f xml:space="preserve"> (E347/D347)*100</f>
        <v>123.27586206896552</v>
      </c>
      <c r="R347">
        <f t="shared" si="17"/>
        <v>99.860335195530723</v>
      </c>
      <c r="S347" s="6" t="s">
        <v>8308</v>
      </c>
      <c r="T347" s="6" t="s">
        <v>8313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1437620400</v>
      </c>
      <c r="J348" s="11">
        <f t="shared" si="15"/>
        <v>42208.125</v>
      </c>
      <c r="K348" s="11">
        <f t="shared" si="16"/>
        <v>42261.500243055561</v>
      </c>
      <c r="L348">
        <v>1442232021</v>
      </c>
      <c r="M348" t="b">
        <v>1</v>
      </c>
      <c r="N348">
        <v>188</v>
      </c>
      <c r="O348" t="b">
        <v>1</v>
      </c>
      <c r="P348" t="s">
        <v>8269</v>
      </c>
      <c r="Q348">
        <f xml:space="preserve"> (E348/D348)*100</f>
        <v>170.28880000000001</v>
      </c>
      <c r="R348">
        <f t="shared" si="17"/>
        <v>90.579148936170213</v>
      </c>
      <c r="S348" s="6" t="s">
        <v>8308</v>
      </c>
      <c r="T348" s="6" t="s">
        <v>8313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1437620400</v>
      </c>
      <c r="J349" s="11">
        <f t="shared" si="15"/>
        <v>42208.125</v>
      </c>
      <c r="K349" s="11">
        <f t="shared" si="16"/>
        <v>42292.495474537034</v>
      </c>
      <c r="L349">
        <v>1444910009</v>
      </c>
      <c r="M349" t="b">
        <v>1</v>
      </c>
      <c r="N349">
        <v>379</v>
      </c>
      <c r="O349" t="b">
        <v>1</v>
      </c>
      <c r="P349" t="s">
        <v>8269</v>
      </c>
      <c r="Q349">
        <f xml:space="preserve"> (E349/D349)*100</f>
        <v>111.59049999999999</v>
      </c>
      <c r="R349">
        <f t="shared" si="17"/>
        <v>117.77361477572559</v>
      </c>
      <c r="S349" s="6" t="s">
        <v>8308</v>
      </c>
      <c r="T349" s="6" t="s">
        <v>8313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1437620400</v>
      </c>
      <c r="J350" s="11">
        <f t="shared" si="15"/>
        <v>42208.125</v>
      </c>
      <c r="K350" s="11">
        <f t="shared" si="16"/>
        <v>42207.58699074074</v>
      </c>
      <c r="L350">
        <v>1437573916</v>
      </c>
      <c r="M350" t="b">
        <v>1</v>
      </c>
      <c r="N350">
        <v>119</v>
      </c>
      <c r="O350" t="b">
        <v>1</v>
      </c>
      <c r="P350" t="s">
        <v>8269</v>
      </c>
      <c r="Q350">
        <f xml:space="preserve"> (E350/D350)*100</f>
        <v>103</v>
      </c>
      <c r="R350">
        <f t="shared" si="17"/>
        <v>86.554621848739501</v>
      </c>
      <c r="S350" s="6" t="s">
        <v>8308</v>
      </c>
      <c r="T350" s="6" t="s">
        <v>8313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1437620400</v>
      </c>
      <c r="J351" s="11">
        <f t="shared" si="15"/>
        <v>42208.125</v>
      </c>
      <c r="K351" s="11">
        <f t="shared" si="16"/>
        <v>42760.498935185184</v>
      </c>
      <c r="L351">
        <v>1485345508</v>
      </c>
      <c r="M351" t="b">
        <v>1</v>
      </c>
      <c r="N351">
        <v>167</v>
      </c>
      <c r="O351" t="b">
        <v>1</v>
      </c>
      <c r="P351" t="s">
        <v>8269</v>
      </c>
      <c r="Q351">
        <f xml:space="preserve"> (E351/D351)*100</f>
        <v>106.63570159857905</v>
      </c>
      <c r="R351">
        <f t="shared" si="17"/>
        <v>71.899281437125751</v>
      </c>
      <c r="S351" s="6" t="s">
        <v>8308</v>
      </c>
      <c r="T351" s="6" t="s">
        <v>8313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1437620400</v>
      </c>
      <c r="J352" s="11">
        <f t="shared" si="15"/>
        <v>42208.125</v>
      </c>
      <c r="K352" s="11">
        <f t="shared" si="16"/>
        <v>42586.066076388888</v>
      </c>
      <c r="L352">
        <v>1470274509</v>
      </c>
      <c r="M352" t="b">
        <v>1</v>
      </c>
      <c r="N352">
        <v>221</v>
      </c>
      <c r="O352" t="b">
        <v>1</v>
      </c>
      <c r="P352" t="s">
        <v>8269</v>
      </c>
      <c r="Q352">
        <f xml:space="preserve"> (E352/D352)*100</f>
        <v>114.75999999999999</v>
      </c>
      <c r="R352">
        <f t="shared" si="17"/>
        <v>129.81900452488688</v>
      </c>
      <c r="S352" s="6" t="s">
        <v>8308</v>
      </c>
      <c r="T352" s="6" t="s">
        <v>8313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1437620400</v>
      </c>
      <c r="J353" s="11">
        <f t="shared" si="15"/>
        <v>42208.125</v>
      </c>
      <c r="K353" s="11">
        <f t="shared" si="16"/>
        <v>42427.964745370366</v>
      </c>
      <c r="L353">
        <v>1456614554</v>
      </c>
      <c r="M353" t="b">
        <v>1</v>
      </c>
      <c r="N353">
        <v>964</v>
      </c>
      <c r="O353" t="b">
        <v>1</v>
      </c>
      <c r="P353" t="s">
        <v>8269</v>
      </c>
      <c r="Q353">
        <f xml:space="preserve"> (E353/D353)*100</f>
        <v>127.34117647058822</v>
      </c>
      <c r="R353">
        <f t="shared" si="17"/>
        <v>44.912863070539416</v>
      </c>
      <c r="S353" s="6" t="s">
        <v>8308</v>
      </c>
      <c r="T353" s="6" t="s">
        <v>8313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1437620400</v>
      </c>
      <c r="J354" s="11">
        <f t="shared" si="15"/>
        <v>42208.125</v>
      </c>
      <c r="K354" s="11">
        <f t="shared" si="16"/>
        <v>41890.167453703703</v>
      </c>
      <c r="L354">
        <v>1410148868</v>
      </c>
      <c r="M354" t="b">
        <v>1</v>
      </c>
      <c r="N354">
        <v>286</v>
      </c>
      <c r="O354" t="b">
        <v>1</v>
      </c>
      <c r="P354" t="s">
        <v>8269</v>
      </c>
      <c r="Q354">
        <f xml:space="preserve"> (E354/D354)*100</f>
        <v>116.56</v>
      </c>
      <c r="R354">
        <f t="shared" si="17"/>
        <v>40.755244755244753</v>
      </c>
      <c r="S354" s="6" t="s">
        <v>8308</v>
      </c>
      <c r="T354" s="6" t="s">
        <v>8313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1437620400</v>
      </c>
      <c r="J355" s="11">
        <f t="shared" si="15"/>
        <v>42208.125</v>
      </c>
      <c r="K355" s="11">
        <f t="shared" si="16"/>
        <v>42297.791886574079</v>
      </c>
      <c r="L355">
        <v>1445367619</v>
      </c>
      <c r="M355" t="b">
        <v>1</v>
      </c>
      <c r="N355">
        <v>613</v>
      </c>
      <c r="O355" t="b">
        <v>1</v>
      </c>
      <c r="P355" t="s">
        <v>8269</v>
      </c>
      <c r="Q355">
        <f xml:space="preserve"> (E355/D355)*100</f>
        <v>108.61819426615318</v>
      </c>
      <c r="R355">
        <f t="shared" si="17"/>
        <v>103.52394779771615</v>
      </c>
      <c r="S355" s="6" t="s">
        <v>8308</v>
      </c>
      <c r="T355" s="6" t="s">
        <v>8313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1437620400</v>
      </c>
      <c r="J356" s="11">
        <f t="shared" si="15"/>
        <v>42208.125</v>
      </c>
      <c r="K356" s="11">
        <f t="shared" si="16"/>
        <v>42438.827789351853</v>
      </c>
      <c r="L356">
        <v>1457553121</v>
      </c>
      <c r="M356" t="b">
        <v>1</v>
      </c>
      <c r="N356">
        <v>29</v>
      </c>
      <c r="O356" t="b">
        <v>1</v>
      </c>
      <c r="P356" t="s">
        <v>8269</v>
      </c>
      <c r="Q356">
        <f xml:space="preserve"> (E356/D356)*100</f>
        <v>103.94285714285714</v>
      </c>
      <c r="R356">
        <f t="shared" si="17"/>
        <v>125.44827586206897</v>
      </c>
      <c r="S356" s="6" t="s">
        <v>8308</v>
      </c>
      <c r="T356" s="6" t="s">
        <v>8313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1437620400</v>
      </c>
      <c r="J357" s="11">
        <f t="shared" si="15"/>
        <v>42208.125</v>
      </c>
      <c r="K357" s="11">
        <f t="shared" si="16"/>
        <v>41943.293912037036</v>
      </c>
      <c r="L357">
        <v>1414738994</v>
      </c>
      <c r="M357" t="b">
        <v>1</v>
      </c>
      <c r="N357">
        <v>165</v>
      </c>
      <c r="O357" t="b">
        <v>1</v>
      </c>
      <c r="P357" t="s">
        <v>8269</v>
      </c>
      <c r="Q357">
        <f xml:space="preserve"> (E357/D357)*100</f>
        <v>116.25714285714285</v>
      </c>
      <c r="R357">
        <f t="shared" si="17"/>
        <v>246.60606060606059</v>
      </c>
      <c r="S357" s="6" t="s">
        <v>8308</v>
      </c>
      <c r="T357" s="6" t="s">
        <v>8313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1437620400</v>
      </c>
      <c r="J358" s="11">
        <f t="shared" si="15"/>
        <v>42208.125</v>
      </c>
      <c r="K358" s="11">
        <f t="shared" si="16"/>
        <v>42415.803159722222</v>
      </c>
      <c r="L358">
        <v>1455563793</v>
      </c>
      <c r="M358" t="b">
        <v>1</v>
      </c>
      <c r="N358">
        <v>97</v>
      </c>
      <c r="O358" t="b">
        <v>1</v>
      </c>
      <c r="P358" t="s">
        <v>8269</v>
      </c>
      <c r="Q358">
        <f xml:space="preserve"> (E358/D358)*100</f>
        <v>102.69239999999999</v>
      </c>
      <c r="R358">
        <f t="shared" si="17"/>
        <v>79.401340206185566</v>
      </c>
      <c r="S358" s="6" t="s">
        <v>8308</v>
      </c>
      <c r="T358" s="6" t="s">
        <v>8313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1437620400</v>
      </c>
      <c r="J359" s="11">
        <f t="shared" si="15"/>
        <v>42208.125</v>
      </c>
      <c r="K359" s="11">
        <f t="shared" si="16"/>
        <v>42078.222187499996</v>
      </c>
      <c r="L359">
        <v>1426396797</v>
      </c>
      <c r="M359" t="b">
        <v>1</v>
      </c>
      <c r="N359">
        <v>303</v>
      </c>
      <c r="O359" t="b">
        <v>1</v>
      </c>
      <c r="P359" t="s">
        <v>8269</v>
      </c>
      <c r="Q359">
        <f xml:space="preserve"> (E359/D359)*100</f>
        <v>174</v>
      </c>
      <c r="R359">
        <f t="shared" si="17"/>
        <v>86.138613861386133</v>
      </c>
      <c r="S359" s="6" t="s">
        <v>8308</v>
      </c>
      <c r="T359" s="6" t="s">
        <v>8313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1437620400</v>
      </c>
      <c r="J360" s="11">
        <f t="shared" si="15"/>
        <v>42208.125</v>
      </c>
      <c r="K360" s="11">
        <f t="shared" si="16"/>
        <v>42507.860196759255</v>
      </c>
      <c r="L360">
        <v>1463517521</v>
      </c>
      <c r="M360" t="b">
        <v>1</v>
      </c>
      <c r="N360">
        <v>267</v>
      </c>
      <c r="O360" t="b">
        <v>1</v>
      </c>
      <c r="P360" t="s">
        <v>8269</v>
      </c>
      <c r="Q360">
        <f xml:space="preserve"> (E360/D360)*100</f>
        <v>103.08800000000001</v>
      </c>
      <c r="R360">
        <f t="shared" si="17"/>
        <v>193.04868913857678</v>
      </c>
      <c r="S360" s="6" t="s">
        <v>8308</v>
      </c>
      <c r="T360" s="6" t="s">
        <v>8313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1437620400</v>
      </c>
      <c r="J361" s="11">
        <f t="shared" si="15"/>
        <v>42208.125</v>
      </c>
      <c r="K361" s="11">
        <f t="shared" si="16"/>
        <v>41935.070486111108</v>
      </c>
      <c r="L361">
        <v>1414028490</v>
      </c>
      <c r="M361" t="b">
        <v>1</v>
      </c>
      <c r="N361">
        <v>302</v>
      </c>
      <c r="O361" t="b">
        <v>1</v>
      </c>
      <c r="P361" t="s">
        <v>8269</v>
      </c>
      <c r="Q361">
        <f xml:space="preserve"> (E361/D361)*100</f>
        <v>104.85537190082646</v>
      </c>
      <c r="R361">
        <f t="shared" si="17"/>
        <v>84.023178807947019</v>
      </c>
      <c r="S361" s="6" t="s">
        <v>8308</v>
      </c>
      <c r="T361" s="6" t="s">
        <v>8313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1437620400</v>
      </c>
      <c r="J362" s="11">
        <f t="shared" si="15"/>
        <v>42208.125</v>
      </c>
      <c r="K362" s="11">
        <f t="shared" si="16"/>
        <v>42163.897916666669</v>
      </c>
      <c r="L362">
        <v>1433799180</v>
      </c>
      <c r="M362" t="b">
        <v>0</v>
      </c>
      <c r="N362">
        <v>87</v>
      </c>
      <c r="O362" t="b">
        <v>1</v>
      </c>
      <c r="P362" t="s">
        <v>8269</v>
      </c>
      <c r="Q362">
        <f xml:space="preserve"> (E362/D362)*100</f>
        <v>101.375</v>
      </c>
      <c r="R362">
        <f t="shared" si="17"/>
        <v>139.82758620689654</v>
      </c>
      <c r="S362" s="6" t="s">
        <v>8308</v>
      </c>
      <c r="T362" s="6" t="s">
        <v>8313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1437620400</v>
      </c>
      <c r="J363" s="11">
        <f t="shared" si="15"/>
        <v>42208.125</v>
      </c>
      <c r="K363" s="11">
        <f t="shared" si="16"/>
        <v>41936.001226851848</v>
      </c>
      <c r="L363">
        <v>1414108906</v>
      </c>
      <c r="M363" t="b">
        <v>0</v>
      </c>
      <c r="N363">
        <v>354</v>
      </c>
      <c r="O363" t="b">
        <v>1</v>
      </c>
      <c r="P363" t="s">
        <v>8269</v>
      </c>
      <c r="Q363">
        <f xml:space="preserve"> (E363/D363)*100</f>
        <v>111.07699999999998</v>
      </c>
      <c r="R363">
        <f t="shared" si="17"/>
        <v>109.82189265536722</v>
      </c>
      <c r="S363" s="6" t="s">
        <v>8308</v>
      </c>
      <c r="T363" s="6" t="s">
        <v>8313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1437620400</v>
      </c>
      <c r="J364" s="11">
        <f t="shared" si="15"/>
        <v>42208.125</v>
      </c>
      <c r="K364" s="11">
        <f t="shared" si="16"/>
        <v>41837.210543981484</v>
      </c>
      <c r="L364">
        <v>1405573391</v>
      </c>
      <c r="M364" t="b">
        <v>0</v>
      </c>
      <c r="N364">
        <v>86</v>
      </c>
      <c r="O364" t="b">
        <v>1</v>
      </c>
      <c r="P364" t="s">
        <v>8269</v>
      </c>
      <c r="Q364">
        <f xml:space="preserve"> (E364/D364)*100</f>
        <v>124.15933781686496</v>
      </c>
      <c r="R364">
        <f t="shared" si="17"/>
        <v>139.53488372093022</v>
      </c>
      <c r="S364" s="6" t="s">
        <v>8308</v>
      </c>
      <c r="T364" s="6" t="s">
        <v>8313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1437620400</v>
      </c>
      <c r="J365" s="11">
        <f t="shared" si="15"/>
        <v>42208.125</v>
      </c>
      <c r="K365" s="11">
        <f t="shared" si="16"/>
        <v>40255.744629629626</v>
      </c>
      <c r="L365">
        <v>1268934736</v>
      </c>
      <c r="M365" t="b">
        <v>0</v>
      </c>
      <c r="N365">
        <v>26</v>
      </c>
      <c r="O365" t="b">
        <v>1</v>
      </c>
      <c r="P365" t="s">
        <v>8269</v>
      </c>
      <c r="Q365">
        <f xml:space="preserve"> (E365/D365)*100</f>
        <v>101.33333333333334</v>
      </c>
      <c r="R365">
        <f t="shared" si="17"/>
        <v>347.84615384615387</v>
      </c>
      <c r="S365" s="6" t="s">
        <v>8308</v>
      </c>
      <c r="T365" s="6" t="s">
        <v>8313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1437620400</v>
      </c>
      <c r="J366" s="11">
        <f t="shared" si="15"/>
        <v>42208.125</v>
      </c>
      <c r="K366" s="11">
        <f t="shared" si="16"/>
        <v>41780.859629629631</v>
      </c>
      <c r="L366">
        <v>1400704672</v>
      </c>
      <c r="M366" t="b">
        <v>0</v>
      </c>
      <c r="N366">
        <v>113</v>
      </c>
      <c r="O366" t="b">
        <v>1</v>
      </c>
      <c r="P366" t="s">
        <v>8269</v>
      </c>
      <c r="Q366">
        <f xml:space="preserve"> (E366/D366)*100</f>
        <v>110.16142857142856</v>
      </c>
      <c r="R366">
        <f t="shared" si="17"/>
        <v>68.24159292035398</v>
      </c>
      <c r="S366" s="6" t="s">
        <v>8308</v>
      </c>
      <c r="T366" s="6" t="s">
        <v>8313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1437620400</v>
      </c>
      <c r="J367" s="11">
        <f t="shared" si="15"/>
        <v>42208.125</v>
      </c>
      <c r="K367" s="11">
        <f t="shared" si="16"/>
        <v>41668.606469907405</v>
      </c>
      <c r="L367">
        <v>1391005999</v>
      </c>
      <c r="M367" t="b">
        <v>0</v>
      </c>
      <c r="N367">
        <v>65</v>
      </c>
      <c r="O367" t="b">
        <v>1</v>
      </c>
      <c r="P367" t="s">
        <v>8269</v>
      </c>
      <c r="Q367">
        <f xml:space="preserve"> (E367/D367)*100</f>
        <v>103.97333333333334</v>
      </c>
      <c r="R367">
        <f t="shared" si="17"/>
        <v>239.93846153846152</v>
      </c>
      <c r="S367" s="6" t="s">
        <v>8308</v>
      </c>
      <c r="T367" s="6" t="s">
        <v>8313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1437620400</v>
      </c>
      <c r="J368" s="11">
        <f t="shared" si="15"/>
        <v>42208.125</v>
      </c>
      <c r="K368" s="11">
        <f t="shared" si="16"/>
        <v>41019.793032407404</v>
      </c>
      <c r="L368">
        <v>1334948518</v>
      </c>
      <c r="M368" t="b">
        <v>0</v>
      </c>
      <c r="N368">
        <v>134</v>
      </c>
      <c r="O368" t="b">
        <v>1</v>
      </c>
      <c r="P368" t="s">
        <v>8269</v>
      </c>
      <c r="Q368">
        <f xml:space="preserve"> (E368/D368)*100</f>
        <v>101.31578947368421</v>
      </c>
      <c r="R368">
        <f t="shared" si="17"/>
        <v>287.31343283582089</v>
      </c>
      <c r="S368" s="6" t="s">
        <v>8308</v>
      </c>
      <c r="T368" s="6" t="s">
        <v>8313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1437620400</v>
      </c>
      <c r="J369" s="11">
        <f t="shared" si="15"/>
        <v>42208.125</v>
      </c>
      <c r="K369" s="11">
        <f t="shared" si="16"/>
        <v>41355.577291666668</v>
      </c>
      <c r="L369">
        <v>1363960278</v>
      </c>
      <c r="M369" t="b">
        <v>0</v>
      </c>
      <c r="N369">
        <v>119</v>
      </c>
      <c r="O369" t="b">
        <v>1</v>
      </c>
      <c r="P369" t="s">
        <v>8269</v>
      </c>
      <c r="Q369">
        <f xml:space="preserve"> (E369/D369)*100</f>
        <v>103.3501</v>
      </c>
      <c r="R369">
        <f t="shared" si="17"/>
        <v>86.84882352941176</v>
      </c>
      <c r="S369" s="6" t="s">
        <v>8308</v>
      </c>
      <c r="T369" s="6" t="s">
        <v>8313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1437620400</v>
      </c>
      <c r="J370" s="11">
        <f t="shared" si="15"/>
        <v>42208.125</v>
      </c>
      <c r="K370" s="11">
        <f t="shared" si="16"/>
        <v>42043.605578703704</v>
      </c>
      <c r="L370">
        <v>1423405922</v>
      </c>
      <c r="M370" t="b">
        <v>0</v>
      </c>
      <c r="N370">
        <v>159</v>
      </c>
      <c r="O370" t="b">
        <v>1</v>
      </c>
      <c r="P370" t="s">
        <v>8269</v>
      </c>
      <c r="Q370">
        <f xml:space="preserve"> (E370/D370)*100</f>
        <v>104.11200000000001</v>
      </c>
      <c r="R370">
        <f t="shared" si="17"/>
        <v>81.84905660377359</v>
      </c>
      <c r="S370" s="6" t="s">
        <v>8308</v>
      </c>
      <c r="T370" s="6" t="s">
        <v>8313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1437620400</v>
      </c>
      <c r="J371" s="11">
        <f t="shared" si="15"/>
        <v>42208.125</v>
      </c>
      <c r="K371" s="11">
        <f t="shared" si="16"/>
        <v>40893.551724537036</v>
      </c>
      <c r="L371">
        <v>1324041269</v>
      </c>
      <c r="M371" t="b">
        <v>0</v>
      </c>
      <c r="N371">
        <v>167</v>
      </c>
      <c r="O371" t="b">
        <v>1</v>
      </c>
      <c r="P371" t="s">
        <v>8269</v>
      </c>
      <c r="Q371">
        <f xml:space="preserve"> (E371/D371)*100</f>
        <v>110.15569230769231</v>
      </c>
      <c r="R371">
        <f t="shared" si="17"/>
        <v>42.874970059880241</v>
      </c>
      <c r="S371" s="6" t="s">
        <v>8308</v>
      </c>
      <c r="T371" s="6" t="s">
        <v>8313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1437620400</v>
      </c>
      <c r="J372" s="11">
        <f t="shared" si="15"/>
        <v>42208.125</v>
      </c>
      <c r="K372" s="11">
        <f t="shared" si="16"/>
        <v>42711.795138888891</v>
      </c>
      <c r="L372">
        <v>1481137500</v>
      </c>
      <c r="M372" t="b">
        <v>0</v>
      </c>
      <c r="N372">
        <v>43</v>
      </c>
      <c r="O372" t="b">
        <v>1</v>
      </c>
      <c r="P372" t="s">
        <v>8269</v>
      </c>
      <c r="Q372">
        <f xml:space="preserve"> (E372/D372)*100</f>
        <v>122.02</v>
      </c>
      <c r="R372">
        <f t="shared" si="17"/>
        <v>709.41860465116281</v>
      </c>
      <c r="S372" s="6" t="s">
        <v>8308</v>
      </c>
      <c r="T372" s="6" t="s">
        <v>8313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1437620400</v>
      </c>
      <c r="J373" s="11">
        <f t="shared" si="15"/>
        <v>42208.125</v>
      </c>
      <c r="K373" s="11">
        <f t="shared" si="16"/>
        <v>41261.767812500002</v>
      </c>
      <c r="L373">
        <v>1355855139</v>
      </c>
      <c r="M373" t="b">
        <v>0</v>
      </c>
      <c r="N373">
        <v>1062</v>
      </c>
      <c r="O373" t="b">
        <v>1</v>
      </c>
      <c r="P373" t="s">
        <v>8269</v>
      </c>
      <c r="Q373">
        <f xml:space="preserve"> (E373/D373)*100</f>
        <v>114.16866666666667</v>
      </c>
      <c r="R373">
        <f t="shared" si="17"/>
        <v>161.25517890772127</v>
      </c>
      <c r="S373" s="6" t="s">
        <v>8308</v>
      </c>
      <c r="T373" s="6" t="s">
        <v>8313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1437620400</v>
      </c>
      <c r="J374" s="11">
        <f t="shared" si="15"/>
        <v>42208.125</v>
      </c>
      <c r="K374" s="11">
        <f t="shared" si="16"/>
        <v>42425.576898148152</v>
      </c>
      <c r="L374">
        <v>1456408244</v>
      </c>
      <c r="M374" t="b">
        <v>0</v>
      </c>
      <c r="N374">
        <v>9</v>
      </c>
      <c r="O374" t="b">
        <v>1</v>
      </c>
      <c r="P374" t="s">
        <v>8269</v>
      </c>
      <c r="Q374">
        <f xml:space="preserve"> (E374/D374)*100</f>
        <v>125.33333333333334</v>
      </c>
      <c r="R374">
        <f t="shared" si="17"/>
        <v>41.777777777777779</v>
      </c>
      <c r="S374" s="6" t="s">
        <v>8308</v>
      </c>
      <c r="T374" s="6" t="s">
        <v>8313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1437620400</v>
      </c>
      <c r="J375" s="11">
        <f t="shared" si="15"/>
        <v>42208.125</v>
      </c>
      <c r="K375" s="11">
        <f t="shared" si="16"/>
        <v>41078.91201388889</v>
      </c>
      <c r="L375">
        <v>1340056398</v>
      </c>
      <c r="M375" t="b">
        <v>0</v>
      </c>
      <c r="N375">
        <v>89</v>
      </c>
      <c r="O375" t="b">
        <v>1</v>
      </c>
      <c r="P375" t="s">
        <v>8269</v>
      </c>
      <c r="Q375">
        <f xml:space="preserve"> (E375/D375)*100</f>
        <v>106.66666666666667</v>
      </c>
      <c r="R375">
        <f t="shared" si="17"/>
        <v>89.887640449438209</v>
      </c>
      <c r="S375" s="6" t="s">
        <v>8308</v>
      </c>
      <c r="T375" s="6" t="s">
        <v>8313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1437620400</v>
      </c>
      <c r="J376" s="11">
        <f t="shared" si="15"/>
        <v>42208.125</v>
      </c>
      <c r="K376" s="11">
        <f t="shared" si="16"/>
        <v>40757.889247685183</v>
      </c>
      <c r="L376">
        <v>1312320031</v>
      </c>
      <c r="M376" t="b">
        <v>0</v>
      </c>
      <c r="N376">
        <v>174</v>
      </c>
      <c r="O376" t="b">
        <v>1</v>
      </c>
      <c r="P376" t="s">
        <v>8269</v>
      </c>
      <c r="Q376">
        <f xml:space="preserve"> (E376/D376)*100</f>
        <v>130.65</v>
      </c>
      <c r="R376">
        <f t="shared" si="17"/>
        <v>45.051724137931032</v>
      </c>
      <c r="S376" s="6" t="s">
        <v>8308</v>
      </c>
      <c r="T376" s="6" t="s">
        <v>8313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1437620400</v>
      </c>
      <c r="J377" s="11">
        <f t="shared" si="15"/>
        <v>42208.125</v>
      </c>
      <c r="K377" s="11">
        <f t="shared" si="16"/>
        <v>41657.985081018516</v>
      </c>
      <c r="L377">
        <v>1390088311</v>
      </c>
      <c r="M377" t="b">
        <v>0</v>
      </c>
      <c r="N377">
        <v>14</v>
      </c>
      <c r="O377" t="b">
        <v>1</v>
      </c>
      <c r="P377" t="s">
        <v>8269</v>
      </c>
      <c r="Q377">
        <f xml:space="preserve"> (E377/D377)*100</f>
        <v>120</v>
      </c>
      <c r="R377">
        <f t="shared" si="17"/>
        <v>42.857142857142854</v>
      </c>
      <c r="S377" s="6" t="s">
        <v>8308</v>
      </c>
      <c r="T377" s="6" t="s">
        <v>8313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1437620400</v>
      </c>
      <c r="J378" s="11">
        <f t="shared" si="15"/>
        <v>42208.125</v>
      </c>
      <c r="K378" s="11">
        <f t="shared" si="16"/>
        <v>42576.452731481477</v>
      </c>
      <c r="L378">
        <v>1469443916</v>
      </c>
      <c r="M378" t="b">
        <v>0</v>
      </c>
      <c r="N378">
        <v>48</v>
      </c>
      <c r="O378" t="b">
        <v>1</v>
      </c>
      <c r="P378" t="s">
        <v>8269</v>
      </c>
      <c r="Q378">
        <f xml:space="preserve"> (E378/D378)*100</f>
        <v>105.9591836734694</v>
      </c>
      <c r="R378">
        <f t="shared" si="17"/>
        <v>54.083333333333336</v>
      </c>
      <c r="S378" s="6" t="s">
        <v>8308</v>
      </c>
      <c r="T378" s="6" t="s">
        <v>8313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1437620400</v>
      </c>
      <c r="J379" s="11">
        <f t="shared" si="15"/>
        <v>42208.125</v>
      </c>
      <c r="K379" s="11">
        <f t="shared" si="16"/>
        <v>42292.250787037032</v>
      </c>
      <c r="L379">
        <v>1444888868</v>
      </c>
      <c r="M379" t="b">
        <v>0</v>
      </c>
      <c r="N379">
        <v>133</v>
      </c>
      <c r="O379" t="b">
        <v>1</v>
      </c>
      <c r="P379" t="s">
        <v>8269</v>
      </c>
      <c r="Q379">
        <f xml:space="preserve"> (E379/D379)*100</f>
        <v>114.39999999999999</v>
      </c>
      <c r="R379">
        <f t="shared" si="17"/>
        <v>103.21804511278195</v>
      </c>
      <c r="S379" s="6" t="s">
        <v>8308</v>
      </c>
      <c r="T379" s="6" t="s">
        <v>8313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1437620400</v>
      </c>
      <c r="J380" s="11">
        <f t="shared" si="15"/>
        <v>42208.125</v>
      </c>
      <c r="K380" s="11">
        <f t="shared" si="16"/>
        <v>42370.571851851855</v>
      </c>
      <c r="L380">
        <v>1451655808</v>
      </c>
      <c r="M380" t="b">
        <v>0</v>
      </c>
      <c r="N380">
        <v>83</v>
      </c>
      <c r="O380" t="b">
        <v>1</v>
      </c>
      <c r="P380" t="s">
        <v>8269</v>
      </c>
      <c r="Q380">
        <f xml:space="preserve"> (E380/D380)*100</f>
        <v>111.76666666666665</v>
      </c>
      <c r="R380">
        <f t="shared" si="17"/>
        <v>40.397590361445786</v>
      </c>
      <c r="S380" s="6" t="s">
        <v>8308</v>
      </c>
      <c r="T380" s="6" t="s">
        <v>8313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1437620400</v>
      </c>
      <c r="J381" s="11">
        <f t="shared" si="15"/>
        <v>42208.125</v>
      </c>
      <c r="K381" s="11">
        <f t="shared" si="16"/>
        <v>40987.688333333332</v>
      </c>
      <c r="L381">
        <v>1332174672</v>
      </c>
      <c r="M381" t="b">
        <v>0</v>
      </c>
      <c r="N381">
        <v>149</v>
      </c>
      <c r="O381" t="b">
        <v>1</v>
      </c>
      <c r="P381" t="s">
        <v>8269</v>
      </c>
      <c r="Q381">
        <f xml:space="preserve"> (E381/D381)*100</f>
        <v>116.08000000000001</v>
      </c>
      <c r="R381">
        <f t="shared" si="17"/>
        <v>116.85906040268456</v>
      </c>
      <c r="S381" s="6" t="s">
        <v>8308</v>
      </c>
      <c r="T381" s="6" t="s">
        <v>8313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1437620400</v>
      </c>
      <c r="J382" s="11">
        <f t="shared" si="15"/>
        <v>42208.125</v>
      </c>
      <c r="K382" s="11">
        <f t="shared" si="16"/>
        <v>42367.719814814816</v>
      </c>
      <c r="L382">
        <v>1451409392</v>
      </c>
      <c r="M382" t="b">
        <v>0</v>
      </c>
      <c r="N382">
        <v>49</v>
      </c>
      <c r="O382" t="b">
        <v>1</v>
      </c>
      <c r="P382" t="s">
        <v>8269</v>
      </c>
      <c r="Q382">
        <f xml:space="preserve"> (E382/D382)*100</f>
        <v>141.5</v>
      </c>
      <c r="R382">
        <f t="shared" si="17"/>
        <v>115.51020408163265</v>
      </c>
      <c r="S382" s="6" t="s">
        <v>8308</v>
      </c>
      <c r="T382" s="6" t="s">
        <v>8313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1437620400</v>
      </c>
      <c r="J383" s="11">
        <f t="shared" si="15"/>
        <v>42208.125</v>
      </c>
      <c r="K383" s="11">
        <f t="shared" si="16"/>
        <v>41085.698113425926</v>
      </c>
      <c r="L383">
        <v>1340642717</v>
      </c>
      <c r="M383" t="b">
        <v>0</v>
      </c>
      <c r="N383">
        <v>251</v>
      </c>
      <c r="O383" t="b">
        <v>1</v>
      </c>
      <c r="P383" t="s">
        <v>8269</v>
      </c>
      <c r="Q383">
        <f xml:space="preserve"> (E383/D383)*100</f>
        <v>104.72999999999999</v>
      </c>
      <c r="R383">
        <f t="shared" si="17"/>
        <v>104.31274900398407</v>
      </c>
      <c r="S383" s="6" t="s">
        <v>8308</v>
      </c>
      <c r="T383" s="6" t="s">
        <v>8313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1437620400</v>
      </c>
      <c r="J384" s="11">
        <f t="shared" si="15"/>
        <v>42208.125</v>
      </c>
      <c r="K384" s="11">
        <f t="shared" si="16"/>
        <v>41144.709490740745</v>
      </c>
      <c r="L384">
        <v>1345741300</v>
      </c>
      <c r="M384" t="b">
        <v>0</v>
      </c>
      <c r="N384">
        <v>22</v>
      </c>
      <c r="O384" t="b">
        <v>1</v>
      </c>
      <c r="P384" t="s">
        <v>8269</v>
      </c>
      <c r="Q384">
        <f xml:space="preserve"> (E384/D384)*100</f>
        <v>255.83333333333331</v>
      </c>
      <c r="R384">
        <f t="shared" si="17"/>
        <v>69.772727272727266</v>
      </c>
      <c r="S384" s="6" t="s">
        <v>8308</v>
      </c>
      <c r="T384" s="6" t="s">
        <v>8313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1437620400</v>
      </c>
      <c r="J385" s="11">
        <f t="shared" si="15"/>
        <v>42208.125</v>
      </c>
      <c r="K385" s="11">
        <f t="shared" si="16"/>
        <v>41755.117581018516</v>
      </c>
      <c r="L385">
        <v>1398480559</v>
      </c>
      <c r="M385" t="b">
        <v>0</v>
      </c>
      <c r="N385">
        <v>48</v>
      </c>
      <c r="O385" t="b">
        <v>1</v>
      </c>
      <c r="P385" t="s">
        <v>8269</v>
      </c>
      <c r="Q385">
        <f xml:space="preserve"> (E385/D385)*100</f>
        <v>206.70670670670671</v>
      </c>
      <c r="R385">
        <f t="shared" si="17"/>
        <v>43.020833333333336</v>
      </c>
      <c r="S385" s="6" t="s">
        <v>8308</v>
      </c>
      <c r="T385" s="6" t="s">
        <v>8313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1437620400</v>
      </c>
      <c r="J386" s="11">
        <f t="shared" si="15"/>
        <v>42208.125</v>
      </c>
      <c r="K386" s="11">
        <f t="shared" si="16"/>
        <v>41980.781793981485</v>
      </c>
      <c r="L386">
        <v>1417977947</v>
      </c>
      <c r="M386" t="b">
        <v>0</v>
      </c>
      <c r="N386">
        <v>383</v>
      </c>
      <c r="O386" t="b">
        <v>1</v>
      </c>
      <c r="P386" t="s">
        <v>8269</v>
      </c>
      <c r="Q386">
        <f xml:space="preserve"> (E386/D386)*100</f>
        <v>112.105</v>
      </c>
      <c r="R386">
        <f t="shared" si="17"/>
        <v>58.540469973890339</v>
      </c>
      <c r="S386" s="6" t="s">
        <v>8308</v>
      </c>
      <c r="T386" s="6" t="s">
        <v>8313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1437620400</v>
      </c>
      <c r="J387" s="11">
        <f t="shared" ref="J387:J450" si="18">(((I387/60)/60)/24)+DATE(1970,1,1)</f>
        <v>42208.125</v>
      </c>
      <c r="K387" s="11">
        <f t="shared" ref="K387:K450" si="19">(((L387/60)/60)/24)+DATE(1970,1,1)</f>
        <v>41934.584502314814</v>
      </c>
      <c r="L387">
        <v>1413986501</v>
      </c>
      <c r="M387" t="b">
        <v>0</v>
      </c>
      <c r="N387">
        <v>237</v>
      </c>
      <c r="O387" t="b">
        <v>1</v>
      </c>
      <c r="P387" t="s">
        <v>8269</v>
      </c>
      <c r="Q387">
        <f xml:space="preserve"> (E387/D387)*100</f>
        <v>105.982</v>
      </c>
      <c r="R387">
        <f t="shared" ref="R387:R450" si="20">(E387/N387)</f>
        <v>111.79535864978902</v>
      </c>
      <c r="S387" s="6" t="s">
        <v>8308</v>
      </c>
      <c r="T387" s="6" t="s">
        <v>8313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1437620400</v>
      </c>
      <c r="J388" s="11">
        <f t="shared" si="18"/>
        <v>42208.125</v>
      </c>
      <c r="K388" s="11">
        <f t="shared" si="19"/>
        <v>42211.951284722221</v>
      </c>
      <c r="L388">
        <v>1437950991</v>
      </c>
      <c r="M388" t="b">
        <v>0</v>
      </c>
      <c r="N388">
        <v>13</v>
      </c>
      <c r="O388" t="b">
        <v>1</v>
      </c>
      <c r="P388" t="s">
        <v>8269</v>
      </c>
      <c r="Q388">
        <f xml:space="preserve"> (E388/D388)*100</f>
        <v>100.16666666666667</v>
      </c>
      <c r="R388">
        <f t="shared" si="20"/>
        <v>46.230769230769234</v>
      </c>
      <c r="S388" s="6" t="s">
        <v>8308</v>
      </c>
      <c r="T388" s="6" t="s">
        <v>8313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1437620400</v>
      </c>
      <c r="J389" s="11">
        <f t="shared" si="18"/>
        <v>42208.125</v>
      </c>
      <c r="K389" s="11">
        <f t="shared" si="19"/>
        <v>42200.67659722222</v>
      </c>
      <c r="L389">
        <v>1436976858</v>
      </c>
      <c r="M389" t="b">
        <v>0</v>
      </c>
      <c r="N389">
        <v>562</v>
      </c>
      <c r="O389" t="b">
        <v>1</v>
      </c>
      <c r="P389" t="s">
        <v>8269</v>
      </c>
      <c r="Q389">
        <f xml:space="preserve"> (E389/D389)*100</f>
        <v>213.98947368421051</v>
      </c>
      <c r="R389">
        <f t="shared" si="20"/>
        <v>144.69039145907473</v>
      </c>
      <c r="S389" s="6" t="s">
        <v>8308</v>
      </c>
      <c r="T389" s="6" t="s">
        <v>8313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1437620400</v>
      </c>
      <c r="J390" s="11">
        <f t="shared" si="18"/>
        <v>42208.125</v>
      </c>
      <c r="K390" s="11">
        <f t="shared" si="19"/>
        <v>42549.076157407413</v>
      </c>
      <c r="L390">
        <v>1467078580</v>
      </c>
      <c r="M390" t="b">
        <v>0</v>
      </c>
      <c r="N390">
        <v>71</v>
      </c>
      <c r="O390" t="b">
        <v>1</v>
      </c>
      <c r="P390" t="s">
        <v>8269</v>
      </c>
      <c r="Q390">
        <f xml:space="preserve"> (E390/D390)*100</f>
        <v>126.16000000000001</v>
      </c>
      <c r="R390">
        <f t="shared" si="20"/>
        <v>88.845070422535215</v>
      </c>
      <c r="S390" s="6" t="s">
        <v>8308</v>
      </c>
      <c r="T390" s="6" t="s">
        <v>8313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1437620400</v>
      </c>
      <c r="J391" s="11">
        <f t="shared" si="18"/>
        <v>42208.125</v>
      </c>
      <c r="K391" s="11">
        <f t="shared" si="19"/>
        <v>41674.063078703701</v>
      </c>
      <c r="L391">
        <v>1391477450</v>
      </c>
      <c r="M391" t="b">
        <v>0</v>
      </c>
      <c r="N391">
        <v>1510</v>
      </c>
      <c r="O391" t="b">
        <v>1</v>
      </c>
      <c r="P391" t="s">
        <v>8269</v>
      </c>
      <c r="Q391">
        <f xml:space="preserve"> (E391/D391)*100</f>
        <v>181.53547058823528</v>
      </c>
      <c r="R391">
        <f t="shared" si="20"/>
        <v>81.75107284768211</v>
      </c>
      <c r="S391" s="6" t="s">
        <v>8308</v>
      </c>
      <c r="T391" s="6" t="s">
        <v>8313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1437620400</v>
      </c>
      <c r="J392" s="11">
        <f t="shared" si="18"/>
        <v>42208.125</v>
      </c>
      <c r="K392" s="11">
        <f t="shared" si="19"/>
        <v>42112.036712962959</v>
      </c>
      <c r="L392">
        <v>1429318372</v>
      </c>
      <c r="M392" t="b">
        <v>0</v>
      </c>
      <c r="N392">
        <v>14</v>
      </c>
      <c r="O392" t="b">
        <v>1</v>
      </c>
      <c r="P392" t="s">
        <v>8269</v>
      </c>
      <c r="Q392">
        <f xml:space="preserve"> (E392/D392)*100</f>
        <v>100</v>
      </c>
      <c r="R392">
        <f t="shared" si="20"/>
        <v>71.428571428571431</v>
      </c>
      <c r="S392" s="6" t="s">
        <v>8308</v>
      </c>
      <c r="T392" s="6" t="s">
        <v>8313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1437620400</v>
      </c>
      <c r="J393" s="11">
        <f t="shared" si="18"/>
        <v>42208.125</v>
      </c>
      <c r="K393" s="11">
        <f t="shared" si="19"/>
        <v>40865.042256944449</v>
      </c>
      <c r="L393">
        <v>1321578051</v>
      </c>
      <c r="M393" t="b">
        <v>0</v>
      </c>
      <c r="N393">
        <v>193</v>
      </c>
      <c r="O393" t="b">
        <v>1</v>
      </c>
      <c r="P393" t="s">
        <v>8269</v>
      </c>
      <c r="Q393">
        <f xml:space="preserve"> (E393/D393)*100</f>
        <v>100.61</v>
      </c>
      <c r="R393">
        <f t="shared" si="20"/>
        <v>104.25906735751295</v>
      </c>
      <c r="S393" s="6" t="s">
        <v>8308</v>
      </c>
      <c r="T393" s="6" t="s">
        <v>8313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1437620400</v>
      </c>
      <c r="J394" s="11">
        <f t="shared" si="18"/>
        <v>42208.125</v>
      </c>
      <c r="K394" s="11">
        <f t="shared" si="19"/>
        <v>40763.717256944445</v>
      </c>
      <c r="L394">
        <v>1312823571</v>
      </c>
      <c r="M394" t="b">
        <v>0</v>
      </c>
      <c r="N394">
        <v>206</v>
      </c>
      <c r="O394" t="b">
        <v>1</v>
      </c>
      <c r="P394" t="s">
        <v>8269</v>
      </c>
      <c r="Q394">
        <f xml:space="preserve"> (E394/D394)*100</f>
        <v>100.9027027027027</v>
      </c>
      <c r="R394">
        <f t="shared" si="20"/>
        <v>90.616504854368927</v>
      </c>
      <c r="S394" s="6" t="s">
        <v>8308</v>
      </c>
      <c r="T394" s="6" t="s">
        <v>8313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1437620400</v>
      </c>
      <c r="J395" s="11">
        <f t="shared" si="18"/>
        <v>42208.125</v>
      </c>
      <c r="K395" s="11">
        <f t="shared" si="19"/>
        <v>41526.708935185183</v>
      </c>
      <c r="L395">
        <v>1378746052</v>
      </c>
      <c r="M395" t="b">
        <v>0</v>
      </c>
      <c r="N395">
        <v>351</v>
      </c>
      <c r="O395" t="b">
        <v>1</v>
      </c>
      <c r="P395" t="s">
        <v>8269</v>
      </c>
      <c r="Q395">
        <f xml:space="preserve"> (E395/D395)*100</f>
        <v>110.446</v>
      </c>
      <c r="R395">
        <f t="shared" si="20"/>
        <v>157.33048433048432</v>
      </c>
      <c r="S395" s="6" t="s">
        <v>8308</v>
      </c>
      <c r="T395" s="6" t="s">
        <v>8313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1437620400</v>
      </c>
      <c r="J396" s="11">
        <f t="shared" si="18"/>
        <v>42208.125</v>
      </c>
      <c r="K396" s="11">
        <f t="shared" si="19"/>
        <v>42417.818078703705</v>
      </c>
      <c r="L396">
        <v>1455737882</v>
      </c>
      <c r="M396" t="b">
        <v>0</v>
      </c>
      <c r="N396">
        <v>50</v>
      </c>
      <c r="O396" t="b">
        <v>1</v>
      </c>
      <c r="P396" t="s">
        <v>8269</v>
      </c>
      <c r="Q396">
        <f xml:space="preserve"> (E396/D396)*100</f>
        <v>111.8936170212766</v>
      </c>
      <c r="R396">
        <f t="shared" si="20"/>
        <v>105.18</v>
      </c>
      <c r="S396" s="6" t="s">
        <v>8308</v>
      </c>
      <c r="T396" s="6" t="s">
        <v>8313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1437620400</v>
      </c>
      <c r="J397" s="11">
        <f t="shared" si="18"/>
        <v>42208.125</v>
      </c>
      <c r="K397" s="11">
        <f t="shared" si="19"/>
        <v>40990.909259259257</v>
      </c>
      <c r="L397">
        <v>1332452960</v>
      </c>
      <c r="M397" t="b">
        <v>0</v>
      </c>
      <c r="N397">
        <v>184</v>
      </c>
      <c r="O397" t="b">
        <v>1</v>
      </c>
      <c r="P397" t="s">
        <v>8269</v>
      </c>
      <c r="Q397">
        <f xml:space="preserve"> (E397/D397)*100</f>
        <v>108.04450000000001</v>
      </c>
      <c r="R397">
        <f t="shared" si="20"/>
        <v>58.719836956521746</v>
      </c>
      <c r="S397" s="6" t="s">
        <v>8308</v>
      </c>
      <c r="T397" s="6" t="s">
        <v>8313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1437620400</v>
      </c>
      <c r="J398" s="11">
        <f t="shared" si="18"/>
        <v>42208.125</v>
      </c>
      <c r="K398" s="11">
        <f t="shared" si="19"/>
        <v>41082.564884259256</v>
      </c>
      <c r="L398">
        <v>1340372006</v>
      </c>
      <c r="M398" t="b">
        <v>0</v>
      </c>
      <c r="N398">
        <v>196</v>
      </c>
      <c r="O398" t="b">
        <v>1</v>
      </c>
      <c r="P398" t="s">
        <v>8269</v>
      </c>
      <c r="Q398">
        <f xml:space="preserve"> (E398/D398)*100</f>
        <v>106.66666666666667</v>
      </c>
      <c r="R398">
        <f t="shared" si="20"/>
        <v>81.632653061224488</v>
      </c>
      <c r="S398" s="6" t="s">
        <v>8308</v>
      </c>
      <c r="T398" s="6" t="s">
        <v>8313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1437620400</v>
      </c>
      <c r="J399" s="11">
        <f t="shared" si="18"/>
        <v>42208.125</v>
      </c>
      <c r="K399" s="11">
        <f t="shared" si="19"/>
        <v>40379.776435185187</v>
      </c>
      <c r="L399">
        <v>1279651084</v>
      </c>
      <c r="M399" t="b">
        <v>0</v>
      </c>
      <c r="N399">
        <v>229</v>
      </c>
      <c r="O399" t="b">
        <v>1</v>
      </c>
      <c r="P399" t="s">
        <v>8269</v>
      </c>
      <c r="Q399">
        <f xml:space="preserve"> (E399/D399)*100</f>
        <v>103.90027322404372</v>
      </c>
      <c r="R399">
        <f t="shared" si="20"/>
        <v>56.460043668122275</v>
      </c>
      <c r="S399" s="6" t="s">
        <v>8308</v>
      </c>
      <c r="T399" s="6" t="s">
        <v>8313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1437620400</v>
      </c>
      <c r="J400" s="11">
        <f t="shared" si="18"/>
        <v>42208.125</v>
      </c>
      <c r="K400" s="11">
        <f t="shared" si="19"/>
        <v>42078.793124999997</v>
      </c>
      <c r="L400">
        <v>1426446126</v>
      </c>
      <c r="M400" t="b">
        <v>0</v>
      </c>
      <c r="N400">
        <v>67</v>
      </c>
      <c r="O400" t="b">
        <v>1</v>
      </c>
      <c r="P400" t="s">
        <v>8269</v>
      </c>
      <c r="Q400">
        <f xml:space="preserve"> (E400/D400)*100</f>
        <v>125.16000000000001</v>
      </c>
      <c r="R400">
        <f t="shared" si="20"/>
        <v>140.1044776119403</v>
      </c>
      <c r="S400" s="6" t="s">
        <v>8308</v>
      </c>
      <c r="T400" s="6" t="s">
        <v>8313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1437620400</v>
      </c>
      <c r="J401" s="11">
        <f t="shared" si="18"/>
        <v>42208.125</v>
      </c>
      <c r="K401" s="11">
        <f t="shared" si="19"/>
        <v>42687.875775462962</v>
      </c>
      <c r="L401">
        <v>1479070867</v>
      </c>
      <c r="M401" t="b">
        <v>0</v>
      </c>
      <c r="N401">
        <v>95</v>
      </c>
      <c r="O401" t="b">
        <v>1</v>
      </c>
      <c r="P401" t="s">
        <v>8269</v>
      </c>
      <c r="Q401">
        <f xml:space="preserve"> (E401/D401)*100</f>
        <v>106.80499999999999</v>
      </c>
      <c r="R401">
        <f t="shared" si="20"/>
        <v>224.85263157894738</v>
      </c>
      <c r="S401" s="6" t="s">
        <v>8308</v>
      </c>
      <c r="T401" s="6" t="s">
        <v>8313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1437620400</v>
      </c>
      <c r="J402" s="11">
        <f t="shared" si="18"/>
        <v>42208.125</v>
      </c>
      <c r="K402" s="11">
        <f t="shared" si="19"/>
        <v>41745.635960648149</v>
      </c>
      <c r="L402">
        <v>1397661347</v>
      </c>
      <c r="M402" t="b">
        <v>0</v>
      </c>
      <c r="N402">
        <v>62</v>
      </c>
      <c r="O402" t="b">
        <v>1</v>
      </c>
      <c r="P402" t="s">
        <v>8269</v>
      </c>
      <c r="Q402">
        <f xml:space="preserve"> (E402/D402)*100</f>
        <v>112.30249999999999</v>
      </c>
      <c r="R402">
        <f t="shared" si="20"/>
        <v>181.13306451612902</v>
      </c>
      <c r="S402" s="6" t="s">
        <v>8308</v>
      </c>
      <c r="T402" s="6" t="s">
        <v>8313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1437620400</v>
      </c>
      <c r="J403" s="11">
        <f t="shared" si="18"/>
        <v>42208.125</v>
      </c>
      <c r="K403" s="11">
        <f t="shared" si="19"/>
        <v>40732.842245370368</v>
      </c>
      <c r="L403">
        <v>1310155970</v>
      </c>
      <c r="M403" t="b">
        <v>0</v>
      </c>
      <c r="N403">
        <v>73</v>
      </c>
      <c r="O403" t="b">
        <v>1</v>
      </c>
      <c r="P403" t="s">
        <v>8269</v>
      </c>
      <c r="Q403">
        <f xml:space="preserve"> (E403/D403)*100</f>
        <v>103.812</v>
      </c>
      <c r="R403">
        <f t="shared" si="20"/>
        <v>711.04109589041093</v>
      </c>
      <c r="S403" s="6" t="s">
        <v>8308</v>
      </c>
      <c r="T403" s="6" t="s">
        <v>8313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1437620400</v>
      </c>
      <c r="J404" s="11">
        <f t="shared" si="18"/>
        <v>42208.125</v>
      </c>
      <c r="K404" s="11">
        <f t="shared" si="19"/>
        <v>42292.539548611108</v>
      </c>
      <c r="L404">
        <v>1444913817</v>
      </c>
      <c r="M404" t="b">
        <v>0</v>
      </c>
      <c r="N404">
        <v>43</v>
      </c>
      <c r="O404" t="b">
        <v>1</v>
      </c>
      <c r="P404" t="s">
        <v>8269</v>
      </c>
      <c r="Q404">
        <f xml:space="preserve"> (E404/D404)*100</f>
        <v>141.65</v>
      </c>
      <c r="R404">
        <f t="shared" si="20"/>
        <v>65.883720930232556</v>
      </c>
      <c r="S404" s="6" t="s">
        <v>8308</v>
      </c>
      <c r="T404" s="6" t="s">
        <v>8313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1437620400</v>
      </c>
      <c r="J405" s="11">
        <f t="shared" si="18"/>
        <v>42208.125</v>
      </c>
      <c r="K405" s="11">
        <f t="shared" si="19"/>
        <v>40718.310659722221</v>
      </c>
      <c r="L405">
        <v>1308900441</v>
      </c>
      <c r="M405" t="b">
        <v>0</v>
      </c>
      <c r="N405">
        <v>70</v>
      </c>
      <c r="O405" t="b">
        <v>1</v>
      </c>
      <c r="P405" t="s">
        <v>8269</v>
      </c>
      <c r="Q405">
        <f xml:space="preserve"> (E405/D405)*100</f>
        <v>105.25999999999999</v>
      </c>
      <c r="R405">
        <f t="shared" si="20"/>
        <v>75.185714285714283</v>
      </c>
      <c r="S405" s="6" t="s">
        <v>8308</v>
      </c>
      <c r="T405" s="6" t="s">
        <v>8313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1437620400</v>
      </c>
      <c r="J406" s="11">
        <f t="shared" si="18"/>
        <v>42208.125</v>
      </c>
      <c r="K406" s="11">
        <f t="shared" si="19"/>
        <v>41646.628032407411</v>
      </c>
      <c r="L406">
        <v>1389107062</v>
      </c>
      <c r="M406" t="b">
        <v>0</v>
      </c>
      <c r="N406">
        <v>271</v>
      </c>
      <c r="O406" t="b">
        <v>1</v>
      </c>
      <c r="P406" t="s">
        <v>8269</v>
      </c>
      <c r="Q406">
        <f xml:space="preserve"> (E406/D406)*100</f>
        <v>103.09142857142857</v>
      </c>
      <c r="R406">
        <f t="shared" si="20"/>
        <v>133.14391143911439</v>
      </c>
      <c r="S406" s="6" t="s">
        <v>8308</v>
      </c>
      <c r="T406" s="6" t="s">
        <v>8313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1437620400</v>
      </c>
      <c r="J407" s="11">
        <f t="shared" si="18"/>
        <v>42208.125</v>
      </c>
      <c r="K407" s="11">
        <f t="shared" si="19"/>
        <v>41674.08494212963</v>
      </c>
      <c r="L407">
        <v>1391479339</v>
      </c>
      <c r="M407" t="b">
        <v>0</v>
      </c>
      <c r="N407">
        <v>55</v>
      </c>
      <c r="O407" t="b">
        <v>1</v>
      </c>
      <c r="P407" t="s">
        <v>8269</v>
      </c>
      <c r="Q407">
        <f xml:space="preserve"> (E407/D407)*100</f>
        <v>107.65957446808511</v>
      </c>
      <c r="R407">
        <f t="shared" si="20"/>
        <v>55.2</v>
      </c>
      <c r="S407" s="6" t="s">
        <v>8308</v>
      </c>
      <c r="T407" s="6" t="s">
        <v>8313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1437620400</v>
      </c>
      <c r="J408" s="11">
        <f t="shared" si="18"/>
        <v>42208.125</v>
      </c>
      <c r="K408" s="11">
        <f t="shared" si="19"/>
        <v>40638.162465277775</v>
      </c>
      <c r="L408">
        <v>1301975637</v>
      </c>
      <c r="M408" t="b">
        <v>0</v>
      </c>
      <c r="N408">
        <v>35</v>
      </c>
      <c r="O408" t="b">
        <v>1</v>
      </c>
      <c r="P408" t="s">
        <v>8269</v>
      </c>
      <c r="Q408">
        <f xml:space="preserve"> (E408/D408)*100</f>
        <v>107.70464285714286</v>
      </c>
      <c r="R408">
        <f t="shared" si="20"/>
        <v>86.163714285714292</v>
      </c>
      <c r="S408" s="6" t="s">
        <v>8308</v>
      </c>
      <c r="T408" s="6" t="s">
        <v>8313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1437620400</v>
      </c>
      <c r="J409" s="11">
        <f t="shared" si="18"/>
        <v>42208.125</v>
      </c>
      <c r="K409" s="11">
        <f t="shared" si="19"/>
        <v>40806.870949074073</v>
      </c>
      <c r="L409">
        <v>1316552050</v>
      </c>
      <c r="M409" t="b">
        <v>0</v>
      </c>
      <c r="N409">
        <v>22</v>
      </c>
      <c r="O409" t="b">
        <v>1</v>
      </c>
      <c r="P409" t="s">
        <v>8269</v>
      </c>
      <c r="Q409">
        <f xml:space="preserve"> (E409/D409)*100</f>
        <v>101.55000000000001</v>
      </c>
      <c r="R409">
        <f t="shared" si="20"/>
        <v>92.318181818181813</v>
      </c>
      <c r="S409" s="6" t="s">
        <v>8308</v>
      </c>
      <c r="T409" s="6" t="s">
        <v>8313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1437620400</v>
      </c>
      <c r="J410" s="11">
        <f t="shared" si="18"/>
        <v>42208.125</v>
      </c>
      <c r="K410" s="11">
        <f t="shared" si="19"/>
        <v>41543.735995370371</v>
      </c>
      <c r="L410">
        <v>1380217190</v>
      </c>
      <c r="M410" t="b">
        <v>0</v>
      </c>
      <c r="N410">
        <v>38</v>
      </c>
      <c r="O410" t="b">
        <v>1</v>
      </c>
      <c r="P410" t="s">
        <v>8269</v>
      </c>
      <c r="Q410">
        <f xml:space="preserve"> (E410/D410)*100</f>
        <v>101.43766666666667</v>
      </c>
      <c r="R410">
        <f t="shared" si="20"/>
        <v>160.16473684210527</v>
      </c>
      <c r="S410" s="6" t="s">
        <v>8308</v>
      </c>
      <c r="T410" s="6" t="s">
        <v>8313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1437620400</v>
      </c>
      <c r="J411" s="11">
        <f t="shared" si="18"/>
        <v>42208.125</v>
      </c>
      <c r="K411" s="11">
        <f t="shared" si="19"/>
        <v>42543.862777777773</v>
      </c>
      <c r="L411">
        <v>1466628144</v>
      </c>
      <c r="M411" t="b">
        <v>0</v>
      </c>
      <c r="N411">
        <v>15</v>
      </c>
      <c r="O411" t="b">
        <v>1</v>
      </c>
      <c r="P411" t="s">
        <v>8269</v>
      </c>
      <c r="Q411">
        <f xml:space="preserve"> (E411/D411)*100</f>
        <v>136.80000000000001</v>
      </c>
      <c r="R411">
        <f t="shared" si="20"/>
        <v>45.6</v>
      </c>
      <c r="S411" s="6" t="s">
        <v>8308</v>
      </c>
      <c r="T411" s="6" t="s">
        <v>8313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1437620400</v>
      </c>
      <c r="J412" s="11">
        <f t="shared" si="18"/>
        <v>42208.125</v>
      </c>
      <c r="K412" s="11">
        <f t="shared" si="19"/>
        <v>42113.981446759266</v>
      </c>
      <c r="L412">
        <v>1429486397</v>
      </c>
      <c r="M412" t="b">
        <v>0</v>
      </c>
      <c r="N412">
        <v>7</v>
      </c>
      <c r="O412" t="b">
        <v>1</v>
      </c>
      <c r="P412" t="s">
        <v>8269</v>
      </c>
      <c r="Q412">
        <f xml:space="preserve"> (E412/D412)*100</f>
        <v>128.29999999999998</v>
      </c>
      <c r="R412">
        <f t="shared" si="20"/>
        <v>183.28571428571428</v>
      </c>
      <c r="S412" s="6" t="s">
        <v>8308</v>
      </c>
      <c r="T412" s="6" t="s">
        <v>8313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1437620400</v>
      </c>
      <c r="J413" s="11">
        <f t="shared" si="18"/>
        <v>42208.125</v>
      </c>
      <c r="K413" s="11">
        <f t="shared" si="19"/>
        <v>41598.17597222222</v>
      </c>
      <c r="L413">
        <v>1384920804</v>
      </c>
      <c r="M413" t="b">
        <v>0</v>
      </c>
      <c r="N413">
        <v>241</v>
      </c>
      <c r="O413" t="b">
        <v>1</v>
      </c>
      <c r="P413" t="s">
        <v>8269</v>
      </c>
      <c r="Q413">
        <f xml:space="preserve"> (E413/D413)*100</f>
        <v>101.05</v>
      </c>
      <c r="R413">
        <f t="shared" si="20"/>
        <v>125.78838174273859</v>
      </c>
      <c r="S413" s="6" t="s">
        <v>8308</v>
      </c>
      <c r="T413" s="6" t="s">
        <v>8313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1437620400</v>
      </c>
      <c r="J414" s="11">
        <f t="shared" si="18"/>
        <v>42208.125</v>
      </c>
      <c r="K414" s="11">
        <f t="shared" si="19"/>
        <v>41099.742800925924</v>
      </c>
      <c r="L414">
        <v>1341856178</v>
      </c>
      <c r="M414" t="b">
        <v>0</v>
      </c>
      <c r="N414">
        <v>55</v>
      </c>
      <c r="O414" t="b">
        <v>1</v>
      </c>
      <c r="P414" t="s">
        <v>8269</v>
      </c>
      <c r="Q414">
        <f xml:space="preserve"> (E414/D414)*100</f>
        <v>126.84</v>
      </c>
      <c r="R414">
        <f t="shared" si="20"/>
        <v>57.654545454545456</v>
      </c>
      <c r="S414" s="6" t="s">
        <v>8308</v>
      </c>
      <c r="T414" s="6" t="s">
        <v>8313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1437620400</v>
      </c>
      <c r="J415" s="11">
        <f t="shared" si="18"/>
        <v>42208.125</v>
      </c>
      <c r="K415" s="11">
        <f t="shared" si="19"/>
        <v>41079.877442129626</v>
      </c>
      <c r="L415">
        <v>1340139811</v>
      </c>
      <c r="M415" t="b">
        <v>0</v>
      </c>
      <c r="N415">
        <v>171</v>
      </c>
      <c r="O415" t="b">
        <v>1</v>
      </c>
      <c r="P415" t="s">
        <v>8269</v>
      </c>
      <c r="Q415">
        <f xml:space="preserve"> (E415/D415)*100</f>
        <v>105.0859375</v>
      </c>
      <c r="R415">
        <f t="shared" si="20"/>
        <v>78.660818713450297</v>
      </c>
      <c r="S415" s="6" t="s">
        <v>8308</v>
      </c>
      <c r="T415" s="6" t="s">
        <v>8313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1437620400</v>
      </c>
      <c r="J416" s="11">
        <f t="shared" si="18"/>
        <v>42208.125</v>
      </c>
      <c r="K416" s="11">
        <f t="shared" si="19"/>
        <v>41529.063252314816</v>
      </c>
      <c r="L416">
        <v>1378949465</v>
      </c>
      <c r="M416" t="b">
        <v>0</v>
      </c>
      <c r="N416">
        <v>208</v>
      </c>
      <c r="O416" t="b">
        <v>1</v>
      </c>
      <c r="P416" t="s">
        <v>8269</v>
      </c>
      <c r="Q416">
        <f xml:space="preserve"> (E416/D416)*100</f>
        <v>102.85405405405406</v>
      </c>
      <c r="R416">
        <f t="shared" si="20"/>
        <v>91.480769230769226</v>
      </c>
      <c r="S416" s="6" t="s">
        <v>8308</v>
      </c>
      <c r="T416" s="6" t="s">
        <v>8313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1437620400</v>
      </c>
      <c r="J417" s="11">
        <f t="shared" si="18"/>
        <v>42208.125</v>
      </c>
      <c r="K417" s="11">
        <f t="shared" si="19"/>
        <v>41904.851875</v>
      </c>
      <c r="L417">
        <v>1411417602</v>
      </c>
      <c r="M417" t="b">
        <v>0</v>
      </c>
      <c r="N417">
        <v>21</v>
      </c>
      <c r="O417" t="b">
        <v>1</v>
      </c>
      <c r="P417" t="s">
        <v>8269</v>
      </c>
      <c r="Q417">
        <f xml:space="preserve"> (E417/D417)*100</f>
        <v>102.14714285714285</v>
      </c>
      <c r="R417">
        <f t="shared" si="20"/>
        <v>68.09809523809524</v>
      </c>
      <c r="S417" s="6" t="s">
        <v>8308</v>
      </c>
      <c r="T417" s="6" t="s">
        <v>8313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1437620400</v>
      </c>
      <c r="J418" s="11">
        <f t="shared" si="18"/>
        <v>42208.125</v>
      </c>
      <c r="K418" s="11">
        <f t="shared" si="19"/>
        <v>41648.396192129629</v>
      </c>
      <c r="L418">
        <v>1389259831</v>
      </c>
      <c r="M418" t="b">
        <v>0</v>
      </c>
      <c r="N418">
        <v>25</v>
      </c>
      <c r="O418" t="b">
        <v>1</v>
      </c>
      <c r="P418" t="s">
        <v>8269</v>
      </c>
      <c r="Q418">
        <f xml:space="preserve"> (E418/D418)*100</f>
        <v>120.21700000000001</v>
      </c>
      <c r="R418">
        <f t="shared" si="20"/>
        <v>48.086800000000004</v>
      </c>
      <c r="S418" s="6" t="s">
        <v>8308</v>
      </c>
      <c r="T418" s="6" t="s">
        <v>8313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1437620400</v>
      </c>
      <c r="J419" s="11">
        <f t="shared" si="18"/>
        <v>42208.125</v>
      </c>
      <c r="K419" s="11">
        <f t="shared" si="19"/>
        <v>41360.970601851855</v>
      </c>
      <c r="L419">
        <v>1364426260</v>
      </c>
      <c r="M419" t="b">
        <v>0</v>
      </c>
      <c r="N419">
        <v>52</v>
      </c>
      <c r="O419" t="b">
        <v>1</v>
      </c>
      <c r="P419" t="s">
        <v>8269</v>
      </c>
      <c r="Q419">
        <f xml:space="preserve"> (E419/D419)*100</f>
        <v>100.24761904761905</v>
      </c>
      <c r="R419">
        <f t="shared" si="20"/>
        <v>202.42307692307693</v>
      </c>
      <c r="S419" s="6" t="s">
        <v>8308</v>
      </c>
      <c r="T419" s="6" t="s">
        <v>8313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1437620400</v>
      </c>
      <c r="J420" s="11">
        <f t="shared" si="18"/>
        <v>42208.125</v>
      </c>
      <c r="K420" s="11">
        <f t="shared" si="19"/>
        <v>42178.282372685186</v>
      </c>
      <c r="L420">
        <v>1435041997</v>
      </c>
      <c r="M420" t="b">
        <v>0</v>
      </c>
      <c r="N420">
        <v>104</v>
      </c>
      <c r="O420" t="b">
        <v>1</v>
      </c>
      <c r="P420" t="s">
        <v>8269</v>
      </c>
      <c r="Q420">
        <f xml:space="preserve"> (E420/D420)*100</f>
        <v>100.63392857142857</v>
      </c>
      <c r="R420">
        <f t="shared" si="20"/>
        <v>216.75</v>
      </c>
      <c r="S420" s="6" t="s">
        <v>8308</v>
      </c>
      <c r="T420" s="6" t="s">
        <v>8313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1437620400</v>
      </c>
      <c r="J421" s="11">
        <f t="shared" si="18"/>
        <v>42208.125</v>
      </c>
      <c r="K421" s="11">
        <f t="shared" si="19"/>
        <v>41394.842442129629</v>
      </c>
      <c r="L421">
        <v>1367352787</v>
      </c>
      <c r="M421" t="b">
        <v>0</v>
      </c>
      <c r="N421">
        <v>73</v>
      </c>
      <c r="O421" t="b">
        <v>1</v>
      </c>
      <c r="P421" t="s">
        <v>8269</v>
      </c>
      <c r="Q421">
        <f xml:space="preserve"> (E421/D421)*100</f>
        <v>100.4375</v>
      </c>
      <c r="R421">
        <f t="shared" si="20"/>
        <v>110.06849315068493</v>
      </c>
      <c r="S421" s="6" t="s">
        <v>8308</v>
      </c>
      <c r="T421" s="6" t="s">
        <v>8313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1437620400</v>
      </c>
      <c r="J422" s="11">
        <f t="shared" si="18"/>
        <v>42208.125</v>
      </c>
      <c r="K422" s="11">
        <f t="shared" si="19"/>
        <v>41682.23646990741</v>
      </c>
      <c r="L422">
        <v>1392183631</v>
      </c>
      <c r="M422" t="b">
        <v>0</v>
      </c>
      <c r="N422">
        <v>3</v>
      </c>
      <c r="O422" t="b">
        <v>0</v>
      </c>
      <c r="P422" t="s">
        <v>8270</v>
      </c>
      <c r="Q422">
        <f xml:space="preserve"> (E422/D422)*100</f>
        <v>0.43939393939393934</v>
      </c>
      <c r="R422">
        <f t="shared" si="20"/>
        <v>4.833333333333333</v>
      </c>
      <c r="S422" s="6" t="s">
        <v>8308</v>
      </c>
      <c r="T422" s="6" t="s">
        <v>8314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1437620400</v>
      </c>
      <c r="J423" s="11">
        <f t="shared" si="18"/>
        <v>42208.125</v>
      </c>
      <c r="K423" s="11">
        <f t="shared" si="19"/>
        <v>42177.491388888884</v>
      </c>
      <c r="L423">
        <v>1434973656</v>
      </c>
      <c r="M423" t="b">
        <v>0</v>
      </c>
      <c r="N423">
        <v>6</v>
      </c>
      <c r="O423" t="b">
        <v>0</v>
      </c>
      <c r="P423" t="s">
        <v>8270</v>
      </c>
      <c r="Q423">
        <f xml:space="preserve"> (E423/D423)*100</f>
        <v>2.0066666666666668</v>
      </c>
      <c r="R423">
        <f t="shared" si="20"/>
        <v>50.166666666666664</v>
      </c>
      <c r="S423" s="6" t="s">
        <v>8308</v>
      </c>
      <c r="T423" s="6" t="s">
        <v>8314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1437620400</v>
      </c>
      <c r="J424" s="11">
        <f t="shared" si="18"/>
        <v>42208.125</v>
      </c>
      <c r="K424" s="11">
        <f t="shared" si="19"/>
        <v>41863.260381944441</v>
      </c>
      <c r="L424">
        <v>1407824097</v>
      </c>
      <c r="M424" t="b">
        <v>0</v>
      </c>
      <c r="N424">
        <v>12</v>
      </c>
      <c r="O424" t="b">
        <v>0</v>
      </c>
      <c r="P424" t="s">
        <v>8270</v>
      </c>
      <c r="Q424">
        <f xml:space="preserve"> (E424/D424)*100</f>
        <v>1.075</v>
      </c>
      <c r="R424">
        <f t="shared" si="20"/>
        <v>35.833333333333336</v>
      </c>
      <c r="S424" s="6" t="s">
        <v>8308</v>
      </c>
      <c r="T424" s="6" t="s">
        <v>8314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1437620400</v>
      </c>
      <c r="J425" s="11">
        <f t="shared" si="18"/>
        <v>42208.125</v>
      </c>
      <c r="K425" s="11">
        <f t="shared" si="19"/>
        <v>41400.92627314815</v>
      </c>
      <c r="L425">
        <v>1367878430</v>
      </c>
      <c r="M425" t="b">
        <v>0</v>
      </c>
      <c r="N425">
        <v>13</v>
      </c>
      <c r="O425" t="b">
        <v>0</v>
      </c>
      <c r="P425" t="s">
        <v>8270</v>
      </c>
      <c r="Q425">
        <f xml:space="preserve"> (E425/D425)*100</f>
        <v>0.76500000000000001</v>
      </c>
      <c r="R425">
        <f t="shared" si="20"/>
        <v>11.76923076923077</v>
      </c>
      <c r="S425" s="6" t="s">
        <v>8308</v>
      </c>
      <c r="T425" s="6" t="s">
        <v>8314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1437620400</v>
      </c>
      <c r="J426" s="11">
        <f t="shared" si="18"/>
        <v>42208.125</v>
      </c>
      <c r="K426" s="11">
        <f t="shared" si="19"/>
        <v>40934.376145833332</v>
      </c>
      <c r="L426">
        <v>1327568499</v>
      </c>
      <c r="M426" t="b">
        <v>0</v>
      </c>
      <c r="N426">
        <v>5</v>
      </c>
      <c r="O426" t="b">
        <v>0</v>
      </c>
      <c r="P426" t="s">
        <v>8270</v>
      </c>
      <c r="Q426">
        <f xml:space="preserve"> (E426/D426)*100</f>
        <v>6.7966666666666677</v>
      </c>
      <c r="R426">
        <f t="shared" si="20"/>
        <v>40.78</v>
      </c>
      <c r="S426" s="6" t="s">
        <v>8308</v>
      </c>
      <c r="T426" s="6" t="s">
        <v>8314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1437620400</v>
      </c>
      <c r="J427" s="11">
        <f t="shared" si="18"/>
        <v>42208.125</v>
      </c>
      <c r="K427" s="11">
        <f t="shared" si="19"/>
        <v>42275.861157407402</v>
      </c>
      <c r="L427">
        <v>1443472804</v>
      </c>
      <c r="M427" t="b">
        <v>0</v>
      </c>
      <c r="N427">
        <v>2</v>
      </c>
      <c r="O427" t="b">
        <v>0</v>
      </c>
      <c r="P427" t="s">
        <v>8270</v>
      </c>
      <c r="Q427">
        <f xml:space="preserve"> (E427/D427)*100</f>
        <v>1.2E-2</v>
      </c>
      <c r="R427">
        <f t="shared" si="20"/>
        <v>3</v>
      </c>
      <c r="S427" s="6" t="s">
        <v>8308</v>
      </c>
      <c r="T427" s="6" t="s">
        <v>8314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1437620400</v>
      </c>
      <c r="J428" s="11">
        <f t="shared" si="18"/>
        <v>42208.125</v>
      </c>
      <c r="K428" s="11">
        <f t="shared" si="19"/>
        <v>42400.711967592593</v>
      </c>
      <c r="L428">
        <v>1454259914</v>
      </c>
      <c r="M428" t="b">
        <v>0</v>
      </c>
      <c r="N428">
        <v>8</v>
      </c>
      <c r="O428" t="b">
        <v>0</v>
      </c>
      <c r="P428" t="s">
        <v>8270</v>
      </c>
      <c r="Q428">
        <f xml:space="preserve"> (E428/D428)*100</f>
        <v>1.3299999999999998</v>
      </c>
      <c r="R428">
        <f t="shared" si="20"/>
        <v>16.625</v>
      </c>
      <c r="S428" s="6" t="s">
        <v>8308</v>
      </c>
      <c r="T428" s="6" t="s">
        <v>8314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1437620400</v>
      </c>
      <c r="J429" s="11">
        <f t="shared" si="18"/>
        <v>42208.125</v>
      </c>
      <c r="K429" s="11">
        <f t="shared" si="19"/>
        <v>42285.909027777772</v>
      </c>
      <c r="L429">
        <v>1444340940</v>
      </c>
      <c r="M429" t="b">
        <v>0</v>
      </c>
      <c r="N429">
        <v>0</v>
      </c>
      <c r="O429" t="b">
        <v>0</v>
      </c>
      <c r="P429" t="s">
        <v>8270</v>
      </c>
      <c r="Q429">
        <f xml:space="preserve"> (E429/D429)*100</f>
        <v>0</v>
      </c>
      <c r="R429" t="e">
        <f t="shared" si="20"/>
        <v>#DIV/0!</v>
      </c>
      <c r="S429" s="6" t="s">
        <v>8308</v>
      </c>
      <c r="T429" s="6" t="s">
        <v>8314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1437620400</v>
      </c>
      <c r="J430" s="11">
        <f t="shared" si="18"/>
        <v>42208.125</v>
      </c>
      <c r="K430" s="11">
        <f t="shared" si="19"/>
        <v>41778.766724537039</v>
      </c>
      <c r="L430">
        <v>1400523845</v>
      </c>
      <c r="M430" t="b">
        <v>0</v>
      </c>
      <c r="N430">
        <v>13</v>
      </c>
      <c r="O430" t="b">
        <v>0</v>
      </c>
      <c r="P430" t="s">
        <v>8270</v>
      </c>
      <c r="Q430">
        <f xml:space="preserve"> (E430/D430)*100</f>
        <v>5.6333333333333329</v>
      </c>
      <c r="R430">
        <f t="shared" si="20"/>
        <v>52</v>
      </c>
      <c r="S430" s="6" t="s">
        <v>8308</v>
      </c>
      <c r="T430" s="6" t="s">
        <v>8314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1437620400</v>
      </c>
      <c r="J431" s="11">
        <f t="shared" si="18"/>
        <v>42208.125</v>
      </c>
      <c r="K431" s="11">
        <f t="shared" si="19"/>
        <v>40070.901412037041</v>
      </c>
      <c r="L431">
        <v>1252964282</v>
      </c>
      <c r="M431" t="b">
        <v>0</v>
      </c>
      <c r="N431">
        <v>0</v>
      </c>
      <c r="O431" t="b">
        <v>0</v>
      </c>
      <c r="P431" t="s">
        <v>8270</v>
      </c>
      <c r="Q431">
        <f xml:space="preserve"> (E431/D431)*100</f>
        <v>0</v>
      </c>
      <c r="R431" t="e">
        <f t="shared" si="20"/>
        <v>#DIV/0!</v>
      </c>
      <c r="S431" s="6" t="s">
        <v>8308</v>
      </c>
      <c r="T431" s="6" t="s">
        <v>8314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1437620400</v>
      </c>
      <c r="J432" s="11">
        <f t="shared" si="18"/>
        <v>42208.125</v>
      </c>
      <c r="K432" s="11">
        <f t="shared" si="19"/>
        <v>41513.107256944444</v>
      </c>
      <c r="L432">
        <v>1377570867</v>
      </c>
      <c r="M432" t="b">
        <v>0</v>
      </c>
      <c r="N432">
        <v>5</v>
      </c>
      <c r="O432" t="b">
        <v>0</v>
      </c>
      <c r="P432" t="s">
        <v>8270</v>
      </c>
      <c r="Q432">
        <f xml:space="preserve"> (E432/D432)*100</f>
        <v>2.4</v>
      </c>
      <c r="R432">
        <f t="shared" si="20"/>
        <v>4.8</v>
      </c>
      <c r="S432" s="6" t="s">
        <v>8308</v>
      </c>
      <c r="T432" s="6" t="s">
        <v>8314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1437620400</v>
      </c>
      <c r="J433" s="11">
        <f t="shared" si="18"/>
        <v>42208.125</v>
      </c>
      <c r="K433" s="11">
        <f t="shared" si="19"/>
        <v>42526.871331018512</v>
      </c>
      <c r="L433">
        <v>1465160083</v>
      </c>
      <c r="M433" t="b">
        <v>0</v>
      </c>
      <c r="N433">
        <v>8</v>
      </c>
      <c r="O433" t="b">
        <v>0</v>
      </c>
      <c r="P433" t="s">
        <v>8270</v>
      </c>
      <c r="Q433">
        <f xml:space="preserve"> (E433/D433)*100</f>
        <v>13.833333333333334</v>
      </c>
      <c r="R433">
        <f t="shared" si="20"/>
        <v>51.875</v>
      </c>
      <c r="S433" s="6" t="s">
        <v>8308</v>
      </c>
      <c r="T433" s="6" t="s">
        <v>8314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1437620400</v>
      </c>
      <c r="J434" s="11">
        <f t="shared" si="18"/>
        <v>42208.125</v>
      </c>
      <c r="K434" s="11">
        <f t="shared" si="19"/>
        <v>42238.726631944446</v>
      </c>
      <c r="L434">
        <v>1440264381</v>
      </c>
      <c r="M434" t="b">
        <v>0</v>
      </c>
      <c r="N434">
        <v>8</v>
      </c>
      <c r="O434" t="b">
        <v>0</v>
      </c>
      <c r="P434" t="s">
        <v>8270</v>
      </c>
      <c r="Q434">
        <f xml:space="preserve"> (E434/D434)*100</f>
        <v>9.5</v>
      </c>
      <c r="R434">
        <f t="shared" si="20"/>
        <v>71.25</v>
      </c>
      <c r="S434" s="6" t="s">
        <v>8308</v>
      </c>
      <c r="T434" s="6" t="s">
        <v>8314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1437620400</v>
      </c>
      <c r="J435" s="11">
        <f t="shared" si="18"/>
        <v>42208.125</v>
      </c>
      <c r="K435" s="11">
        <f t="shared" si="19"/>
        <v>42228.629884259266</v>
      </c>
      <c r="L435">
        <v>1439392022</v>
      </c>
      <c r="M435" t="b">
        <v>0</v>
      </c>
      <c r="N435">
        <v>0</v>
      </c>
      <c r="O435" t="b">
        <v>0</v>
      </c>
      <c r="P435" t="s">
        <v>8270</v>
      </c>
      <c r="Q435">
        <f xml:space="preserve"> (E435/D435)*100</f>
        <v>0</v>
      </c>
      <c r="R435" t="e">
        <f t="shared" si="20"/>
        <v>#DIV/0!</v>
      </c>
      <c r="S435" s="6" t="s">
        <v>8308</v>
      </c>
      <c r="T435" s="6" t="s">
        <v>8314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1437620400</v>
      </c>
      <c r="J436" s="11">
        <f t="shared" si="18"/>
        <v>42208.125</v>
      </c>
      <c r="K436" s="11">
        <f t="shared" si="19"/>
        <v>41576.834513888891</v>
      </c>
      <c r="L436">
        <v>1383076902</v>
      </c>
      <c r="M436" t="b">
        <v>0</v>
      </c>
      <c r="N436">
        <v>2</v>
      </c>
      <c r="O436" t="b">
        <v>0</v>
      </c>
      <c r="P436" t="s">
        <v>8270</v>
      </c>
      <c r="Q436">
        <f xml:space="preserve"> (E436/D436)*100</f>
        <v>5</v>
      </c>
      <c r="R436">
        <f t="shared" si="20"/>
        <v>62.5</v>
      </c>
      <c r="S436" s="6" t="s">
        <v>8308</v>
      </c>
      <c r="T436" s="6" t="s">
        <v>8314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1437620400</v>
      </c>
      <c r="J437" s="11">
        <f t="shared" si="18"/>
        <v>42208.125</v>
      </c>
      <c r="K437" s="11">
        <f t="shared" si="19"/>
        <v>41500.747453703705</v>
      </c>
      <c r="L437">
        <v>1376502980</v>
      </c>
      <c r="M437" t="b">
        <v>0</v>
      </c>
      <c r="N437">
        <v>3</v>
      </c>
      <c r="O437" t="b">
        <v>0</v>
      </c>
      <c r="P437" t="s">
        <v>8270</v>
      </c>
      <c r="Q437">
        <f xml:space="preserve"> (E437/D437)*100</f>
        <v>2.7272727272727275E-3</v>
      </c>
      <c r="R437">
        <f t="shared" si="20"/>
        <v>1</v>
      </c>
      <c r="S437" s="6" t="s">
        <v>8308</v>
      </c>
      <c r="T437" s="6" t="s">
        <v>8314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1437620400</v>
      </c>
      <c r="J438" s="11">
        <f t="shared" si="18"/>
        <v>42208.125</v>
      </c>
      <c r="K438" s="11">
        <f t="shared" si="19"/>
        <v>41456.36241898148</v>
      </c>
      <c r="L438">
        <v>1372668113</v>
      </c>
      <c r="M438" t="b">
        <v>0</v>
      </c>
      <c r="N438">
        <v>0</v>
      </c>
      <c r="O438" t="b">
        <v>0</v>
      </c>
      <c r="P438" t="s">
        <v>8270</v>
      </c>
      <c r="Q438">
        <f xml:space="preserve"> (E438/D438)*100</f>
        <v>0</v>
      </c>
      <c r="R438" t="e">
        <f t="shared" si="20"/>
        <v>#DIV/0!</v>
      </c>
      <c r="S438" s="6" t="s">
        <v>8308</v>
      </c>
      <c r="T438" s="6" t="s">
        <v>8314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1437620400</v>
      </c>
      <c r="J439" s="11">
        <f t="shared" si="18"/>
        <v>42208.125</v>
      </c>
      <c r="K439" s="11">
        <f t="shared" si="19"/>
        <v>42591.31858796296</v>
      </c>
      <c r="L439">
        <v>1470728326</v>
      </c>
      <c r="M439" t="b">
        <v>0</v>
      </c>
      <c r="N439">
        <v>0</v>
      </c>
      <c r="O439" t="b">
        <v>0</v>
      </c>
      <c r="P439" t="s">
        <v>8270</v>
      </c>
      <c r="Q439">
        <f xml:space="preserve"> (E439/D439)*100</f>
        <v>0</v>
      </c>
      <c r="R439" t="e">
        <f t="shared" si="20"/>
        <v>#DIV/0!</v>
      </c>
      <c r="S439" s="6" t="s">
        <v>8308</v>
      </c>
      <c r="T439" s="6" t="s">
        <v>8314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1437620400</v>
      </c>
      <c r="J440" s="11">
        <f t="shared" si="18"/>
        <v>42208.125</v>
      </c>
      <c r="K440" s="11">
        <f t="shared" si="19"/>
        <v>42296.261087962965</v>
      </c>
      <c r="L440">
        <v>1445235358</v>
      </c>
      <c r="M440" t="b">
        <v>0</v>
      </c>
      <c r="N440">
        <v>11</v>
      </c>
      <c r="O440" t="b">
        <v>0</v>
      </c>
      <c r="P440" t="s">
        <v>8270</v>
      </c>
      <c r="Q440">
        <f xml:space="preserve"> (E440/D440)*100</f>
        <v>9.379999999999999</v>
      </c>
      <c r="R440">
        <f t="shared" si="20"/>
        <v>170.54545454545453</v>
      </c>
      <c r="S440" s="6" t="s">
        <v>8308</v>
      </c>
      <c r="T440" s="6" t="s">
        <v>8314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1437620400</v>
      </c>
      <c r="J441" s="11">
        <f t="shared" si="18"/>
        <v>42208.125</v>
      </c>
      <c r="K441" s="11">
        <f t="shared" si="19"/>
        <v>41919.761782407404</v>
      </c>
      <c r="L441">
        <v>1412705818</v>
      </c>
      <c r="M441" t="b">
        <v>0</v>
      </c>
      <c r="N441">
        <v>0</v>
      </c>
      <c r="O441" t="b">
        <v>0</v>
      </c>
      <c r="P441" t="s">
        <v>8270</v>
      </c>
      <c r="Q441">
        <f xml:space="preserve"> (E441/D441)*100</f>
        <v>0</v>
      </c>
      <c r="R441" t="e">
        <f t="shared" si="20"/>
        <v>#DIV/0!</v>
      </c>
      <c r="S441" s="6" t="s">
        <v>8308</v>
      </c>
      <c r="T441" s="6" t="s">
        <v>8314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1437620400</v>
      </c>
      <c r="J442" s="11">
        <f t="shared" si="18"/>
        <v>42208.125</v>
      </c>
      <c r="K442" s="11">
        <f t="shared" si="19"/>
        <v>42423.985567129625</v>
      </c>
      <c r="L442">
        <v>1456270753</v>
      </c>
      <c r="M442" t="b">
        <v>0</v>
      </c>
      <c r="N442">
        <v>1</v>
      </c>
      <c r="O442" t="b">
        <v>0</v>
      </c>
      <c r="P442" t="s">
        <v>8270</v>
      </c>
      <c r="Q442">
        <f xml:space="preserve"> (E442/D442)*100</f>
        <v>0.1</v>
      </c>
      <c r="R442">
        <f t="shared" si="20"/>
        <v>5</v>
      </c>
      <c r="S442" s="6" t="s">
        <v>8308</v>
      </c>
      <c r="T442" s="6" t="s">
        <v>8314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1437620400</v>
      </c>
      <c r="J443" s="11">
        <f t="shared" si="18"/>
        <v>42208.125</v>
      </c>
      <c r="K443" s="11">
        <f t="shared" si="19"/>
        <v>41550.793935185182</v>
      </c>
      <c r="L443">
        <v>1380826996</v>
      </c>
      <c r="M443" t="b">
        <v>0</v>
      </c>
      <c r="N443">
        <v>0</v>
      </c>
      <c r="O443" t="b">
        <v>0</v>
      </c>
      <c r="P443" t="s">
        <v>8270</v>
      </c>
      <c r="Q443">
        <f xml:space="preserve"> (E443/D443)*100</f>
        <v>0</v>
      </c>
      <c r="R443" t="e">
        <f t="shared" si="20"/>
        <v>#DIV/0!</v>
      </c>
      <c r="S443" s="6" t="s">
        <v>8308</v>
      </c>
      <c r="T443" s="6" t="s">
        <v>8314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1437620400</v>
      </c>
      <c r="J444" s="11">
        <f t="shared" si="18"/>
        <v>42208.125</v>
      </c>
      <c r="K444" s="11">
        <f t="shared" si="19"/>
        <v>42024.888692129629</v>
      </c>
      <c r="L444">
        <v>1421788783</v>
      </c>
      <c r="M444" t="b">
        <v>0</v>
      </c>
      <c r="N444">
        <v>17</v>
      </c>
      <c r="O444" t="b">
        <v>0</v>
      </c>
      <c r="P444" t="s">
        <v>8270</v>
      </c>
      <c r="Q444">
        <f xml:space="preserve"> (E444/D444)*100</f>
        <v>39.358823529411765</v>
      </c>
      <c r="R444">
        <f t="shared" si="20"/>
        <v>393.58823529411762</v>
      </c>
      <c r="S444" s="6" t="s">
        <v>8308</v>
      </c>
      <c r="T444" s="6" t="s">
        <v>8314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1437620400</v>
      </c>
      <c r="J445" s="11">
        <f t="shared" si="18"/>
        <v>42208.125</v>
      </c>
      <c r="K445" s="11">
        <f t="shared" si="19"/>
        <v>41650.015057870369</v>
      </c>
      <c r="L445">
        <v>1389399701</v>
      </c>
      <c r="M445" t="b">
        <v>0</v>
      </c>
      <c r="N445">
        <v>2</v>
      </c>
      <c r="O445" t="b">
        <v>0</v>
      </c>
      <c r="P445" t="s">
        <v>8270</v>
      </c>
      <c r="Q445">
        <f xml:space="preserve"> (E445/D445)*100</f>
        <v>0.1</v>
      </c>
      <c r="R445">
        <f t="shared" si="20"/>
        <v>5</v>
      </c>
      <c r="S445" s="6" t="s">
        <v>8308</v>
      </c>
      <c r="T445" s="6" t="s">
        <v>8314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1437620400</v>
      </c>
      <c r="J446" s="11">
        <f t="shared" si="18"/>
        <v>42208.125</v>
      </c>
      <c r="K446" s="11">
        <f t="shared" si="19"/>
        <v>40894.906956018516</v>
      </c>
      <c r="L446">
        <v>1324158361</v>
      </c>
      <c r="M446" t="b">
        <v>0</v>
      </c>
      <c r="N446">
        <v>1</v>
      </c>
      <c r="O446" t="b">
        <v>0</v>
      </c>
      <c r="P446" t="s">
        <v>8270</v>
      </c>
      <c r="Q446">
        <f xml:space="preserve"> (E446/D446)*100</f>
        <v>5</v>
      </c>
      <c r="R446">
        <f t="shared" si="20"/>
        <v>50</v>
      </c>
      <c r="S446" s="6" t="s">
        <v>8308</v>
      </c>
      <c r="T446" s="6" t="s">
        <v>8314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1437620400</v>
      </c>
      <c r="J447" s="11">
        <f t="shared" si="18"/>
        <v>42208.125</v>
      </c>
      <c r="K447" s="11">
        <f t="shared" si="19"/>
        <v>42130.335358796292</v>
      </c>
      <c r="L447">
        <v>1430899375</v>
      </c>
      <c r="M447" t="b">
        <v>0</v>
      </c>
      <c r="N447">
        <v>2</v>
      </c>
      <c r="O447" t="b">
        <v>0</v>
      </c>
      <c r="P447" t="s">
        <v>8270</v>
      </c>
      <c r="Q447">
        <f xml:space="preserve"> (E447/D447)*100</f>
        <v>3.3333333333333335E-3</v>
      </c>
      <c r="R447">
        <f t="shared" si="20"/>
        <v>1</v>
      </c>
      <c r="S447" s="6" t="s">
        <v>8308</v>
      </c>
      <c r="T447" s="6" t="s">
        <v>8314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1437620400</v>
      </c>
      <c r="J448" s="11">
        <f t="shared" si="18"/>
        <v>42208.125</v>
      </c>
      <c r="K448" s="11">
        <f t="shared" si="19"/>
        <v>42037.083564814813</v>
      </c>
      <c r="L448">
        <v>1422842420</v>
      </c>
      <c r="M448" t="b">
        <v>0</v>
      </c>
      <c r="N448">
        <v>16</v>
      </c>
      <c r="O448" t="b">
        <v>0</v>
      </c>
      <c r="P448" t="s">
        <v>8270</v>
      </c>
      <c r="Q448">
        <f xml:space="preserve"> (E448/D448)*100</f>
        <v>7.2952380952380951</v>
      </c>
      <c r="R448">
        <f t="shared" si="20"/>
        <v>47.875</v>
      </c>
      <c r="S448" s="6" t="s">
        <v>8308</v>
      </c>
      <c r="T448" s="6" t="s">
        <v>8314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1437620400</v>
      </c>
      <c r="J449" s="11">
        <f t="shared" si="18"/>
        <v>42208.125</v>
      </c>
      <c r="K449" s="11">
        <f t="shared" si="19"/>
        <v>41331.555127314816</v>
      </c>
      <c r="L449">
        <v>1361884763</v>
      </c>
      <c r="M449" t="b">
        <v>0</v>
      </c>
      <c r="N449">
        <v>1</v>
      </c>
      <c r="O449" t="b">
        <v>0</v>
      </c>
      <c r="P449" t="s">
        <v>8270</v>
      </c>
      <c r="Q449">
        <f xml:space="preserve"> (E449/D449)*100</f>
        <v>1.6666666666666666E-2</v>
      </c>
      <c r="R449">
        <f t="shared" si="20"/>
        <v>5</v>
      </c>
      <c r="S449" s="6" t="s">
        <v>8308</v>
      </c>
      <c r="T449" s="6" t="s">
        <v>8314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1437620400</v>
      </c>
      <c r="J450" s="11">
        <f t="shared" si="18"/>
        <v>42208.125</v>
      </c>
      <c r="K450" s="11">
        <f t="shared" si="19"/>
        <v>41753.758043981477</v>
      </c>
      <c r="L450">
        <v>1398363095</v>
      </c>
      <c r="M450" t="b">
        <v>0</v>
      </c>
      <c r="N450">
        <v>4</v>
      </c>
      <c r="O450" t="b">
        <v>0</v>
      </c>
      <c r="P450" t="s">
        <v>8270</v>
      </c>
      <c r="Q450">
        <f xml:space="preserve"> (E450/D450)*100</f>
        <v>3.2804000000000002</v>
      </c>
      <c r="R450">
        <f t="shared" si="20"/>
        <v>20.502500000000001</v>
      </c>
      <c r="S450" s="6" t="s">
        <v>8308</v>
      </c>
      <c r="T450" s="6" t="s">
        <v>8314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1437620400</v>
      </c>
      <c r="J451" s="11">
        <f t="shared" ref="J451:J514" si="21">(((I451/60)/60)/24)+DATE(1970,1,1)</f>
        <v>42208.125</v>
      </c>
      <c r="K451" s="11">
        <f t="shared" ref="K451:K514" si="22">(((L451/60)/60)/24)+DATE(1970,1,1)</f>
        <v>41534.568113425928</v>
      </c>
      <c r="L451">
        <v>1379425085</v>
      </c>
      <c r="M451" t="b">
        <v>0</v>
      </c>
      <c r="N451">
        <v>5</v>
      </c>
      <c r="O451" t="b">
        <v>0</v>
      </c>
      <c r="P451" t="s">
        <v>8270</v>
      </c>
      <c r="Q451">
        <f xml:space="preserve"> (E451/D451)*100</f>
        <v>2.25</v>
      </c>
      <c r="R451">
        <f t="shared" ref="R451:R514" si="23">(E451/N451)</f>
        <v>9</v>
      </c>
      <c r="S451" s="6" t="s">
        <v>8308</v>
      </c>
      <c r="T451" s="6" t="s">
        <v>8314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1437620400</v>
      </c>
      <c r="J452" s="11">
        <f t="shared" si="21"/>
        <v>42208.125</v>
      </c>
      <c r="K452" s="11">
        <f t="shared" si="22"/>
        <v>41654.946759259255</v>
      </c>
      <c r="L452">
        <v>1389825800</v>
      </c>
      <c r="M452" t="b">
        <v>0</v>
      </c>
      <c r="N452">
        <v>7</v>
      </c>
      <c r="O452" t="b">
        <v>0</v>
      </c>
      <c r="P452" t="s">
        <v>8270</v>
      </c>
      <c r="Q452">
        <f xml:space="preserve"> (E452/D452)*100</f>
        <v>0.79200000000000004</v>
      </c>
      <c r="R452">
        <f t="shared" si="23"/>
        <v>56.571428571428569</v>
      </c>
      <c r="S452" s="6" t="s">
        <v>8308</v>
      </c>
      <c r="T452" s="6" t="s">
        <v>8314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1437620400</v>
      </c>
      <c r="J453" s="11">
        <f t="shared" si="21"/>
        <v>42208.125</v>
      </c>
      <c r="K453" s="11">
        <f t="shared" si="22"/>
        <v>41634.715173611112</v>
      </c>
      <c r="L453">
        <v>1388077791</v>
      </c>
      <c r="M453" t="b">
        <v>0</v>
      </c>
      <c r="N453">
        <v>0</v>
      </c>
      <c r="O453" t="b">
        <v>0</v>
      </c>
      <c r="P453" t="s">
        <v>8270</v>
      </c>
      <c r="Q453">
        <f xml:space="preserve"> (E453/D453)*100</f>
        <v>0</v>
      </c>
      <c r="R453" t="e">
        <f t="shared" si="23"/>
        <v>#DIV/0!</v>
      </c>
      <c r="S453" s="6" t="s">
        <v>8308</v>
      </c>
      <c r="T453" s="6" t="s">
        <v>8314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1437620400</v>
      </c>
      <c r="J454" s="11">
        <f t="shared" si="21"/>
        <v>42208.125</v>
      </c>
      <c r="K454" s="11">
        <f t="shared" si="22"/>
        <v>42107.703877314809</v>
      </c>
      <c r="L454">
        <v>1428944015</v>
      </c>
      <c r="M454" t="b">
        <v>0</v>
      </c>
      <c r="N454">
        <v>12</v>
      </c>
      <c r="O454" t="b">
        <v>0</v>
      </c>
      <c r="P454" t="s">
        <v>8270</v>
      </c>
      <c r="Q454">
        <f xml:space="preserve"> (E454/D454)*100</f>
        <v>64</v>
      </c>
      <c r="R454">
        <f t="shared" si="23"/>
        <v>40</v>
      </c>
      <c r="S454" s="6" t="s">
        <v>8308</v>
      </c>
      <c r="T454" s="6" t="s">
        <v>8314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1437620400</v>
      </c>
      <c r="J455" s="11">
        <f t="shared" si="21"/>
        <v>42208.125</v>
      </c>
      <c r="K455" s="11">
        <f t="shared" si="22"/>
        <v>42038.824988425928</v>
      </c>
      <c r="L455">
        <v>1422992879</v>
      </c>
      <c r="M455" t="b">
        <v>0</v>
      </c>
      <c r="N455">
        <v>2</v>
      </c>
      <c r="O455" t="b">
        <v>0</v>
      </c>
      <c r="P455" t="s">
        <v>8270</v>
      </c>
      <c r="Q455">
        <f xml:space="preserve"> (E455/D455)*100</f>
        <v>2.7404479578392621E-2</v>
      </c>
      <c r="R455">
        <f t="shared" si="23"/>
        <v>13</v>
      </c>
      <c r="S455" s="6" t="s">
        <v>8308</v>
      </c>
      <c r="T455" s="6" t="s">
        <v>8314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1437620400</v>
      </c>
      <c r="J456" s="11">
        <f t="shared" si="21"/>
        <v>42208.125</v>
      </c>
      <c r="K456" s="11">
        <f t="shared" si="22"/>
        <v>41938.717256944445</v>
      </c>
      <c r="L456">
        <v>1414343571</v>
      </c>
      <c r="M456" t="b">
        <v>0</v>
      </c>
      <c r="N456">
        <v>5</v>
      </c>
      <c r="O456" t="b">
        <v>0</v>
      </c>
      <c r="P456" t="s">
        <v>8270</v>
      </c>
      <c r="Q456">
        <f xml:space="preserve"> (E456/D456)*100</f>
        <v>0.82000000000000006</v>
      </c>
      <c r="R456">
        <f t="shared" si="23"/>
        <v>16.399999999999999</v>
      </c>
      <c r="S456" s="6" t="s">
        <v>8308</v>
      </c>
      <c r="T456" s="6" t="s">
        <v>8314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1437620400</v>
      </c>
      <c r="J457" s="11">
        <f t="shared" si="21"/>
        <v>42208.125</v>
      </c>
      <c r="K457" s="11">
        <f t="shared" si="22"/>
        <v>40971.002569444441</v>
      </c>
      <c r="L457">
        <v>1330733022</v>
      </c>
      <c r="M457" t="b">
        <v>0</v>
      </c>
      <c r="N457">
        <v>2</v>
      </c>
      <c r="O457" t="b">
        <v>0</v>
      </c>
      <c r="P457" t="s">
        <v>8270</v>
      </c>
      <c r="Q457">
        <f xml:space="preserve"> (E457/D457)*100</f>
        <v>6.9230769230769221E-2</v>
      </c>
      <c r="R457">
        <f t="shared" si="23"/>
        <v>22.5</v>
      </c>
      <c r="S457" s="6" t="s">
        <v>8308</v>
      </c>
      <c r="T457" s="6" t="s">
        <v>8314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1437620400</v>
      </c>
      <c r="J458" s="11">
        <f t="shared" si="21"/>
        <v>42208.125</v>
      </c>
      <c r="K458" s="11">
        <f t="shared" si="22"/>
        <v>41547.694456018515</v>
      </c>
      <c r="L458">
        <v>1380559201</v>
      </c>
      <c r="M458" t="b">
        <v>0</v>
      </c>
      <c r="N458">
        <v>3</v>
      </c>
      <c r="O458" t="b">
        <v>0</v>
      </c>
      <c r="P458" t="s">
        <v>8270</v>
      </c>
      <c r="Q458">
        <f xml:space="preserve"> (E458/D458)*100</f>
        <v>0.68631863186318631</v>
      </c>
      <c r="R458">
        <f t="shared" si="23"/>
        <v>20.333333333333332</v>
      </c>
      <c r="S458" s="6" t="s">
        <v>8308</v>
      </c>
      <c r="T458" s="6" t="s">
        <v>8314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1437620400</v>
      </c>
      <c r="J459" s="11">
        <f t="shared" si="21"/>
        <v>42208.125</v>
      </c>
      <c r="K459" s="11">
        <f t="shared" si="22"/>
        <v>41837.767500000002</v>
      </c>
      <c r="L459">
        <v>1405621512</v>
      </c>
      <c r="M459" t="b">
        <v>0</v>
      </c>
      <c r="N459">
        <v>0</v>
      </c>
      <c r="O459" t="b">
        <v>0</v>
      </c>
      <c r="P459" t="s">
        <v>8270</v>
      </c>
      <c r="Q459">
        <f xml:space="preserve"> (E459/D459)*100</f>
        <v>0</v>
      </c>
      <c r="R459" t="e">
        <f t="shared" si="23"/>
        <v>#DIV/0!</v>
      </c>
      <c r="S459" s="6" t="s">
        <v>8308</v>
      </c>
      <c r="T459" s="6" t="s">
        <v>8314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1437620400</v>
      </c>
      <c r="J460" s="11">
        <f t="shared" si="21"/>
        <v>42208.125</v>
      </c>
      <c r="K460" s="11">
        <f t="shared" si="22"/>
        <v>41378.69976851852</v>
      </c>
      <c r="L460">
        <v>1365958060</v>
      </c>
      <c r="M460" t="b">
        <v>0</v>
      </c>
      <c r="N460">
        <v>49</v>
      </c>
      <c r="O460" t="b">
        <v>0</v>
      </c>
      <c r="P460" t="s">
        <v>8270</v>
      </c>
      <c r="Q460">
        <f xml:space="preserve"> (E460/D460)*100</f>
        <v>8.2100000000000009</v>
      </c>
      <c r="R460">
        <f t="shared" si="23"/>
        <v>16.755102040816325</v>
      </c>
      <c r="S460" s="6" t="s">
        <v>8308</v>
      </c>
      <c r="T460" s="6" t="s">
        <v>8314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1437620400</v>
      </c>
      <c r="J461" s="11">
        <f t="shared" si="21"/>
        <v>42208.125</v>
      </c>
      <c r="K461" s="11">
        <f t="shared" si="22"/>
        <v>40800.6403587963</v>
      </c>
      <c r="L461">
        <v>1316013727</v>
      </c>
      <c r="M461" t="b">
        <v>0</v>
      </c>
      <c r="N461">
        <v>1</v>
      </c>
      <c r="O461" t="b">
        <v>0</v>
      </c>
      <c r="P461" t="s">
        <v>8270</v>
      </c>
      <c r="Q461">
        <f xml:space="preserve"> (E461/D461)*100</f>
        <v>6.4102564102564097E-2</v>
      </c>
      <c r="R461">
        <f t="shared" si="23"/>
        <v>25</v>
      </c>
      <c r="S461" s="6" t="s">
        <v>8308</v>
      </c>
      <c r="T461" s="6" t="s">
        <v>8314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1437620400</v>
      </c>
      <c r="J462" s="11">
        <f t="shared" si="21"/>
        <v>42208.125</v>
      </c>
      <c r="K462" s="11">
        <f t="shared" si="22"/>
        <v>41759.542534722219</v>
      </c>
      <c r="L462">
        <v>1398862875</v>
      </c>
      <c r="M462" t="b">
        <v>0</v>
      </c>
      <c r="N462">
        <v>2</v>
      </c>
      <c r="O462" t="b">
        <v>0</v>
      </c>
      <c r="P462" t="s">
        <v>8270</v>
      </c>
      <c r="Q462">
        <f xml:space="preserve"> (E462/D462)*100</f>
        <v>0.29411764705882354</v>
      </c>
      <c r="R462">
        <f t="shared" si="23"/>
        <v>12.5</v>
      </c>
      <c r="S462" s="6" t="s">
        <v>8308</v>
      </c>
      <c r="T462" s="6" t="s">
        <v>8314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1437620400</v>
      </c>
      <c r="J463" s="11">
        <f t="shared" si="21"/>
        <v>42208.125</v>
      </c>
      <c r="K463" s="11">
        <f t="shared" si="22"/>
        <v>41407.84684027778</v>
      </c>
      <c r="L463">
        <v>1368476367</v>
      </c>
      <c r="M463" t="b">
        <v>0</v>
      </c>
      <c r="N463">
        <v>0</v>
      </c>
      <c r="O463" t="b">
        <v>0</v>
      </c>
      <c r="P463" t="s">
        <v>8270</v>
      </c>
      <c r="Q463">
        <f xml:space="preserve"> (E463/D463)*100</f>
        <v>0</v>
      </c>
      <c r="R463" t="e">
        <f t="shared" si="23"/>
        <v>#DIV/0!</v>
      </c>
      <c r="S463" s="6" t="s">
        <v>8308</v>
      </c>
      <c r="T463" s="6" t="s">
        <v>8314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1437620400</v>
      </c>
      <c r="J464" s="11">
        <f t="shared" si="21"/>
        <v>42208.125</v>
      </c>
      <c r="K464" s="11">
        <f t="shared" si="22"/>
        <v>40705.126631944448</v>
      </c>
      <c r="L464">
        <v>1307761341</v>
      </c>
      <c r="M464" t="b">
        <v>0</v>
      </c>
      <c r="N464">
        <v>0</v>
      </c>
      <c r="O464" t="b">
        <v>0</v>
      </c>
      <c r="P464" t="s">
        <v>8270</v>
      </c>
      <c r="Q464">
        <f xml:space="preserve"> (E464/D464)*100</f>
        <v>0</v>
      </c>
      <c r="R464" t="e">
        <f t="shared" si="23"/>
        <v>#DIV/0!</v>
      </c>
      <c r="S464" s="6" t="s">
        <v>8308</v>
      </c>
      <c r="T464" s="6" t="s">
        <v>8314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1437620400</v>
      </c>
      <c r="J465" s="11">
        <f t="shared" si="21"/>
        <v>42208.125</v>
      </c>
      <c r="K465" s="11">
        <f t="shared" si="22"/>
        <v>40750.710104166668</v>
      </c>
      <c r="L465">
        <v>1311699753</v>
      </c>
      <c r="M465" t="b">
        <v>0</v>
      </c>
      <c r="N465">
        <v>11</v>
      </c>
      <c r="O465" t="b">
        <v>0</v>
      </c>
      <c r="P465" t="s">
        <v>8270</v>
      </c>
      <c r="Q465">
        <f xml:space="preserve"> (E465/D465)*100</f>
        <v>2.2727272727272729</v>
      </c>
      <c r="R465">
        <f t="shared" si="23"/>
        <v>113.63636363636364</v>
      </c>
      <c r="S465" s="6" t="s">
        <v>8308</v>
      </c>
      <c r="T465" s="6" t="s">
        <v>8314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1437620400</v>
      </c>
      <c r="J466" s="11">
        <f t="shared" si="21"/>
        <v>42208.125</v>
      </c>
      <c r="K466" s="11">
        <f t="shared" si="22"/>
        <v>42488.848784722228</v>
      </c>
      <c r="L466">
        <v>1461874935</v>
      </c>
      <c r="M466" t="b">
        <v>0</v>
      </c>
      <c r="N466">
        <v>1</v>
      </c>
      <c r="O466" t="b">
        <v>0</v>
      </c>
      <c r="P466" t="s">
        <v>8270</v>
      </c>
      <c r="Q466">
        <f xml:space="preserve"> (E466/D466)*100</f>
        <v>9.9009900990099015E-2</v>
      </c>
      <c r="R466">
        <f t="shared" si="23"/>
        <v>1</v>
      </c>
      <c r="S466" s="6" t="s">
        <v>8308</v>
      </c>
      <c r="T466" s="6" t="s">
        <v>8314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1437620400</v>
      </c>
      <c r="J467" s="11">
        <f t="shared" si="21"/>
        <v>42208.125</v>
      </c>
      <c r="K467" s="11">
        <f t="shared" si="22"/>
        <v>41801.120069444441</v>
      </c>
      <c r="L467">
        <v>1402455174</v>
      </c>
      <c r="M467" t="b">
        <v>0</v>
      </c>
      <c r="N467">
        <v>8</v>
      </c>
      <c r="O467" t="b">
        <v>0</v>
      </c>
      <c r="P467" t="s">
        <v>8270</v>
      </c>
      <c r="Q467">
        <f xml:space="preserve"> (E467/D467)*100</f>
        <v>26.953125</v>
      </c>
      <c r="R467">
        <f t="shared" si="23"/>
        <v>17.25</v>
      </c>
      <c r="S467" s="6" t="s">
        <v>8308</v>
      </c>
      <c r="T467" s="6" t="s">
        <v>8314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1437620400</v>
      </c>
      <c r="J468" s="11">
        <f t="shared" si="21"/>
        <v>42208.125</v>
      </c>
      <c r="K468" s="11">
        <f t="shared" si="22"/>
        <v>41129.942870370374</v>
      </c>
      <c r="L468">
        <v>1344465464</v>
      </c>
      <c r="M468" t="b">
        <v>0</v>
      </c>
      <c r="N468">
        <v>5</v>
      </c>
      <c r="O468" t="b">
        <v>0</v>
      </c>
      <c r="P468" t="s">
        <v>8270</v>
      </c>
      <c r="Q468">
        <f xml:space="preserve"> (E468/D468)*100</f>
        <v>0.76</v>
      </c>
      <c r="R468">
        <f t="shared" si="23"/>
        <v>15.2</v>
      </c>
      <c r="S468" s="6" t="s">
        <v>8308</v>
      </c>
      <c r="T468" s="6" t="s">
        <v>8314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1437620400</v>
      </c>
      <c r="J469" s="11">
        <f t="shared" si="21"/>
        <v>42208.125</v>
      </c>
      <c r="K469" s="11">
        <f t="shared" si="22"/>
        <v>41135.679791666669</v>
      </c>
      <c r="L469">
        <v>1344961134</v>
      </c>
      <c r="M469" t="b">
        <v>0</v>
      </c>
      <c r="N469">
        <v>39</v>
      </c>
      <c r="O469" t="b">
        <v>0</v>
      </c>
      <c r="P469" t="s">
        <v>8270</v>
      </c>
      <c r="Q469">
        <f xml:space="preserve"> (E469/D469)*100</f>
        <v>21.574999999999999</v>
      </c>
      <c r="R469">
        <f t="shared" si="23"/>
        <v>110.64102564102564</v>
      </c>
      <c r="S469" s="6" t="s">
        <v>8308</v>
      </c>
      <c r="T469" s="6" t="s">
        <v>8314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1437620400</v>
      </c>
      <c r="J470" s="11">
        <f t="shared" si="21"/>
        <v>42208.125</v>
      </c>
      <c r="K470" s="11">
        <f t="shared" si="22"/>
        <v>41041.167627314811</v>
      </c>
      <c r="L470">
        <v>1336795283</v>
      </c>
      <c r="M470" t="b">
        <v>0</v>
      </c>
      <c r="N470">
        <v>0</v>
      </c>
      <c r="O470" t="b">
        <v>0</v>
      </c>
      <c r="P470" t="s">
        <v>8270</v>
      </c>
      <c r="Q470">
        <f xml:space="preserve"> (E470/D470)*100</f>
        <v>0</v>
      </c>
      <c r="R470" t="e">
        <f t="shared" si="23"/>
        <v>#DIV/0!</v>
      </c>
      <c r="S470" s="6" t="s">
        <v>8308</v>
      </c>
      <c r="T470" s="6" t="s">
        <v>8314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1437620400</v>
      </c>
      <c r="J471" s="11">
        <f t="shared" si="21"/>
        <v>42208.125</v>
      </c>
      <c r="K471" s="11">
        <f t="shared" si="22"/>
        <v>41827.989861111113</v>
      </c>
      <c r="L471">
        <v>1404776724</v>
      </c>
      <c r="M471" t="b">
        <v>0</v>
      </c>
      <c r="N471">
        <v>0</v>
      </c>
      <c r="O471" t="b">
        <v>0</v>
      </c>
      <c r="P471" t="s">
        <v>8270</v>
      </c>
      <c r="Q471">
        <f xml:space="preserve"> (E471/D471)*100</f>
        <v>0</v>
      </c>
      <c r="R471" t="e">
        <f t="shared" si="23"/>
        <v>#DIV/0!</v>
      </c>
      <c r="S471" s="6" t="s">
        <v>8308</v>
      </c>
      <c r="T471" s="6" t="s">
        <v>8314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1437620400</v>
      </c>
      <c r="J472" s="11">
        <f t="shared" si="21"/>
        <v>42208.125</v>
      </c>
      <c r="K472" s="11">
        <f t="shared" si="22"/>
        <v>41605.167696759258</v>
      </c>
      <c r="L472">
        <v>1385524889</v>
      </c>
      <c r="M472" t="b">
        <v>0</v>
      </c>
      <c r="N472">
        <v>2</v>
      </c>
      <c r="O472" t="b">
        <v>0</v>
      </c>
      <c r="P472" t="s">
        <v>8270</v>
      </c>
      <c r="Q472">
        <f xml:space="preserve"> (E472/D472)*100</f>
        <v>1.02</v>
      </c>
      <c r="R472">
        <f t="shared" si="23"/>
        <v>25.5</v>
      </c>
      <c r="S472" s="6" t="s">
        <v>8308</v>
      </c>
      <c r="T472" s="6" t="s">
        <v>8314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1437620400</v>
      </c>
      <c r="J473" s="11">
        <f t="shared" si="21"/>
        <v>42208.125</v>
      </c>
      <c r="K473" s="11">
        <f t="shared" si="22"/>
        <v>41703.721979166665</v>
      </c>
      <c r="L473">
        <v>1394039979</v>
      </c>
      <c r="M473" t="b">
        <v>0</v>
      </c>
      <c r="N473">
        <v>170</v>
      </c>
      <c r="O473" t="b">
        <v>0</v>
      </c>
      <c r="P473" t="s">
        <v>8270</v>
      </c>
      <c r="Q473">
        <f xml:space="preserve"> (E473/D473)*100</f>
        <v>11.892727272727273</v>
      </c>
      <c r="R473">
        <f t="shared" si="23"/>
        <v>38.476470588235294</v>
      </c>
      <c r="S473" s="6" t="s">
        <v>8308</v>
      </c>
      <c r="T473" s="6" t="s">
        <v>8314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1437620400</v>
      </c>
      <c r="J474" s="11">
        <f t="shared" si="21"/>
        <v>42208.125</v>
      </c>
      <c r="K474" s="11">
        <f t="shared" si="22"/>
        <v>41844.922662037039</v>
      </c>
      <c r="L474">
        <v>1406239718</v>
      </c>
      <c r="M474" t="b">
        <v>0</v>
      </c>
      <c r="N474">
        <v>5</v>
      </c>
      <c r="O474" t="b">
        <v>0</v>
      </c>
      <c r="P474" t="s">
        <v>8270</v>
      </c>
      <c r="Q474">
        <f xml:space="preserve"> (E474/D474)*100</f>
        <v>17.625</v>
      </c>
      <c r="R474">
        <f t="shared" si="23"/>
        <v>28.2</v>
      </c>
      <c r="S474" s="6" t="s">
        <v>8308</v>
      </c>
      <c r="T474" s="6" t="s">
        <v>8314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1437620400</v>
      </c>
      <c r="J475" s="11">
        <f t="shared" si="21"/>
        <v>42208.125</v>
      </c>
      <c r="K475" s="11">
        <f t="shared" si="22"/>
        <v>41869.698136574072</v>
      </c>
      <c r="L475">
        <v>1408380319</v>
      </c>
      <c r="M475" t="b">
        <v>0</v>
      </c>
      <c r="N475">
        <v>14</v>
      </c>
      <c r="O475" t="b">
        <v>0</v>
      </c>
      <c r="P475" t="s">
        <v>8270</v>
      </c>
      <c r="Q475">
        <f xml:space="preserve"> (E475/D475)*100</f>
        <v>2.87</v>
      </c>
      <c r="R475">
        <f t="shared" si="23"/>
        <v>61.5</v>
      </c>
      <c r="S475" s="6" t="s">
        <v>8308</v>
      </c>
      <c r="T475" s="6" t="s">
        <v>8314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1437620400</v>
      </c>
      <c r="J476" s="11">
        <f t="shared" si="21"/>
        <v>42208.125</v>
      </c>
      <c r="K476" s="11">
        <f t="shared" si="22"/>
        <v>42753.329039351855</v>
      </c>
      <c r="L476">
        <v>1484726029</v>
      </c>
      <c r="M476" t="b">
        <v>0</v>
      </c>
      <c r="N476">
        <v>1</v>
      </c>
      <c r="O476" t="b">
        <v>0</v>
      </c>
      <c r="P476" t="s">
        <v>8270</v>
      </c>
      <c r="Q476">
        <f xml:space="preserve"> (E476/D476)*100</f>
        <v>3.0303030303030304E-2</v>
      </c>
      <c r="R476">
        <f t="shared" si="23"/>
        <v>1</v>
      </c>
      <c r="S476" s="6" t="s">
        <v>8308</v>
      </c>
      <c r="T476" s="6" t="s">
        <v>8314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1437620400</v>
      </c>
      <c r="J477" s="11">
        <f t="shared" si="21"/>
        <v>42208.125</v>
      </c>
      <c r="K477" s="11">
        <f t="shared" si="22"/>
        <v>42100.086145833338</v>
      </c>
      <c r="L477">
        <v>1428285843</v>
      </c>
      <c r="M477" t="b">
        <v>0</v>
      </c>
      <c r="N477">
        <v>0</v>
      </c>
      <c r="O477" t="b">
        <v>0</v>
      </c>
      <c r="P477" t="s">
        <v>8270</v>
      </c>
      <c r="Q477">
        <f xml:space="preserve"> (E477/D477)*100</f>
        <v>0</v>
      </c>
      <c r="R477" t="e">
        <f t="shared" si="23"/>
        <v>#DIV/0!</v>
      </c>
      <c r="S477" s="6" t="s">
        <v>8308</v>
      </c>
      <c r="T477" s="6" t="s">
        <v>8314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1437620400</v>
      </c>
      <c r="J478" s="11">
        <f t="shared" si="21"/>
        <v>42208.125</v>
      </c>
      <c r="K478" s="11">
        <f t="shared" si="22"/>
        <v>41757.975011574075</v>
      </c>
      <c r="L478">
        <v>1398727441</v>
      </c>
      <c r="M478" t="b">
        <v>0</v>
      </c>
      <c r="N478">
        <v>124</v>
      </c>
      <c r="O478" t="b">
        <v>0</v>
      </c>
      <c r="P478" t="s">
        <v>8270</v>
      </c>
      <c r="Q478">
        <f xml:space="preserve"> (E478/D478)*100</f>
        <v>2.230268181818182</v>
      </c>
      <c r="R478">
        <f t="shared" si="23"/>
        <v>39.569274193548388</v>
      </c>
      <c r="S478" s="6" t="s">
        <v>8308</v>
      </c>
      <c r="T478" s="6" t="s">
        <v>8314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1437620400</v>
      </c>
      <c r="J479" s="11">
        <f t="shared" si="21"/>
        <v>42208.125</v>
      </c>
      <c r="K479" s="11">
        <f t="shared" si="22"/>
        <v>40987.83488425926</v>
      </c>
      <c r="L479">
        <v>1332187334</v>
      </c>
      <c r="M479" t="b">
        <v>0</v>
      </c>
      <c r="N479">
        <v>0</v>
      </c>
      <c r="O479" t="b">
        <v>0</v>
      </c>
      <c r="P479" t="s">
        <v>8270</v>
      </c>
      <c r="Q479">
        <f xml:space="preserve"> (E479/D479)*100</f>
        <v>0</v>
      </c>
      <c r="R479" t="e">
        <f t="shared" si="23"/>
        <v>#DIV/0!</v>
      </c>
      <c r="S479" s="6" t="s">
        <v>8308</v>
      </c>
      <c r="T479" s="6" t="s">
        <v>8314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1437620400</v>
      </c>
      <c r="J480" s="11">
        <f t="shared" si="21"/>
        <v>42208.125</v>
      </c>
      <c r="K480" s="11">
        <f t="shared" si="22"/>
        <v>42065.910983796297</v>
      </c>
      <c r="L480">
        <v>1425333109</v>
      </c>
      <c r="M480" t="b">
        <v>0</v>
      </c>
      <c r="N480">
        <v>0</v>
      </c>
      <c r="O480" t="b">
        <v>0</v>
      </c>
      <c r="P480" t="s">
        <v>8270</v>
      </c>
      <c r="Q480">
        <f xml:space="preserve"> (E480/D480)*100</f>
        <v>0</v>
      </c>
      <c r="R480" t="e">
        <f t="shared" si="23"/>
        <v>#DIV/0!</v>
      </c>
      <c r="S480" s="6" t="s">
        <v>8308</v>
      </c>
      <c r="T480" s="6" t="s">
        <v>8314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1437620400</v>
      </c>
      <c r="J481" s="11">
        <f t="shared" si="21"/>
        <v>42208.125</v>
      </c>
      <c r="K481" s="11">
        <f t="shared" si="22"/>
        <v>41904.407812500001</v>
      </c>
      <c r="L481">
        <v>1411379235</v>
      </c>
      <c r="M481" t="b">
        <v>0</v>
      </c>
      <c r="N481">
        <v>55</v>
      </c>
      <c r="O481" t="b">
        <v>0</v>
      </c>
      <c r="P481" t="s">
        <v>8270</v>
      </c>
      <c r="Q481">
        <f xml:space="preserve"> (E481/D481)*100</f>
        <v>32.56</v>
      </c>
      <c r="R481">
        <f t="shared" si="23"/>
        <v>88.8</v>
      </c>
      <c r="S481" s="6" t="s">
        <v>8308</v>
      </c>
      <c r="T481" s="6" t="s">
        <v>8314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1437620400</v>
      </c>
      <c r="J482" s="11">
        <f t="shared" si="21"/>
        <v>42208.125</v>
      </c>
      <c r="K482" s="11">
        <f t="shared" si="22"/>
        <v>41465.500173611108</v>
      </c>
      <c r="L482">
        <v>1373457615</v>
      </c>
      <c r="M482" t="b">
        <v>0</v>
      </c>
      <c r="N482">
        <v>140</v>
      </c>
      <c r="O482" t="b">
        <v>0</v>
      </c>
      <c r="P482" t="s">
        <v>8270</v>
      </c>
      <c r="Q482">
        <f xml:space="preserve"> (E482/D482)*100</f>
        <v>19.41</v>
      </c>
      <c r="R482">
        <f t="shared" si="23"/>
        <v>55.457142857142856</v>
      </c>
      <c r="S482" s="6" t="s">
        <v>8308</v>
      </c>
      <c r="T482" s="6" t="s">
        <v>8314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1437620400</v>
      </c>
      <c r="J483" s="11">
        <f t="shared" si="21"/>
        <v>42208.125</v>
      </c>
      <c r="K483" s="11">
        <f t="shared" si="22"/>
        <v>41162.672326388885</v>
      </c>
      <c r="L483">
        <v>1347293289</v>
      </c>
      <c r="M483" t="b">
        <v>0</v>
      </c>
      <c r="N483">
        <v>21</v>
      </c>
      <c r="O483" t="b">
        <v>0</v>
      </c>
      <c r="P483" t="s">
        <v>8270</v>
      </c>
      <c r="Q483">
        <f xml:space="preserve"> (E483/D483)*100</f>
        <v>6.1</v>
      </c>
      <c r="R483">
        <f t="shared" si="23"/>
        <v>87.142857142857139</v>
      </c>
      <c r="S483" s="6" t="s">
        <v>8308</v>
      </c>
      <c r="T483" s="6" t="s">
        <v>8314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1437620400</v>
      </c>
      <c r="J484" s="11">
        <f t="shared" si="21"/>
        <v>42208.125</v>
      </c>
      <c r="K484" s="11">
        <f t="shared" si="22"/>
        <v>42447.896875000006</v>
      </c>
      <c r="L484">
        <v>1458336690</v>
      </c>
      <c r="M484" t="b">
        <v>0</v>
      </c>
      <c r="N484">
        <v>1</v>
      </c>
      <c r="O484" t="b">
        <v>0</v>
      </c>
      <c r="P484" t="s">
        <v>8270</v>
      </c>
      <c r="Q484">
        <f xml:space="preserve"> (E484/D484)*100</f>
        <v>0.1</v>
      </c>
      <c r="R484">
        <f t="shared" si="23"/>
        <v>10</v>
      </c>
      <c r="S484" s="6" t="s">
        <v>8308</v>
      </c>
      <c r="T484" s="6" t="s">
        <v>8314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1437620400</v>
      </c>
      <c r="J485" s="11">
        <f t="shared" si="21"/>
        <v>42208.125</v>
      </c>
      <c r="K485" s="11">
        <f t="shared" si="22"/>
        <v>41243.197592592594</v>
      </c>
      <c r="L485">
        <v>1354250672</v>
      </c>
      <c r="M485" t="b">
        <v>0</v>
      </c>
      <c r="N485">
        <v>147</v>
      </c>
      <c r="O485" t="b">
        <v>0</v>
      </c>
      <c r="P485" t="s">
        <v>8270</v>
      </c>
      <c r="Q485">
        <f xml:space="preserve"> (E485/D485)*100</f>
        <v>50.2</v>
      </c>
      <c r="R485">
        <f t="shared" si="23"/>
        <v>51.224489795918366</v>
      </c>
      <c r="S485" s="6" t="s">
        <v>8308</v>
      </c>
      <c r="T485" s="6" t="s">
        <v>8314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1437620400</v>
      </c>
      <c r="J486" s="11">
        <f t="shared" si="21"/>
        <v>42208.125</v>
      </c>
      <c r="K486" s="11">
        <f t="shared" si="22"/>
        <v>42272.93949074074</v>
      </c>
      <c r="L486">
        <v>1443220372</v>
      </c>
      <c r="M486" t="b">
        <v>0</v>
      </c>
      <c r="N486">
        <v>11</v>
      </c>
      <c r="O486" t="b">
        <v>0</v>
      </c>
      <c r="P486" t="s">
        <v>8270</v>
      </c>
      <c r="Q486">
        <f xml:space="preserve"> (E486/D486)*100</f>
        <v>0.18625</v>
      </c>
      <c r="R486">
        <f t="shared" si="23"/>
        <v>13.545454545454545</v>
      </c>
      <c r="S486" s="6" t="s">
        <v>8308</v>
      </c>
      <c r="T486" s="6" t="s">
        <v>8314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1437620400</v>
      </c>
      <c r="J487" s="11">
        <f t="shared" si="21"/>
        <v>42208.125</v>
      </c>
      <c r="K487" s="11">
        <f t="shared" si="22"/>
        <v>41381.50577546296</v>
      </c>
      <c r="L487">
        <v>1366200499</v>
      </c>
      <c r="M487" t="b">
        <v>0</v>
      </c>
      <c r="N487">
        <v>125</v>
      </c>
      <c r="O487" t="b">
        <v>0</v>
      </c>
      <c r="P487" t="s">
        <v>8270</v>
      </c>
      <c r="Q487">
        <f xml:space="preserve"> (E487/D487)*100</f>
        <v>21.906971229845084</v>
      </c>
      <c r="R487">
        <f t="shared" si="23"/>
        <v>66.520080000000007</v>
      </c>
      <c r="S487" s="6" t="s">
        <v>8308</v>
      </c>
      <c r="T487" s="6" t="s">
        <v>8314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1437620400</v>
      </c>
      <c r="J488" s="11">
        <f t="shared" si="21"/>
        <v>42208.125</v>
      </c>
      <c r="K488" s="11">
        <f t="shared" si="22"/>
        <v>41761.94258101852</v>
      </c>
      <c r="L488">
        <v>1399070239</v>
      </c>
      <c r="M488" t="b">
        <v>0</v>
      </c>
      <c r="N488">
        <v>1</v>
      </c>
      <c r="O488" t="b">
        <v>0</v>
      </c>
      <c r="P488" t="s">
        <v>8270</v>
      </c>
      <c r="Q488">
        <f xml:space="preserve"> (E488/D488)*100</f>
        <v>9.0909090909090905E-3</v>
      </c>
      <c r="R488">
        <f t="shared" si="23"/>
        <v>50</v>
      </c>
      <c r="S488" s="6" t="s">
        <v>8308</v>
      </c>
      <c r="T488" s="6" t="s">
        <v>8314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1437620400</v>
      </c>
      <c r="J489" s="11">
        <f t="shared" si="21"/>
        <v>42208.125</v>
      </c>
      <c r="K489" s="11">
        <f t="shared" si="22"/>
        <v>42669.594837962963</v>
      </c>
      <c r="L489">
        <v>1477491394</v>
      </c>
      <c r="M489" t="b">
        <v>0</v>
      </c>
      <c r="N489">
        <v>0</v>
      </c>
      <c r="O489" t="b">
        <v>0</v>
      </c>
      <c r="P489" t="s">
        <v>8270</v>
      </c>
      <c r="Q489">
        <f xml:space="preserve"> (E489/D489)*100</f>
        <v>0</v>
      </c>
      <c r="R489" t="e">
        <f t="shared" si="23"/>
        <v>#DIV/0!</v>
      </c>
      <c r="S489" s="6" t="s">
        <v>8308</v>
      </c>
      <c r="T489" s="6" t="s">
        <v>8314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1437620400</v>
      </c>
      <c r="J490" s="11">
        <f t="shared" si="21"/>
        <v>42208.125</v>
      </c>
      <c r="K490" s="11">
        <f t="shared" si="22"/>
        <v>42714.054398148146</v>
      </c>
      <c r="L490">
        <v>1481332700</v>
      </c>
      <c r="M490" t="b">
        <v>0</v>
      </c>
      <c r="N490">
        <v>0</v>
      </c>
      <c r="O490" t="b">
        <v>0</v>
      </c>
      <c r="P490" t="s">
        <v>8270</v>
      </c>
      <c r="Q490">
        <f xml:space="preserve"> (E490/D490)*100</f>
        <v>0</v>
      </c>
      <c r="R490" t="e">
        <f t="shared" si="23"/>
        <v>#DIV/0!</v>
      </c>
      <c r="S490" s="6" t="s">
        <v>8308</v>
      </c>
      <c r="T490" s="6" t="s">
        <v>8314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1437620400</v>
      </c>
      <c r="J491" s="11">
        <f t="shared" si="21"/>
        <v>42208.125</v>
      </c>
      <c r="K491" s="11">
        <f t="shared" si="22"/>
        <v>40882.481666666667</v>
      </c>
      <c r="L491">
        <v>1323084816</v>
      </c>
      <c r="M491" t="b">
        <v>0</v>
      </c>
      <c r="N491">
        <v>3</v>
      </c>
      <c r="O491" t="b">
        <v>0</v>
      </c>
      <c r="P491" t="s">
        <v>8270</v>
      </c>
      <c r="Q491">
        <f xml:space="preserve"> (E491/D491)*100</f>
        <v>0.28667813379201834</v>
      </c>
      <c r="R491">
        <f t="shared" si="23"/>
        <v>71.666666666666671</v>
      </c>
      <c r="S491" s="6" t="s">
        <v>8308</v>
      </c>
      <c r="T491" s="6" t="s">
        <v>8314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1437620400</v>
      </c>
      <c r="J492" s="11">
        <f t="shared" si="21"/>
        <v>42208.125</v>
      </c>
      <c r="K492" s="11">
        <f t="shared" si="22"/>
        <v>41113.968576388892</v>
      </c>
      <c r="L492">
        <v>1343085285</v>
      </c>
      <c r="M492" t="b">
        <v>0</v>
      </c>
      <c r="N492">
        <v>0</v>
      </c>
      <c r="O492" t="b">
        <v>0</v>
      </c>
      <c r="P492" t="s">
        <v>8270</v>
      </c>
      <c r="Q492">
        <f xml:space="preserve"> (E492/D492)*100</f>
        <v>0</v>
      </c>
      <c r="R492" t="e">
        <f t="shared" si="23"/>
        <v>#DIV/0!</v>
      </c>
      <c r="S492" s="6" t="s">
        <v>8308</v>
      </c>
      <c r="T492" s="6" t="s">
        <v>8314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1437620400</v>
      </c>
      <c r="J493" s="11">
        <f t="shared" si="21"/>
        <v>42208.125</v>
      </c>
      <c r="K493" s="11">
        <f t="shared" si="22"/>
        <v>42366.982627314821</v>
      </c>
      <c r="L493">
        <v>1451345699</v>
      </c>
      <c r="M493" t="b">
        <v>0</v>
      </c>
      <c r="N493">
        <v>0</v>
      </c>
      <c r="O493" t="b">
        <v>0</v>
      </c>
      <c r="P493" t="s">
        <v>8270</v>
      </c>
      <c r="Q493">
        <f xml:space="preserve"> (E493/D493)*100</f>
        <v>0</v>
      </c>
      <c r="R493" t="e">
        <f t="shared" si="23"/>
        <v>#DIV/0!</v>
      </c>
      <c r="S493" s="6" t="s">
        <v>8308</v>
      </c>
      <c r="T493" s="6" t="s">
        <v>8314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1437620400</v>
      </c>
      <c r="J494" s="11">
        <f t="shared" si="21"/>
        <v>42208.125</v>
      </c>
      <c r="K494" s="11">
        <f t="shared" si="22"/>
        <v>42596.03506944445</v>
      </c>
      <c r="L494">
        <v>1471135830</v>
      </c>
      <c r="M494" t="b">
        <v>0</v>
      </c>
      <c r="N494">
        <v>0</v>
      </c>
      <c r="O494" t="b">
        <v>0</v>
      </c>
      <c r="P494" t="s">
        <v>8270</v>
      </c>
      <c r="Q494">
        <f xml:space="preserve"> (E494/D494)*100</f>
        <v>0</v>
      </c>
      <c r="R494" t="e">
        <f t="shared" si="23"/>
        <v>#DIV/0!</v>
      </c>
      <c r="S494" s="6" t="s">
        <v>8308</v>
      </c>
      <c r="T494" s="6" t="s">
        <v>8314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1437620400</v>
      </c>
      <c r="J495" s="11">
        <f t="shared" si="21"/>
        <v>42208.125</v>
      </c>
      <c r="K495" s="11">
        <f t="shared" si="22"/>
        <v>42114.726134259254</v>
      </c>
      <c r="L495">
        <v>1429550738</v>
      </c>
      <c r="M495" t="b">
        <v>0</v>
      </c>
      <c r="N495">
        <v>0</v>
      </c>
      <c r="O495" t="b">
        <v>0</v>
      </c>
      <c r="P495" t="s">
        <v>8270</v>
      </c>
      <c r="Q495">
        <f xml:space="preserve"> (E495/D495)*100</f>
        <v>0</v>
      </c>
      <c r="R495" t="e">
        <f t="shared" si="23"/>
        <v>#DIV/0!</v>
      </c>
      <c r="S495" s="6" t="s">
        <v>8308</v>
      </c>
      <c r="T495" s="6" t="s">
        <v>8314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1437620400</v>
      </c>
      <c r="J496" s="11">
        <f t="shared" si="21"/>
        <v>42208.125</v>
      </c>
      <c r="K496" s="11">
        <f t="shared" si="22"/>
        <v>41799.830613425926</v>
      </c>
      <c r="L496">
        <v>1402343765</v>
      </c>
      <c r="M496" t="b">
        <v>0</v>
      </c>
      <c r="N496">
        <v>3</v>
      </c>
      <c r="O496" t="b">
        <v>0</v>
      </c>
      <c r="P496" t="s">
        <v>8270</v>
      </c>
      <c r="Q496">
        <f xml:space="preserve"> (E496/D496)*100</f>
        <v>0.155</v>
      </c>
      <c r="R496">
        <f t="shared" si="23"/>
        <v>10.333333333333334</v>
      </c>
      <c r="S496" s="6" t="s">
        <v>8308</v>
      </c>
      <c r="T496" s="6" t="s">
        <v>8314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1437620400</v>
      </c>
      <c r="J497" s="11">
        <f t="shared" si="21"/>
        <v>42208.125</v>
      </c>
      <c r="K497" s="11">
        <f t="shared" si="22"/>
        <v>42171.827604166669</v>
      </c>
      <c r="L497">
        <v>1434484305</v>
      </c>
      <c r="M497" t="b">
        <v>0</v>
      </c>
      <c r="N497">
        <v>0</v>
      </c>
      <c r="O497" t="b">
        <v>0</v>
      </c>
      <c r="P497" t="s">
        <v>8270</v>
      </c>
      <c r="Q497">
        <f xml:space="preserve"> (E497/D497)*100</f>
        <v>0</v>
      </c>
      <c r="R497" t="e">
        <f t="shared" si="23"/>
        <v>#DIV/0!</v>
      </c>
      <c r="S497" s="6" t="s">
        <v>8308</v>
      </c>
      <c r="T497" s="6" t="s">
        <v>8314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1437620400</v>
      </c>
      <c r="J498" s="11">
        <f t="shared" si="21"/>
        <v>42208.125</v>
      </c>
      <c r="K498" s="11">
        <f t="shared" si="22"/>
        <v>41620.93141203704</v>
      </c>
      <c r="L498">
        <v>1386886874</v>
      </c>
      <c r="M498" t="b">
        <v>0</v>
      </c>
      <c r="N498">
        <v>1</v>
      </c>
      <c r="O498" t="b">
        <v>0</v>
      </c>
      <c r="P498" t="s">
        <v>8270</v>
      </c>
      <c r="Q498">
        <f xml:space="preserve"> (E498/D498)*100</f>
        <v>1.6666666666666668E-3</v>
      </c>
      <c r="R498">
        <f t="shared" si="23"/>
        <v>1</v>
      </c>
      <c r="S498" s="6" t="s">
        <v>8308</v>
      </c>
      <c r="T498" s="6" t="s">
        <v>8314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1437620400</v>
      </c>
      <c r="J499" s="11">
        <f t="shared" si="21"/>
        <v>42208.125</v>
      </c>
      <c r="K499" s="11">
        <f t="shared" si="22"/>
        <v>41945.037789351853</v>
      </c>
      <c r="L499">
        <v>1414889665</v>
      </c>
      <c r="M499" t="b">
        <v>0</v>
      </c>
      <c r="N499">
        <v>3</v>
      </c>
      <c r="O499" t="b">
        <v>0</v>
      </c>
      <c r="P499" t="s">
        <v>8270</v>
      </c>
      <c r="Q499">
        <f xml:space="preserve"> (E499/D499)*100</f>
        <v>0.6696428571428571</v>
      </c>
      <c r="R499">
        <f t="shared" si="23"/>
        <v>10</v>
      </c>
      <c r="S499" s="6" t="s">
        <v>8308</v>
      </c>
      <c r="T499" s="6" t="s">
        <v>8314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1437620400</v>
      </c>
      <c r="J500" s="11">
        <f t="shared" si="21"/>
        <v>42208.125</v>
      </c>
      <c r="K500" s="11">
        <f t="shared" si="22"/>
        <v>40858.762141203704</v>
      </c>
      <c r="L500">
        <v>1321035449</v>
      </c>
      <c r="M500" t="b">
        <v>0</v>
      </c>
      <c r="N500">
        <v>22</v>
      </c>
      <c r="O500" t="b">
        <v>0</v>
      </c>
      <c r="P500" t="s">
        <v>8270</v>
      </c>
      <c r="Q500">
        <f xml:space="preserve"> (E500/D500)*100</f>
        <v>4.5985132395404564</v>
      </c>
      <c r="R500">
        <f t="shared" si="23"/>
        <v>136.09090909090909</v>
      </c>
      <c r="S500" s="6" t="s">
        <v>8308</v>
      </c>
      <c r="T500" s="6" t="s">
        <v>8314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1437620400</v>
      </c>
      <c r="J501" s="11">
        <f t="shared" si="21"/>
        <v>42208.125</v>
      </c>
      <c r="K501" s="11">
        <f t="shared" si="22"/>
        <v>40043.895462962959</v>
      </c>
      <c r="L501">
        <v>1250630968</v>
      </c>
      <c r="M501" t="b">
        <v>0</v>
      </c>
      <c r="N501">
        <v>26</v>
      </c>
      <c r="O501" t="b">
        <v>0</v>
      </c>
      <c r="P501" t="s">
        <v>8270</v>
      </c>
      <c r="Q501">
        <f xml:space="preserve"> (E501/D501)*100</f>
        <v>9.5500000000000007</v>
      </c>
      <c r="R501">
        <f t="shared" si="23"/>
        <v>73.461538461538467</v>
      </c>
      <c r="S501" s="6" t="s">
        <v>8308</v>
      </c>
      <c r="T501" s="6" t="s">
        <v>8314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1437620400</v>
      </c>
      <c r="J502" s="11">
        <f t="shared" si="21"/>
        <v>42208.125</v>
      </c>
      <c r="K502" s="11">
        <f t="shared" si="22"/>
        <v>40247.886006944449</v>
      </c>
      <c r="L502">
        <v>1268255751</v>
      </c>
      <c r="M502" t="b">
        <v>0</v>
      </c>
      <c r="N502">
        <v>4</v>
      </c>
      <c r="O502" t="b">
        <v>0</v>
      </c>
      <c r="P502" t="s">
        <v>8270</v>
      </c>
      <c r="Q502">
        <f xml:space="preserve"> (E502/D502)*100</f>
        <v>3.3076923076923079</v>
      </c>
      <c r="R502">
        <f t="shared" si="23"/>
        <v>53.75</v>
      </c>
      <c r="S502" s="6" t="s">
        <v>8308</v>
      </c>
      <c r="T502" s="6" t="s">
        <v>8314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1437620400</v>
      </c>
      <c r="J503" s="11">
        <f t="shared" si="21"/>
        <v>42208.125</v>
      </c>
      <c r="K503" s="11">
        <f t="shared" si="22"/>
        <v>40703.234386574077</v>
      </c>
      <c r="L503">
        <v>1307597851</v>
      </c>
      <c r="M503" t="b">
        <v>0</v>
      </c>
      <c r="N503">
        <v>0</v>
      </c>
      <c r="O503" t="b">
        <v>0</v>
      </c>
      <c r="P503" t="s">
        <v>8270</v>
      </c>
      <c r="Q503">
        <f xml:space="preserve"> (E503/D503)*100</f>
        <v>0</v>
      </c>
      <c r="R503" t="e">
        <f t="shared" si="23"/>
        <v>#DIV/0!</v>
      </c>
      <c r="S503" s="6" t="s">
        <v>8308</v>
      </c>
      <c r="T503" s="6" t="s">
        <v>8314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1437620400</v>
      </c>
      <c r="J504" s="11">
        <f t="shared" si="21"/>
        <v>42208.125</v>
      </c>
      <c r="K504" s="11">
        <f t="shared" si="22"/>
        <v>40956.553530092591</v>
      </c>
      <c r="L504">
        <v>1329484625</v>
      </c>
      <c r="M504" t="b">
        <v>0</v>
      </c>
      <c r="N504">
        <v>4</v>
      </c>
      <c r="O504" t="b">
        <v>0</v>
      </c>
      <c r="P504" t="s">
        <v>8270</v>
      </c>
      <c r="Q504">
        <f xml:space="preserve"> (E504/D504)*100</f>
        <v>1.1499999999999999</v>
      </c>
      <c r="R504">
        <f t="shared" si="23"/>
        <v>57.5</v>
      </c>
      <c r="S504" s="6" t="s">
        <v>8308</v>
      </c>
      <c r="T504" s="6" t="s">
        <v>8314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1437620400</v>
      </c>
      <c r="J505" s="11">
        <f t="shared" si="21"/>
        <v>42208.125</v>
      </c>
      <c r="K505" s="11">
        <f t="shared" si="22"/>
        <v>41991.526655092588</v>
      </c>
      <c r="L505">
        <v>1418906303</v>
      </c>
      <c r="M505" t="b">
        <v>0</v>
      </c>
      <c r="N505">
        <v>9</v>
      </c>
      <c r="O505" t="b">
        <v>0</v>
      </c>
      <c r="P505" t="s">
        <v>8270</v>
      </c>
      <c r="Q505">
        <f xml:space="preserve"> (E505/D505)*100</f>
        <v>1.7538461538461538</v>
      </c>
      <c r="R505">
        <f t="shared" si="23"/>
        <v>12.666666666666666</v>
      </c>
      <c r="S505" s="6" t="s">
        <v>8308</v>
      </c>
      <c r="T505" s="6" t="s">
        <v>8314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1437620400</v>
      </c>
      <c r="J506" s="11">
        <f t="shared" si="21"/>
        <v>42208.125</v>
      </c>
      <c r="K506" s="11">
        <f t="shared" si="22"/>
        <v>40949.98364583333</v>
      </c>
      <c r="L506">
        <v>1328916987</v>
      </c>
      <c r="M506" t="b">
        <v>0</v>
      </c>
      <c r="N506">
        <v>5</v>
      </c>
      <c r="O506" t="b">
        <v>0</v>
      </c>
      <c r="P506" t="s">
        <v>8270</v>
      </c>
      <c r="Q506">
        <f xml:space="preserve"> (E506/D506)*100</f>
        <v>1.3673469387755102</v>
      </c>
      <c r="R506">
        <f t="shared" si="23"/>
        <v>67</v>
      </c>
      <c r="S506" s="6" t="s">
        <v>8308</v>
      </c>
      <c r="T506" s="6" t="s">
        <v>8314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1437620400</v>
      </c>
      <c r="J507" s="11">
        <f t="shared" si="21"/>
        <v>42208.125</v>
      </c>
      <c r="K507" s="11">
        <f t="shared" si="22"/>
        <v>42318.098217592589</v>
      </c>
      <c r="L507">
        <v>1447122086</v>
      </c>
      <c r="M507" t="b">
        <v>0</v>
      </c>
      <c r="N507">
        <v>14</v>
      </c>
      <c r="O507" t="b">
        <v>0</v>
      </c>
      <c r="P507" t="s">
        <v>8270</v>
      </c>
      <c r="Q507">
        <f xml:space="preserve"> (E507/D507)*100</f>
        <v>0.43333333333333329</v>
      </c>
      <c r="R507">
        <f t="shared" si="23"/>
        <v>3.7142857142857144</v>
      </c>
      <c r="S507" s="6" t="s">
        <v>8308</v>
      </c>
      <c r="T507" s="6" t="s">
        <v>8314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1437620400</v>
      </c>
      <c r="J508" s="11">
        <f t="shared" si="21"/>
        <v>42208.125</v>
      </c>
      <c r="K508" s="11">
        <f t="shared" si="22"/>
        <v>41466.552314814813</v>
      </c>
      <c r="L508">
        <v>1373548520</v>
      </c>
      <c r="M508" t="b">
        <v>0</v>
      </c>
      <c r="N508">
        <v>1</v>
      </c>
      <c r="O508" t="b">
        <v>0</v>
      </c>
      <c r="P508" t="s">
        <v>8270</v>
      </c>
      <c r="Q508">
        <f xml:space="preserve"> (E508/D508)*100</f>
        <v>0.125</v>
      </c>
      <c r="R508">
        <f t="shared" si="23"/>
        <v>250</v>
      </c>
      <c r="S508" s="6" t="s">
        <v>8308</v>
      </c>
      <c r="T508" s="6" t="s">
        <v>8314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1437620400</v>
      </c>
      <c r="J509" s="11">
        <f t="shared" si="21"/>
        <v>42208.125</v>
      </c>
      <c r="K509" s="11">
        <f t="shared" si="22"/>
        <v>41156.958993055552</v>
      </c>
      <c r="L509">
        <v>1346799657</v>
      </c>
      <c r="M509" t="b">
        <v>0</v>
      </c>
      <c r="N509">
        <v>10</v>
      </c>
      <c r="O509" t="b">
        <v>0</v>
      </c>
      <c r="P509" t="s">
        <v>8270</v>
      </c>
      <c r="Q509">
        <f xml:space="preserve"> (E509/D509)*100</f>
        <v>3.2</v>
      </c>
      <c r="R509">
        <f t="shared" si="23"/>
        <v>64</v>
      </c>
      <c r="S509" s="6" t="s">
        <v>8308</v>
      </c>
      <c r="T509" s="6" t="s">
        <v>8314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1437620400</v>
      </c>
      <c r="J510" s="11">
        <f t="shared" si="21"/>
        <v>42208.125</v>
      </c>
      <c r="K510" s="11">
        <f t="shared" si="22"/>
        <v>40995.024317129632</v>
      </c>
      <c r="L510">
        <v>1332808501</v>
      </c>
      <c r="M510" t="b">
        <v>0</v>
      </c>
      <c r="N510">
        <v>3</v>
      </c>
      <c r="O510" t="b">
        <v>0</v>
      </c>
      <c r="P510" t="s">
        <v>8270</v>
      </c>
      <c r="Q510">
        <f xml:space="preserve"> (E510/D510)*100</f>
        <v>0.8</v>
      </c>
      <c r="R510">
        <f t="shared" si="23"/>
        <v>133.33333333333334</v>
      </c>
      <c r="S510" s="6" t="s">
        <v>8308</v>
      </c>
      <c r="T510" s="6" t="s">
        <v>8314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1437620400</v>
      </c>
      <c r="J511" s="11">
        <f t="shared" si="21"/>
        <v>42208.125</v>
      </c>
      <c r="K511" s="11">
        <f t="shared" si="22"/>
        <v>42153.631597222222</v>
      </c>
      <c r="L511">
        <v>1432912170</v>
      </c>
      <c r="M511" t="b">
        <v>0</v>
      </c>
      <c r="N511">
        <v>1</v>
      </c>
      <c r="O511" t="b">
        <v>0</v>
      </c>
      <c r="P511" t="s">
        <v>8270</v>
      </c>
      <c r="Q511">
        <f xml:space="preserve"> (E511/D511)*100</f>
        <v>0.2</v>
      </c>
      <c r="R511">
        <f t="shared" si="23"/>
        <v>10</v>
      </c>
      <c r="S511" s="6" t="s">
        <v>8308</v>
      </c>
      <c r="T511" s="6" t="s">
        <v>8314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1437620400</v>
      </c>
      <c r="J512" s="11">
        <f t="shared" si="21"/>
        <v>42208.125</v>
      </c>
      <c r="K512" s="11">
        <f t="shared" si="22"/>
        <v>42400.176377314812</v>
      </c>
      <c r="L512">
        <v>1454213639</v>
      </c>
      <c r="M512" t="b">
        <v>0</v>
      </c>
      <c r="N512">
        <v>0</v>
      </c>
      <c r="O512" t="b">
        <v>0</v>
      </c>
      <c r="P512" t="s">
        <v>8270</v>
      </c>
      <c r="Q512">
        <f xml:space="preserve"> (E512/D512)*100</f>
        <v>0</v>
      </c>
      <c r="R512" t="e">
        <f t="shared" si="23"/>
        <v>#DIV/0!</v>
      </c>
      <c r="S512" s="6" t="s">
        <v>8308</v>
      </c>
      <c r="T512" s="6" t="s">
        <v>8314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1437620400</v>
      </c>
      <c r="J513" s="11">
        <f t="shared" si="21"/>
        <v>42208.125</v>
      </c>
      <c r="K513" s="11">
        <f t="shared" si="22"/>
        <v>41340.303032407406</v>
      </c>
      <c r="L513">
        <v>1362640582</v>
      </c>
      <c r="M513" t="b">
        <v>0</v>
      </c>
      <c r="N513">
        <v>5</v>
      </c>
      <c r="O513" t="b">
        <v>0</v>
      </c>
      <c r="P513" t="s">
        <v>8270</v>
      </c>
      <c r="Q513">
        <f xml:space="preserve"> (E513/D513)*100</f>
        <v>3</v>
      </c>
      <c r="R513">
        <f t="shared" si="23"/>
        <v>30</v>
      </c>
      <c r="S513" s="6" t="s">
        <v>8308</v>
      </c>
      <c r="T513" s="6" t="s">
        <v>8314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1437620400</v>
      </c>
      <c r="J514" s="11">
        <f t="shared" si="21"/>
        <v>42208.125</v>
      </c>
      <c r="K514" s="11">
        <f t="shared" si="22"/>
        <v>42649.742210648154</v>
      </c>
      <c r="L514">
        <v>1475776127</v>
      </c>
      <c r="M514" t="b">
        <v>0</v>
      </c>
      <c r="N514">
        <v>2</v>
      </c>
      <c r="O514" t="b">
        <v>0</v>
      </c>
      <c r="P514" t="s">
        <v>8270</v>
      </c>
      <c r="Q514">
        <f xml:space="preserve"> (E514/D514)*100</f>
        <v>0.13749999999999998</v>
      </c>
      <c r="R514">
        <f t="shared" si="23"/>
        <v>5.5</v>
      </c>
      <c r="S514" s="6" t="s">
        <v>8308</v>
      </c>
      <c r="T514" s="6" t="s">
        <v>8314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1437620400</v>
      </c>
      <c r="J515" s="11">
        <f t="shared" ref="J515:J578" si="24">(((I515/60)/60)/24)+DATE(1970,1,1)</f>
        <v>42208.125</v>
      </c>
      <c r="K515" s="11">
        <f t="shared" ref="K515:K578" si="25">(((L515/60)/60)/24)+DATE(1970,1,1)</f>
        <v>42552.653993055559</v>
      </c>
      <c r="L515">
        <v>1467387705</v>
      </c>
      <c r="M515" t="b">
        <v>0</v>
      </c>
      <c r="N515">
        <v>68</v>
      </c>
      <c r="O515" t="b">
        <v>0</v>
      </c>
      <c r="P515" t="s">
        <v>8270</v>
      </c>
      <c r="Q515">
        <f xml:space="preserve"> (E515/D515)*100</f>
        <v>13.923999999999999</v>
      </c>
      <c r="R515">
        <f t="shared" ref="R515:R578" si="26">(E515/N515)</f>
        <v>102.38235294117646</v>
      </c>
      <c r="S515" s="6" t="s">
        <v>8308</v>
      </c>
      <c r="T515" s="6" t="s">
        <v>8314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1437620400</v>
      </c>
      <c r="J516" s="11">
        <f t="shared" si="24"/>
        <v>42208.125</v>
      </c>
      <c r="K516" s="11">
        <f t="shared" si="25"/>
        <v>41830.613969907405</v>
      </c>
      <c r="L516">
        <v>1405003447</v>
      </c>
      <c r="M516" t="b">
        <v>0</v>
      </c>
      <c r="N516">
        <v>3</v>
      </c>
      <c r="O516" t="b">
        <v>0</v>
      </c>
      <c r="P516" t="s">
        <v>8270</v>
      </c>
      <c r="Q516">
        <f xml:space="preserve"> (E516/D516)*100</f>
        <v>3.3333333333333335</v>
      </c>
      <c r="R516">
        <f t="shared" si="26"/>
        <v>16.666666666666668</v>
      </c>
      <c r="S516" s="6" t="s">
        <v>8308</v>
      </c>
      <c r="T516" s="6" t="s">
        <v>8314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1437620400</v>
      </c>
      <c r="J517" s="11">
        <f t="shared" si="24"/>
        <v>42208.125</v>
      </c>
      <c r="K517" s="11">
        <f t="shared" si="25"/>
        <v>42327.490752314814</v>
      </c>
      <c r="L517">
        <v>1447933601</v>
      </c>
      <c r="M517" t="b">
        <v>0</v>
      </c>
      <c r="N517">
        <v>34</v>
      </c>
      <c r="O517" t="b">
        <v>0</v>
      </c>
      <c r="P517" t="s">
        <v>8270</v>
      </c>
      <c r="Q517">
        <f xml:space="preserve"> (E517/D517)*100</f>
        <v>25.41340206185567</v>
      </c>
      <c r="R517">
        <f t="shared" si="26"/>
        <v>725.02941176470586</v>
      </c>
      <c r="S517" s="6" t="s">
        <v>8308</v>
      </c>
      <c r="T517" s="6" t="s">
        <v>8314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1437620400</v>
      </c>
      <c r="J518" s="11">
        <f t="shared" si="24"/>
        <v>42208.125</v>
      </c>
      <c r="K518" s="11">
        <f t="shared" si="25"/>
        <v>42091.778703703705</v>
      </c>
      <c r="L518">
        <v>1427568080</v>
      </c>
      <c r="M518" t="b">
        <v>0</v>
      </c>
      <c r="N518">
        <v>0</v>
      </c>
      <c r="O518" t="b">
        <v>0</v>
      </c>
      <c r="P518" t="s">
        <v>8270</v>
      </c>
      <c r="Q518">
        <f xml:space="preserve"> (E518/D518)*100</f>
        <v>0</v>
      </c>
      <c r="R518" t="e">
        <f t="shared" si="26"/>
        <v>#DIV/0!</v>
      </c>
      <c r="S518" s="6" t="s">
        <v>8308</v>
      </c>
      <c r="T518" s="6" t="s">
        <v>8314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1437620400</v>
      </c>
      <c r="J519" s="11">
        <f t="shared" si="24"/>
        <v>42208.125</v>
      </c>
      <c r="K519" s="11">
        <f t="shared" si="25"/>
        <v>42738.615289351852</v>
      </c>
      <c r="L519">
        <v>1483454761</v>
      </c>
      <c r="M519" t="b">
        <v>0</v>
      </c>
      <c r="N519">
        <v>3</v>
      </c>
      <c r="O519" t="b">
        <v>0</v>
      </c>
      <c r="P519" t="s">
        <v>8270</v>
      </c>
      <c r="Q519">
        <f xml:space="preserve"> (E519/D519)*100</f>
        <v>1.3666666666666667</v>
      </c>
      <c r="R519">
        <f t="shared" si="26"/>
        <v>68.333333333333329</v>
      </c>
      <c r="S519" s="6" t="s">
        <v>8308</v>
      </c>
      <c r="T519" s="6" t="s">
        <v>8314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1437620400</v>
      </c>
      <c r="J520" s="11">
        <f t="shared" si="24"/>
        <v>42208.125</v>
      </c>
      <c r="K520" s="11">
        <f t="shared" si="25"/>
        <v>42223.616018518514</v>
      </c>
      <c r="L520">
        <v>1438958824</v>
      </c>
      <c r="M520" t="b">
        <v>0</v>
      </c>
      <c r="N520">
        <v>0</v>
      </c>
      <c r="O520" t="b">
        <v>0</v>
      </c>
      <c r="P520" t="s">
        <v>8270</v>
      </c>
      <c r="Q520">
        <f xml:space="preserve"> (E520/D520)*100</f>
        <v>0</v>
      </c>
      <c r="R520" t="e">
        <f t="shared" si="26"/>
        <v>#DIV/0!</v>
      </c>
      <c r="S520" s="6" t="s">
        <v>8308</v>
      </c>
      <c r="T520" s="6" t="s">
        <v>8314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1437620400</v>
      </c>
      <c r="J521" s="11">
        <f t="shared" si="24"/>
        <v>42208.125</v>
      </c>
      <c r="K521" s="11">
        <f t="shared" si="25"/>
        <v>41218.391446759262</v>
      </c>
      <c r="L521">
        <v>1352107421</v>
      </c>
      <c r="M521" t="b">
        <v>0</v>
      </c>
      <c r="N521">
        <v>70</v>
      </c>
      <c r="O521" t="b">
        <v>0</v>
      </c>
      <c r="P521" t="s">
        <v>8270</v>
      </c>
      <c r="Q521">
        <f xml:space="preserve"> (E521/D521)*100</f>
        <v>22.881426547787683</v>
      </c>
      <c r="R521">
        <f t="shared" si="26"/>
        <v>39.228571428571428</v>
      </c>
      <c r="S521" s="6" t="s">
        <v>8308</v>
      </c>
      <c r="T521" s="6" t="s">
        <v>8314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1437620400</v>
      </c>
      <c r="J522" s="11">
        <f t="shared" si="24"/>
        <v>42208.125</v>
      </c>
      <c r="K522" s="11">
        <f t="shared" si="25"/>
        <v>42318.702094907407</v>
      </c>
      <c r="L522">
        <v>1447174261</v>
      </c>
      <c r="M522" t="b">
        <v>0</v>
      </c>
      <c r="N522">
        <v>34</v>
      </c>
      <c r="O522" t="b">
        <v>1</v>
      </c>
      <c r="P522" t="s">
        <v>8271</v>
      </c>
      <c r="Q522">
        <f xml:space="preserve"> (E522/D522)*100</f>
        <v>102.1</v>
      </c>
      <c r="R522">
        <f t="shared" si="26"/>
        <v>150.14705882352942</v>
      </c>
      <c r="S522" s="6" t="s">
        <v>8315</v>
      </c>
      <c r="T522" s="6" t="s">
        <v>8316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1437620400</v>
      </c>
      <c r="J523" s="11">
        <f t="shared" si="24"/>
        <v>42208.125</v>
      </c>
      <c r="K523" s="11">
        <f t="shared" si="25"/>
        <v>42646.092812499999</v>
      </c>
      <c r="L523">
        <v>1475460819</v>
      </c>
      <c r="M523" t="b">
        <v>0</v>
      </c>
      <c r="N523">
        <v>56</v>
      </c>
      <c r="O523" t="b">
        <v>1</v>
      </c>
      <c r="P523" t="s">
        <v>8271</v>
      </c>
      <c r="Q523">
        <f xml:space="preserve"> (E523/D523)*100</f>
        <v>104.64</v>
      </c>
      <c r="R523">
        <f t="shared" si="26"/>
        <v>93.428571428571431</v>
      </c>
      <c r="S523" s="6" t="s">
        <v>8315</v>
      </c>
      <c r="T523" s="6" t="s">
        <v>8316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1437620400</v>
      </c>
      <c r="J524" s="11">
        <f t="shared" si="24"/>
        <v>42208.125</v>
      </c>
      <c r="K524" s="11">
        <f t="shared" si="25"/>
        <v>42430.040798611109</v>
      </c>
      <c r="L524">
        <v>1456793925</v>
      </c>
      <c r="M524" t="b">
        <v>0</v>
      </c>
      <c r="N524">
        <v>31</v>
      </c>
      <c r="O524" t="b">
        <v>1</v>
      </c>
      <c r="P524" t="s">
        <v>8271</v>
      </c>
      <c r="Q524">
        <f xml:space="preserve"> (E524/D524)*100</f>
        <v>114.66666666666667</v>
      </c>
      <c r="R524">
        <f t="shared" si="26"/>
        <v>110.96774193548387</v>
      </c>
      <c r="S524" s="6" t="s">
        <v>8315</v>
      </c>
      <c r="T524" s="6" t="s">
        <v>8316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1437620400</v>
      </c>
      <c r="J525" s="11">
        <f t="shared" si="24"/>
        <v>42208.125</v>
      </c>
      <c r="K525" s="11">
        <f t="shared" si="25"/>
        <v>42238.13282407407</v>
      </c>
      <c r="L525">
        <v>1440213076</v>
      </c>
      <c r="M525" t="b">
        <v>0</v>
      </c>
      <c r="N525">
        <v>84</v>
      </c>
      <c r="O525" t="b">
        <v>1</v>
      </c>
      <c r="P525" t="s">
        <v>8271</v>
      </c>
      <c r="Q525">
        <f xml:space="preserve"> (E525/D525)*100</f>
        <v>120.6</v>
      </c>
      <c r="R525">
        <f t="shared" si="26"/>
        <v>71.785714285714292</v>
      </c>
      <c r="S525" s="6" t="s">
        <v>8315</v>
      </c>
      <c r="T525" s="6" t="s">
        <v>8316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1437620400</v>
      </c>
      <c r="J526" s="11">
        <f t="shared" si="24"/>
        <v>42208.125</v>
      </c>
      <c r="K526" s="11">
        <f t="shared" si="25"/>
        <v>42492.717233796298</v>
      </c>
      <c r="L526">
        <v>1462209169</v>
      </c>
      <c r="M526" t="b">
        <v>0</v>
      </c>
      <c r="N526">
        <v>130</v>
      </c>
      <c r="O526" t="b">
        <v>1</v>
      </c>
      <c r="P526" t="s">
        <v>8271</v>
      </c>
      <c r="Q526">
        <f xml:space="preserve"> (E526/D526)*100</f>
        <v>108.67285714285715</v>
      </c>
      <c r="R526">
        <f t="shared" si="26"/>
        <v>29.258076923076924</v>
      </c>
      <c r="S526" s="6" t="s">
        <v>8315</v>
      </c>
      <c r="T526" s="6" t="s">
        <v>8316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1437620400</v>
      </c>
      <c r="J527" s="11">
        <f t="shared" si="24"/>
        <v>42208.125</v>
      </c>
      <c r="K527" s="11">
        <f t="shared" si="25"/>
        <v>41850.400937500002</v>
      </c>
      <c r="L527">
        <v>1406713041</v>
      </c>
      <c r="M527" t="b">
        <v>0</v>
      </c>
      <c r="N527">
        <v>12</v>
      </c>
      <c r="O527" t="b">
        <v>1</v>
      </c>
      <c r="P527" t="s">
        <v>8271</v>
      </c>
      <c r="Q527">
        <f xml:space="preserve"> (E527/D527)*100</f>
        <v>100</v>
      </c>
      <c r="R527">
        <f t="shared" si="26"/>
        <v>1000</v>
      </c>
      <c r="S527" s="6" t="s">
        <v>8315</v>
      </c>
      <c r="T527" s="6" t="s">
        <v>8316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1437620400</v>
      </c>
      <c r="J528" s="11">
        <f t="shared" si="24"/>
        <v>42208.125</v>
      </c>
      <c r="K528" s="11">
        <f t="shared" si="25"/>
        <v>42192.591944444444</v>
      </c>
      <c r="L528">
        <v>1436278344</v>
      </c>
      <c r="M528" t="b">
        <v>0</v>
      </c>
      <c r="N528">
        <v>23</v>
      </c>
      <c r="O528" t="b">
        <v>1</v>
      </c>
      <c r="P528" t="s">
        <v>8271</v>
      </c>
      <c r="Q528">
        <f xml:space="preserve"> (E528/D528)*100</f>
        <v>113.99999999999999</v>
      </c>
      <c r="R528">
        <f t="shared" si="26"/>
        <v>74.347826086956516</v>
      </c>
      <c r="S528" s="6" t="s">
        <v>8315</v>
      </c>
      <c r="T528" s="6" t="s">
        <v>8316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1437620400</v>
      </c>
      <c r="J529" s="11">
        <f t="shared" si="24"/>
        <v>42208.125</v>
      </c>
      <c r="K529" s="11">
        <f t="shared" si="25"/>
        <v>42753.205625000002</v>
      </c>
      <c r="L529">
        <v>1484715366</v>
      </c>
      <c r="M529" t="b">
        <v>0</v>
      </c>
      <c r="N529">
        <v>158</v>
      </c>
      <c r="O529" t="b">
        <v>1</v>
      </c>
      <c r="P529" t="s">
        <v>8271</v>
      </c>
      <c r="Q529">
        <f xml:space="preserve"> (E529/D529)*100</f>
        <v>100.85</v>
      </c>
      <c r="R529">
        <f t="shared" si="26"/>
        <v>63.829113924050631</v>
      </c>
      <c r="S529" s="6" t="s">
        <v>8315</v>
      </c>
      <c r="T529" s="6" t="s">
        <v>8316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1437620400</v>
      </c>
      <c r="J530" s="11">
        <f t="shared" si="24"/>
        <v>42208.125</v>
      </c>
      <c r="K530" s="11">
        <f t="shared" si="25"/>
        <v>42155.920219907406</v>
      </c>
      <c r="L530">
        <v>1433109907</v>
      </c>
      <c r="M530" t="b">
        <v>0</v>
      </c>
      <c r="N530">
        <v>30</v>
      </c>
      <c r="O530" t="b">
        <v>1</v>
      </c>
      <c r="P530" t="s">
        <v>8271</v>
      </c>
      <c r="Q530">
        <f xml:space="preserve"> (E530/D530)*100</f>
        <v>115.65217391304347</v>
      </c>
      <c r="R530">
        <f t="shared" si="26"/>
        <v>44.333333333333336</v>
      </c>
      <c r="S530" s="6" t="s">
        <v>8315</v>
      </c>
      <c r="T530" s="6" t="s">
        <v>8316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1437620400</v>
      </c>
      <c r="J531" s="11">
        <f t="shared" si="24"/>
        <v>42208.125</v>
      </c>
      <c r="K531" s="11">
        <f t="shared" si="25"/>
        <v>42725.031180555554</v>
      </c>
      <c r="L531">
        <v>1482281094</v>
      </c>
      <c r="M531" t="b">
        <v>0</v>
      </c>
      <c r="N531">
        <v>18</v>
      </c>
      <c r="O531" t="b">
        <v>1</v>
      </c>
      <c r="P531" t="s">
        <v>8271</v>
      </c>
      <c r="Q531">
        <f xml:space="preserve"> (E531/D531)*100</f>
        <v>130.41666666666666</v>
      </c>
      <c r="R531">
        <f t="shared" si="26"/>
        <v>86.944444444444443</v>
      </c>
      <c r="S531" s="6" t="s">
        <v>8315</v>
      </c>
      <c r="T531" s="6" t="s">
        <v>8316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1437620400</v>
      </c>
      <c r="J532" s="11">
        <f t="shared" si="24"/>
        <v>42208.125</v>
      </c>
      <c r="K532" s="11">
        <f t="shared" si="25"/>
        <v>42157.591064814813</v>
      </c>
      <c r="L532">
        <v>1433254268</v>
      </c>
      <c r="M532" t="b">
        <v>0</v>
      </c>
      <c r="N532">
        <v>29</v>
      </c>
      <c r="O532" t="b">
        <v>1</v>
      </c>
      <c r="P532" t="s">
        <v>8271</v>
      </c>
      <c r="Q532">
        <f xml:space="preserve"> (E532/D532)*100</f>
        <v>107.78267254038178</v>
      </c>
      <c r="R532">
        <f t="shared" si="26"/>
        <v>126.55172413793103</v>
      </c>
      <c r="S532" s="6" t="s">
        <v>8315</v>
      </c>
      <c r="T532" s="6" t="s">
        <v>8316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1437620400</v>
      </c>
      <c r="J533" s="11">
        <f t="shared" si="24"/>
        <v>42208.125</v>
      </c>
      <c r="K533" s="11">
        <f t="shared" si="25"/>
        <v>42676.065150462964</v>
      </c>
      <c r="L533">
        <v>1478050429</v>
      </c>
      <c r="M533" t="b">
        <v>0</v>
      </c>
      <c r="N533">
        <v>31</v>
      </c>
      <c r="O533" t="b">
        <v>1</v>
      </c>
      <c r="P533" t="s">
        <v>8271</v>
      </c>
      <c r="Q533">
        <f xml:space="preserve"> (E533/D533)*100</f>
        <v>100</v>
      </c>
      <c r="R533">
        <f t="shared" si="26"/>
        <v>129.03225806451613</v>
      </c>
      <c r="S533" s="6" t="s">
        <v>8315</v>
      </c>
      <c r="T533" s="6" t="s">
        <v>8316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1437620400</v>
      </c>
      <c r="J534" s="11">
        <f t="shared" si="24"/>
        <v>42208.125</v>
      </c>
      <c r="K534" s="11">
        <f t="shared" si="25"/>
        <v>42473.007037037038</v>
      </c>
      <c r="L534">
        <v>1460506208</v>
      </c>
      <c r="M534" t="b">
        <v>0</v>
      </c>
      <c r="N534">
        <v>173</v>
      </c>
      <c r="O534" t="b">
        <v>1</v>
      </c>
      <c r="P534" t="s">
        <v>8271</v>
      </c>
      <c r="Q534">
        <f xml:space="preserve"> (E534/D534)*100</f>
        <v>123.25</v>
      </c>
      <c r="R534">
        <f t="shared" si="26"/>
        <v>71.242774566473983</v>
      </c>
      <c r="S534" s="6" t="s">
        <v>8315</v>
      </c>
      <c r="T534" s="6" t="s">
        <v>8316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1437620400</v>
      </c>
      <c r="J535" s="11">
        <f t="shared" si="24"/>
        <v>42208.125</v>
      </c>
      <c r="K535" s="11">
        <f t="shared" si="25"/>
        <v>42482.43478009259</v>
      </c>
      <c r="L535">
        <v>1461320765</v>
      </c>
      <c r="M535" t="b">
        <v>0</v>
      </c>
      <c r="N535">
        <v>17</v>
      </c>
      <c r="O535" t="b">
        <v>1</v>
      </c>
      <c r="P535" t="s">
        <v>8271</v>
      </c>
      <c r="Q535">
        <f xml:space="preserve"> (E535/D535)*100</f>
        <v>100.2</v>
      </c>
      <c r="R535">
        <f t="shared" si="26"/>
        <v>117.88235294117646</v>
      </c>
      <c r="S535" s="6" t="s">
        <v>8315</v>
      </c>
      <c r="T535" s="6" t="s">
        <v>8316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1437620400</v>
      </c>
      <c r="J536" s="11">
        <f t="shared" si="24"/>
        <v>42208.125</v>
      </c>
      <c r="K536" s="11">
        <f t="shared" si="25"/>
        <v>42270.810995370368</v>
      </c>
      <c r="L536">
        <v>1443036470</v>
      </c>
      <c r="M536" t="b">
        <v>0</v>
      </c>
      <c r="N536">
        <v>48</v>
      </c>
      <c r="O536" t="b">
        <v>1</v>
      </c>
      <c r="P536" t="s">
        <v>8271</v>
      </c>
      <c r="Q536">
        <f xml:space="preserve"> (E536/D536)*100</f>
        <v>104.66666666666666</v>
      </c>
      <c r="R536">
        <f t="shared" si="26"/>
        <v>327.08333333333331</v>
      </c>
      <c r="S536" s="6" t="s">
        <v>8315</v>
      </c>
      <c r="T536" s="6" t="s">
        <v>8316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1437620400</v>
      </c>
      <c r="J537" s="11">
        <f t="shared" si="24"/>
        <v>42208.125</v>
      </c>
      <c r="K537" s="11">
        <f t="shared" si="25"/>
        <v>42711.545196759253</v>
      </c>
      <c r="L537">
        <v>1481115905</v>
      </c>
      <c r="M537" t="b">
        <v>0</v>
      </c>
      <c r="N537">
        <v>59</v>
      </c>
      <c r="O537" t="b">
        <v>1</v>
      </c>
      <c r="P537" t="s">
        <v>8271</v>
      </c>
      <c r="Q537">
        <f xml:space="preserve"> (E537/D537)*100</f>
        <v>102.49999999999999</v>
      </c>
      <c r="R537">
        <f t="shared" si="26"/>
        <v>34.745762711864408</v>
      </c>
      <c r="S537" s="6" t="s">
        <v>8315</v>
      </c>
      <c r="T537" s="6" t="s">
        <v>8316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1437620400</v>
      </c>
      <c r="J538" s="11">
        <f t="shared" si="24"/>
        <v>42208.125</v>
      </c>
      <c r="K538" s="11">
        <f t="shared" si="25"/>
        <v>42179.344988425932</v>
      </c>
      <c r="L538">
        <v>1435133807</v>
      </c>
      <c r="M538" t="b">
        <v>0</v>
      </c>
      <c r="N538">
        <v>39</v>
      </c>
      <c r="O538" t="b">
        <v>1</v>
      </c>
      <c r="P538" t="s">
        <v>8271</v>
      </c>
      <c r="Q538">
        <f xml:space="preserve"> (E538/D538)*100</f>
        <v>118.25757575757576</v>
      </c>
      <c r="R538">
        <f t="shared" si="26"/>
        <v>100.06410256410257</v>
      </c>
      <c r="S538" s="6" t="s">
        <v>8315</v>
      </c>
      <c r="T538" s="6" t="s">
        <v>8316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1437620400</v>
      </c>
      <c r="J539" s="11">
        <f t="shared" si="24"/>
        <v>42208.125</v>
      </c>
      <c r="K539" s="11">
        <f t="shared" si="25"/>
        <v>42282.768414351856</v>
      </c>
      <c r="L539">
        <v>1444069591</v>
      </c>
      <c r="M539" t="b">
        <v>0</v>
      </c>
      <c r="N539">
        <v>59</v>
      </c>
      <c r="O539" t="b">
        <v>1</v>
      </c>
      <c r="P539" t="s">
        <v>8271</v>
      </c>
      <c r="Q539">
        <f xml:space="preserve"> (E539/D539)*100</f>
        <v>120.5</v>
      </c>
      <c r="R539">
        <f t="shared" si="26"/>
        <v>40.847457627118644</v>
      </c>
      <c r="S539" s="6" t="s">
        <v>8315</v>
      </c>
      <c r="T539" s="6" t="s">
        <v>8316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1437620400</v>
      </c>
      <c r="J540" s="11">
        <f t="shared" si="24"/>
        <v>42208.125</v>
      </c>
      <c r="K540" s="11">
        <f t="shared" si="25"/>
        <v>42473.794710648144</v>
      </c>
      <c r="L540">
        <v>1460574263</v>
      </c>
      <c r="M540" t="b">
        <v>0</v>
      </c>
      <c r="N540">
        <v>60</v>
      </c>
      <c r="O540" t="b">
        <v>1</v>
      </c>
      <c r="P540" t="s">
        <v>8271</v>
      </c>
      <c r="Q540">
        <f xml:space="preserve"> (E540/D540)*100</f>
        <v>302.42</v>
      </c>
      <c r="R540">
        <f t="shared" si="26"/>
        <v>252.01666666666668</v>
      </c>
      <c r="S540" s="6" t="s">
        <v>8315</v>
      </c>
      <c r="T540" s="6" t="s">
        <v>8316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1437620400</v>
      </c>
      <c r="J541" s="11">
        <f t="shared" si="24"/>
        <v>42208.125</v>
      </c>
      <c r="K541" s="11">
        <f t="shared" si="25"/>
        <v>42535.049849537041</v>
      </c>
      <c r="L541">
        <v>1465866707</v>
      </c>
      <c r="M541" t="b">
        <v>0</v>
      </c>
      <c r="N541">
        <v>20</v>
      </c>
      <c r="O541" t="b">
        <v>1</v>
      </c>
      <c r="P541" t="s">
        <v>8271</v>
      </c>
      <c r="Q541">
        <f xml:space="preserve"> (E541/D541)*100</f>
        <v>100.64400000000001</v>
      </c>
      <c r="R541">
        <f t="shared" si="26"/>
        <v>25.161000000000001</v>
      </c>
      <c r="S541" s="6" t="s">
        <v>8315</v>
      </c>
      <c r="T541" s="6" t="s">
        <v>8316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1437620400</v>
      </c>
      <c r="J542" s="11">
        <f t="shared" si="24"/>
        <v>42208.125</v>
      </c>
      <c r="K542" s="11">
        <f t="shared" si="25"/>
        <v>42009.817199074074</v>
      </c>
      <c r="L542">
        <v>1420486606</v>
      </c>
      <c r="M542" t="b">
        <v>0</v>
      </c>
      <c r="N542">
        <v>1</v>
      </c>
      <c r="O542" t="b">
        <v>0</v>
      </c>
      <c r="P542" t="s">
        <v>8272</v>
      </c>
      <c r="Q542">
        <f xml:space="preserve"> (E542/D542)*100</f>
        <v>6.6666666666666671E-3</v>
      </c>
      <c r="R542">
        <f t="shared" si="26"/>
        <v>1</v>
      </c>
      <c r="S542" s="6" t="s">
        <v>8317</v>
      </c>
      <c r="T542" s="6" t="s">
        <v>8318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1437620400</v>
      </c>
      <c r="J543" s="11">
        <f t="shared" si="24"/>
        <v>42208.125</v>
      </c>
      <c r="K543" s="11">
        <f t="shared" si="25"/>
        <v>42276.046689814815</v>
      </c>
      <c r="L543">
        <v>1443488834</v>
      </c>
      <c r="M543" t="b">
        <v>0</v>
      </c>
      <c r="N543">
        <v>1</v>
      </c>
      <c r="O543" t="b">
        <v>0</v>
      </c>
      <c r="P543" t="s">
        <v>8272</v>
      </c>
      <c r="Q543">
        <f xml:space="preserve"> (E543/D543)*100</f>
        <v>0.55555555555555558</v>
      </c>
      <c r="R543">
        <f t="shared" si="26"/>
        <v>25</v>
      </c>
      <c r="S543" s="6" t="s">
        <v>8317</v>
      </c>
      <c r="T543" s="6" t="s">
        <v>8318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1437620400</v>
      </c>
      <c r="J544" s="11">
        <f t="shared" si="24"/>
        <v>42208.125</v>
      </c>
      <c r="K544" s="11">
        <f t="shared" si="25"/>
        <v>42433.737453703703</v>
      </c>
      <c r="L544">
        <v>1457113316</v>
      </c>
      <c r="M544" t="b">
        <v>0</v>
      </c>
      <c r="N544">
        <v>1</v>
      </c>
      <c r="O544" t="b">
        <v>0</v>
      </c>
      <c r="P544" t="s">
        <v>8272</v>
      </c>
      <c r="Q544">
        <f xml:space="preserve"> (E544/D544)*100</f>
        <v>3.9999999999999996E-4</v>
      </c>
      <c r="R544">
        <f t="shared" si="26"/>
        <v>1</v>
      </c>
      <c r="S544" s="6" t="s">
        <v>8317</v>
      </c>
      <c r="T544" s="6" t="s">
        <v>8318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1437620400</v>
      </c>
      <c r="J545" s="11">
        <f t="shared" si="24"/>
        <v>42208.125</v>
      </c>
      <c r="K545" s="11">
        <f t="shared" si="25"/>
        <v>41914.092152777775</v>
      </c>
      <c r="L545">
        <v>1412215962</v>
      </c>
      <c r="M545" t="b">
        <v>0</v>
      </c>
      <c r="N545">
        <v>2</v>
      </c>
      <c r="O545" t="b">
        <v>0</v>
      </c>
      <c r="P545" t="s">
        <v>8272</v>
      </c>
      <c r="Q545">
        <f xml:space="preserve"> (E545/D545)*100</f>
        <v>0.31818181818181818</v>
      </c>
      <c r="R545">
        <f t="shared" si="26"/>
        <v>35</v>
      </c>
      <c r="S545" s="6" t="s">
        <v>8317</v>
      </c>
      <c r="T545" s="6" t="s">
        <v>8318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1437620400</v>
      </c>
      <c r="J546" s="11">
        <f t="shared" si="24"/>
        <v>42208.125</v>
      </c>
      <c r="K546" s="11">
        <f t="shared" si="25"/>
        <v>42525.656944444447</v>
      </c>
      <c r="L546">
        <v>1465055160</v>
      </c>
      <c r="M546" t="b">
        <v>0</v>
      </c>
      <c r="N546">
        <v>2</v>
      </c>
      <c r="O546" t="b">
        <v>0</v>
      </c>
      <c r="P546" t="s">
        <v>8272</v>
      </c>
      <c r="Q546">
        <f xml:space="preserve"> (E546/D546)*100</f>
        <v>1.2</v>
      </c>
      <c r="R546">
        <f t="shared" si="26"/>
        <v>3</v>
      </c>
      <c r="S546" s="6" t="s">
        <v>8317</v>
      </c>
      <c r="T546" s="6" t="s">
        <v>8318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1437620400</v>
      </c>
      <c r="J547" s="11">
        <f t="shared" si="24"/>
        <v>42208.125</v>
      </c>
      <c r="K547" s="11">
        <f t="shared" si="25"/>
        <v>42283.592465277776</v>
      </c>
      <c r="L547">
        <v>1444140789</v>
      </c>
      <c r="M547" t="b">
        <v>0</v>
      </c>
      <c r="N547">
        <v>34</v>
      </c>
      <c r="O547" t="b">
        <v>0</v>
      </c>
      <c r="P547" t="s">
        <v>8272</v>
      </c>
      <c r="Q547">
        <f xml:space="preserve"> (E547/D547)*100</f>
        <v>27.383999999999997</v>
      </c>
      <c r="R547">
        <f t="shared" si="26"/>
        <v>402.70588235294116</v>
      </c>
      <c r="S547" s="6" t="s">
        <v>8317</v>
      </c>
      <c r="T547" s="6" t="s">
        <v>8318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1437620400</v>
      </c>
      <c r="J548" s="11">
        <f t="shared" si="24"/>
        <v>42208.125</v>
      </c>
      <c r="K548" s="11">
        <f t="shared" si="25"/>
        <v>42249.667997685188</v>
      </c>
      <c r="L548">
        <v>1441209715</v>
      </c>
      <c r="M548" t="b">
        <v>0</v>
      </c>
      <c r="N548">
        <v>2</v>
      </c>
      <c r="O548" t="b">
        <v>0</v>
      </c>
      <c r="P548" t="s">
        <v>8272</v>
      </c>
      <c r="Q548">
        <f xml:space="preserve"> (E548/D548)*100</f>
        <v>8.666666666666667E-2</v>
      </c>
      <c r="R548">
        <f t="shared" si="26"/>
        <v>26</v>
      </c>
      <c r="S548" s="6" t="s">
        <v>8317</v>
      </c>
      <c r="T548" s="6" t="s">
        <v>8318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1437620400</v>
      </c>
      <c r="J549" s="11">
        <f t="shared" si="24"/>
        <v>42208.125</v>
      </c>
      <c r="K549" s="11">
        <f t="shared" si="25"/>
        <v>42380.696342592593</v>
      </c>
      <c r="L549">
        <v>1452530564</v>
      </c>
      <c r="M549" t="b">
        <v>0</v>
      </c>
      <c r="N549">
        <v>0</v>
      </c>
      <c r="O549" t="b">
        <v>0</v>
      </c>
      <c r="P549" t="s">
        <v>8272</v>
      </c>
      <c r="Q549">
        <f xml:space="preserve"> (E549/D549)*100</f>
        <v>0</v>
      </c>
      <c r="R549" t="e">
        <f t="shared" si="26"/>
        <v>#DIV/0!</v>
      </c>
      <c r="S549" s="6" t="s">
        <v>8317</v>
      </c>
      <c r="T549" s="6" t="s">
        <v>8318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1437620400</v>
      </c>
      <c r="J550" s="11">
        <f t="shared" si="24"/>
        <v>42208.125</v>
      </c>
      <c r="K550" s="11">
        <f t="shared" si="25"/>
        <v>42276.903333333335</v>
      </c>
      <c r="L550">
        <v>1443562848</v>
      </c>
      <c r="M550" t="b">
        <v>0</v>
      </c>
      <c r="N550">
        <v>1</v>
      </c>
      <c r="O550" t="b">
        <v>0</v>
      </c>
      <c r="P550" t="s">
        <v>8272</v>
      </c>
      <c r="Q550">
        <f xml:space="preserve"> (E550/D550)*100</f>
        <v>0.09</v>
      </c>
      <c r="R550">
        <f t="shared" si="26"/>
        <v>9</v>
      </c>
      <c r="S550" s="6" t="s">
        <v>8317</v>
      </c>
      <c r="T550" s="6" t="s">
        <v>8318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1437620400</v>
      </c>
      <c r="J551" s="11">
        <f t="shared" si="24"/>
        <v>42208.125</v>
      </c>
      <c r="K551" s="11">
        <f t="shared" si="25"/>
        <v>42163.636828703704</v>
      </c>
      <c r="L551">
        <v>1433776622</v>
      </c>
      <c r="M551" t="b">
        <v>0</v>
      </c>
      <c r="N551">
        <v>8</v>
      </c>
      <c r="O551" t="b">
        <v>0</v>
      </c>
      <c r="P551" t="s">
        <v>8272</v>
      </c>
      <c r="Q551">
        <f xml:space="preserve"> (E551/D551)*100</f>
        <v>2.7199999999999998</v>
      </c>
      <c r="R551">
        <f t="shared" si="26"/>
        <v>8.5</v>
      </c>
      <c r="S551" s="6" t="s">
        <v>8317</v>
      </c>
      <c r="T551" s="6" t="s">
        <v>8318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1437620400</v>
      </c>
      <c r="J552" s="11">
        <f t="shared" si="24"/>
        <v>42208.125</v>
      </c>
      <c r="K552" s="11">
        <f t="shared" si="25"/>
        <v>42753.678761574076</v>
      </c>
      <c r="L552">
        <v>1484756245</v>
      </c>
      <c r="M552" t="b">
        <v>0</v>
      </c>
      <c r="N552">
        <v>4</v>
      </c>
      <c r="O552" t="b">
        <v>0</v>
      </c>
      <c r="P552" t="s">
        <v>8272</v>
      </c>
      <c r="Q552">
        <f xml:space="preserve"> (E552/D552)*100</f>
        <v>0.70000000000000007</v>
      </c>
      <c r="R552">
        <f t="shared" si="26"/>
        <v>8.75</v>
      </c>
      <c r="S552" s="6" t="s">
        <v>8317</v>
      </c>
      <c r="T552" s="6" t="s">
        <v>8318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1437620400</v>
      </c>
      <c r="J553" s="11">
        <f t="shared" si="24"/>
        <v>42208.125</v>
      </c>
      <c r="K553" s="11">
        <f t="shared" si="25"/>
        <v>42173.275740740741</v>
      </c>
      <c r="L553">
        <v>1434609424</v>
      </c>
      <c r="M553" t="b">
        <v>0</v>
      </c>
      <c r="N553">
        <v>28</v>
      </c>
      <c r="O553" t="b">
        <v>0</v>
      </c>
      <c r="P553" t="s">
        <v>8272</v>
      </c>
      <c r="Q553">
        <f xml:space="preserve"> (E553/D553)*100</f>
        <v>5.0413333333333332</v>
      </c>
      <c r="R553">
        <f t="shared" si="26"/>
        <v>135.03571428571428</v>
      </c>
      <c r="S553" s="6" t="s">
        <v>8317</v>
      </c>
      <c r="T553" s="6" t="s">
        <v>8318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1437620400</v>
      </c>
      <c r="J554" s="11">
        <f t="shared" si="24"/>
        <v>42208.125</v>
      </c>
      <c r="K554" s="11">
        <f t="shared" si="25"/>
        <v>42318.616851851853</v>
      </c>
      <c r="L554">
        <v>1447166896</v>
      </c>
      <c r="M554" t="b">
        <v>0</v>
      </c>
      <c r="N554">
        <v>0</v>
      </c>
      <c r="O554" t="b">
        <v>0</v>
      </c>
      <c r="P554" t="s">
        <v>8272</v>
      </c>
      <c r="Q554">
        <f xml:space="preserve"> (E554/D554)*100</f>
        <v>0</v>
      </c>
      <c r="R554" t="e">
        <f t="shared" si="26"/>
        <v>#DIV/0!</v>
      </c>
      <c r="S554" s="6" t="s">
        <v>8317</v>
      </c>
      <c r="T554" s="6" t="s">
        <v>8318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1437620400</v>
      </c>
      <c r="J555" s="11">
        <f t="shared" si="24"/>
        <v>42208.125</v>
      </c>
      <c r="K555" s="11">
        <f t="shared" si="25"/>
        <v>41927.71980324074</v>
      </c>
      <c r="L555">
        <v>1413393391</v>
      </c>
      <c r="M555" t="b">
        <v>0</v>
      </c>
      <c r="N555">
        <v>6</v>
      </c>
      <c r="O555" t="b">
        <v>0</v>
      </c>
      <c r="P555" t="s">
        <v>8272</v>
      </c>
      <c r="Q555">
        <f xml:space="preserve"> (E555/D555)*100</f>
        <v>0.49199999999999999</v>
      </c>
      <c r="R555">
        <f t="shared" si="26"/>
        <v>20.5</v>
      </c>
      <c r="S555" s="6" t="s">
        <v>8317</v>
      </c>
      <c r="T555" s="6" t="s">
        <v>8318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1437620400</v>
      </c>
      <c r="J556" s="11">
        <f t="shared" si="24"/>
        <v>42208.125</v>
      </c>
      <c r="K556" s="11">
        <f t="shared" si="25"/>
        <v>41901.684861111113</v>
      </c>
      <c r="L556">
        <v>1411143972</v>
      </c>
      <c r="M556" t="b">
        <v>0</v>
      </c>
      <c r="N556">
        <v>22</v>
      </c>
      <c r="O556" t="b">
        <v>0</v>
      </c>
      <c r="P556" t="s">
        <v>8272</v>
      </c>
      <c r="Q556">
        <f xml:space="preserve"> (E556/D556)*100</f>
        <v>36.589147286821706</v>
      </c>
      <c r="R556">
        <f t="shared" si="26"/>
        <v>64.36363636363636</v>
      </c>
      <c r="S556" s="6" t="s">
        <v>8317</v>
      </c>
      <c r="T556" s="6" t="s">
        <v>8318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1437620400</v>
      </c>
      <c r="J557" s="11">
        <f t="shared" si="24"/>
        <v>42208.125</v>
      </c>
      <c r="K557" s="11">
        <f t="shared" si="25"/>
        <v>42503.353506944448</v>
      </c>
      <c r="L557">
        <v>1463128143</v>
      </c>
      <c r="M557" t="b">
        <v>0</v>
      </c>
      <c r="N557">
        <v>0</v>
      </c>
      <c r="O557" t="b">
        <v>0</v>
      </c>
      <c r="P557" t="s">
        <v>8272</v>
      </c>
      <c r="Q557">
        <f xml:space="preserve"> (E557/D557)*100</f>
        <v>0</v>
      </c>
      <c r="R557" t="e">
        <f t="shared" si="26"/>
        <v>#DIV/0!</v>
      </c>
      <c r="S557" s="6" t="s">
        <v>8317</v>
      </c>
      <c r="T557" s="6" t="s">
        <v>8318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1437620400</v>
      </c>
      <c r="J558" s="11">
        <f t="shared" si="24"/>
        <v>42208.125</v>
      </c>
      <c r="K558" s="11">
        <f t="shared" si="25"/>
        <v>42345.860150462962</v>
      </c>
      <c r="L558">
        <v>1449520717</v>
      </c>
      <c r="M558" t="b">
        <v>0</v>
      </c>
      <c r="N558">
        <v>1</v>
      </c>
      <c r="O558" t="b">
        <v>0</v>
      </c>
      <c r="P558" t="s">
        <v>8272</v>
      </c>
      <c r="Q558">
        <f xml:space="preserve"> (E558/D558)*100</f>
        <v>2.5</v>
      </c>
      <c r="R558">
        <f t="shared" si="26"/>
        <v>200</v>
      </c>
      <c r="S558" s="6" t="s">
        <v>8317</v>
      </c>
      <c r="T558" s="6" t="s">
        <v>8318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1437620400</v>
      </c>
      <c r="J559" s="11">
        <f t="shared" si="24"/>
        <v>42208.125</v>
      </c>
      <c r="K559" s="11">
        <f t="shared" si="25"/>
        <v>42676.942164351851</v>
      </c>
      <c r="L559">
        <v>1478126203</v>
      </c>
      <c r="M559" t="b">
        <v>0</v>
      </c>
      <c r="N559">
        <v>20</v>
      </c>
      <c r="O559" t="b">
        <v>0</v>
      </c>
      <c r="P559" t="s">
        <v>8272</v>
      </c>
      <c r="Q559">
        <f xml:space="preserve"> (E559/D559)*100</f>
        <v>0.91066666666666674</v>
      </c>
      <c r="R559">
        <f t="shared" si="26"/>
        <v>68.3</v>
      </c>
      <c r="S559" s="6" t="s">
        <v>8317</v>
      </c>
      <c r="T559" s="6" t="s">
        <v>8318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1437620400</v>
      </c>
      <c r="J560" s="11">
        <f t="shared" si="24"/>
        <v>42208.125</v>
      </c>
      <c r="K560" s="11">
        <f t="shared" si="25"/>
        <v>42057.883159722223</v>
      </c>
      <c r="L560">
        <v>1424639505</v>
      </c>
      <c r="M560" t="b">
        <v>0</v>
      </c>
      <c r="N560">
        <v>0</v>
      </c>
      <c r="O560" t="b">
        <v>0</v>
      </c>
      <c r="P560" t="s">
        <v>8272</v>
      </c>
      <c r="Q560">
        <f xml:space="preserve"> (E560/D560)*100</f>
        <v>0</v>
      </c>
      <c r="R560" t="e">
        <f t="shared" si="26"/>
        <v>#DIV/0!</v>
      </c>
      <c r="S560" s="6" t="s">
        <v>8317</v>
      </c>
      <c r="T560" s="6" t="s">
        <v>8318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1437620400</v>
      </c>
      <c r="J561" s="11">
        <f t="shared" si="24"/>
        <v>42208.125</v>
      </c>
      <c r="K561" s="11">
        <f t="shared" si="25"/>
        <v>42321.283101851848</v>
      </c>
      <c r="L561">
        <v>1447397260</v>
      </c>
      <c r="M561" t="b">
        <v>0</v>
      </c>
      <c r="N561">
        <v>1</v>
      </c>
      <c r="O561" t="b">
        <v>0</v>
      </c>
      <c r="P561" t="s">
        <v>8272</v>
      </c>
      <c r="Q561">
        <f xml:space="preserve"> (E561/D561)*100</f>
        <v>2.0833333333333336E-2</v>
      </c>
      <c r="R561">
        <f t="shared" si="26"/>
        <v>50</v>
      </c>
      <c r="S561" s="6" t="s">
        <v>8317</v>
      </c>
      <c r="T561" s="6" t="s">
        <v>8318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1437620400</v>
      </c>
      <c r="J562" s="11">
        <f t="shared" si="24"/>
        <v>42208.125</v>
      </c>
      <c r="K562" s="11">
        <f t="shared" si="25"/>
        <v>41960.771354166667</v>
      </c>
      <c r="L562">
        <v>1416249045</v>
      </c>
      <c r="M562" t="b">
        <v>0</v>
      </c>
      <c r="N562">
        <v>3</v>
      </c>
      <c r="O562" t="b">
        <v>0</v>
      </c>
      <c r="P562" t="s">
        <v>8272</v>
      </c>
      <c r="Q562">
        <f xml:space="preserve"> (E562/D562)*100</f>
        <v>1.2E-2</v>
      </c>
      <c r="R562">
        <f t="shared" si="26"/>
        <v>4</v>
      </c>
      <c r="S562" s="6" t="s">
        <v>8317</v>
      </c>
      <c r="T562" s="6" t="s">
        <v>8318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1437620400</v>
      </c>
      <c r="J563" s="11">
        <f t="shared" si="24"/>
        <v>42208.125</v>
      </c>
      <c r="K563" s="11">
        <f t="shared" si="25"/>
        <v>42268.658715277779</v>
      </c>
      <c r="L563">
        <v>1442850513</v>
      </c>
      <c r="M563" t="b">
        <v>0</v>
      </c>
      <c r="N563">
        <v>2</v>
      </c>
      <c r="O563" t="b">
        <v>0</v>
      </c>
      <c r="P563" t="s">
        <v>8272</v>
      </c>
      <c r="Q563">
        <f xml:space="preserve"> (E563/D563)*100</f>
        <v>0.36666666666666664</v>
      </c>
      <c r="R563">
        <f t="shared" si="26"/>
        <v>27.5</v>
      </c>
      <c r="S563" s="6" t="s">
        <v>8317</v>
      </c>
      <c r="T563" s="6" t="s">
        <v>8318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1437620400</v>
      </c>
      <c r="J564" s="11">
        <f t="shared" si="24"/>
        <v>42208.125</v>
      </c>
      <c r="K564" s="11">
        <f t="shared" si="25"/>
        <v>42692.389062500006</v>
      </c>
      <c r="L564">
        <v>1479460815</v>
      </c>
      <c r="M564" t="b">
        <v>0</v>
      </c>
      <c r="N564">
        <v>0</v>
      </c>
      <c r="O564" t="b">
        <v>0</v>
      </c>
      <c r="P564" t="s">
        <v>8272</v>
      </c>
      <c r="Q564">
        <f xml:space="preserve"> (E564/D564)*100</f>
        <v>0</v>
      </c>
      <c r="R564" t="e">
        <f t="shared" si="26"/>
        <v>#DIV/0!</v>
      </c>
      <c r="S564" s="6" t="s">
        <v>8317</v>
      </c>
      <c r="T564" s="6" t="s">
        <v>8318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1437620400</v>
      </c>
      <c r="J565" s="11">
        <f t="shared" si="24"/>
        <v>42208.125</v>
      </c>
      <c r="K565" s="11">
        <f t="shared" si="25"/>
        <v>42022.069988425923</v>
      </c>
      <c r="L565">
        <v>1421545247</v>
      </c>
      <c r="M565" t="b">
        <v>0</v>
      </c>
      <c r="N565">
        <v>2</v>
      </c>
      <c r="O565" t="b">
        <v>0</v>
      </c>
      <c r="P565" t="s">
        <v>8272</v>
      </c>
      <c r="Q565">
        <f xml:space="preserve"> (E565/D565)*100</f>
        <v>9.0666666666666659E-2</v>
      </c>
      <c r="R565">
        <f t="shared" si="26"/>
        <v>34</v>
      </c>
      <c r="S565" s="6" t="s">
        <v>8317</v>
      </c>
      <c r="T565" s="6" t="s">
        <v>8318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1437620400</v>
      </c>
      <c r="J566" s="11">
        <f t="shared" si="24"/>
        <v>42208.125</v>
      </c>
      <c r="K566" s="11">
        <f t="shared" si="25"/>
        <v>42411.942997685182</v>
      </c>
      <c r="L566">
        <v>1455230275</v>
      </c>
      <c r="M566" t="b">
        <v>0</v>
      </c>
      <c r="N566">
        <v>1</v>
      </c>
      <c r="O566" t="b">
        <v>0</v>
      </c>
      <c r="P566" t="s">
        <v>8272</v>
      </c>
      <c r="Q566">
        <f xml:space="preserve"> (E566/D566)*100</f>
        <v>5.5555555555555558E-3</v>
      </c>
      <c r="R566">
        <f t="shared" si="26"/>
        <v>1</v>
      </c>
      <c r="S566" s="6" t="s">
        <v>8317</v>
      </c>
      <c r="T566" s="6" t="s">
        <v>8318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1437620400</v>
      </c>
      <c r="J567" s="11">
        <f t="shared" si="24"/>
        <v>42208.125</v>
      </c>
      <c r="K567" s="11">
        <f t="shared" si="25"/>
        <v>42165.785289351858</v>
      </c>
      <c r="L567">
        <v>1433962249</v>
      </c>
      <c r="M567" t="b">
        <v>0</v>
      </c>
      <c r="N567">
        <v>0</v>
      </c>
      <c r="O567" t="b">
        <v>0</v>
      </c>
      <c r="P567" t="s">
        <v>8272</v>
      </c>
      <c r="Q567">
        <f xml:space="preserve"> (E567/D567)*100</f>
        <v>0</v>
      </c>
      <c r="R567" t="e">
        <f t="shared" si="26"/>
        <v>#DIV/0!</v>
      </c>
      <c r="S567" s="6" t="s">
        <v>8317</v>
      </c>
      <c r="T567" s="6" t="s">
        <v>8318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1437620400</v>
      </c>
      <c r="J568" s="11">
        <f t="shared" si="24"/>
        <v>42208.125</v>
      </c>
      <c r="K568" s="11">
        <f t="shared" si="25"/>
        <v>42535.68440972222</v>
      </c>
      <c r="L568">
        <v>1465921533</v>
      </c>
      <c r="M568" t="b">
        <v>0</v>
      </c>
      <c r="N568">
        <v>1</v>
      </c>
      <c r="O568" t="b">
        <v>0</v>
      </c>
      <c r="P568" t="s">
        <v>8272</v>
      </c>
      <c r="Q568">
        <f xml:space="preserve"> (E568/D568)*100</f>
        <v>0.02</v>
      </c>
      <c r="R568">
        <f t="shared" si="26"/>
        <v>1</v>
      </c>
      <c r="S568" s="6" t="s">
        <v>8317</v>
      </c>
      <c r="T568" s="6" t="s">
        <v>8318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1437620400</v>
      </c>
      <c r="J569" s="11">
        <f t="shared" si="24"/>
        <v>42208.125</v>
      </c>
      <c r="K569" s="11">
        <f t="shared" si="25"/>
        <v>41975.842523148152</v>
      </c>
      <c r="L569">
        <v>1417551194</v>
      </c>
      <c r="M569" t="b">
        <v>0</v>
      </c>
      <c r="N569">
        <v>0</v>
      </c>
      <c r="O569" t="b">
        <v>0</v>
      </c>
      <c r="P569" t="s">
        <v>8272</v>
      </c>
      <c r="Q569">
        <f xml:space="preserve"> (E569/D569)*100</f>
        <v>0</v>
      </c>
      <c r="R569" t="e">
        <f t="shared" si="26"/>
        <v>#DIV/0!</v>
      </c>
      <c r="S569" s="6" t="s">
        <v>8317</v>
      </c>
      <c r="T569" s="6" t="s">
        <v>8318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1437620400</v>
      </c>
      <c r="J570" s="11">
        <f t="shared" si="24"/>
        <v>42208.125</v>
      </c>
      <c r="K570" s="11">
        <f t="shared" si="25"/>
        <v>42348.9215625</v>
      </c>
      <c r="L570">
        <v>1449785223</v>
      </c>
      <c r="M570" t="b">
        <v>0</v>
      </c>
      <c r="N570">
        <v>5</v>
      </c>
      <c r="O570" t="b">
        <v>0</v>
      </c>
      <c r="P570" t="s">
        <v>8272</v>
      </c>
      <c r="Q570">
        <f xml:space="preserve"> (E570/D570)*100</f>
        <v>1</v>
      </c>
      <c r="R570">
        <f t="shared" si="26"/>
        <v>49</v>
      </c>
      <c r="S570" s="6" t="s">
        <v>8317</v>
      </c>
      <c r="T570" s="6" t="s">
        <v>8318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1437620400</v>
      </c>
      <c r="J571" s="11">
        <f t="shared" si="24"/>
        <v>42208.125</v>
      </c>
      <c r="K571" s="11">
        <f t="shared" si="25"/>
        <v>42340.847361111111</v>
      </c>
      <c r="L571">
        <v>1449087612</v>
      </c>
      <c r="M571" t="b">
        <v>0</v>
      </c>
      <c r="N571">
        <v>1</v>
      </c>
      <c r="O571" t="b">
        <v>0</v>
      </c>
      <c r="P571" t="s">
        <v>8272</v>
      </c>
      <c r="Q571">
        <f xml:space="preserve"> (E571/D571)*100</f>
        <v>0.8</v>
      </c>
      <c r="R571">
        <f t="shared" si="26"/>
        <v>20</v>
      </c>
      <c r="S571" s="6" t="s">
        <v>8317</v>
      </c>
      <c r="T571" s="6" t="s">
        <v>8318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1437620400</v>
      </c>
      <c r="J572" s="11">
        <f t="shared" si="24"/>
        <v>42208.125</v>
      </c>
      <c r="K572" s="11">
        <f t="shared" si="25"/>
        <v>42388.798252314817</v>
      </c>
      <c r="L572">
        <v>1453230569</v>
      </c>
      <c r="M572" t="b">
        <v>0</v>
      </c>
      <c r="N572">
        <v>1</v>
      </c>
      <c r="O572" t="b">
        <v>0</v>
      </c>
      <c r="P572" t="s">
        <v>8272</v>
      </c>
      <c r="Q572">
        <f xml:space="preserve"> (E572/D572)*100</f>
        <v>0.16705882352941176</v>
      </c>
      <c r="R572">
        <f t="shared" si="26"/>
        <v>142</v>
      </c>
      <c r="S572" s="6" t="s">
        <v>8317</v>
      </c>
      <c r="T572" s="6" t="s">
        <v>8318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1437620400</v>
      </c>
      <c r="J573" s="11">
        <f t="shared" si="24"/>
        <v>42208.125</v>
      </c>
      <c r="K573" s="11">
        <f t="shared" si="25"/>
        <v>42192.816238425927</v>
      </c>
      <c r="L573">
        <v>1436297723</v>
      </c>
      <c r="M573" t="b">
        <v>0</v>
      </c>
      <c r="N573">
        <v>2</v>
      </c>
      <c r="O573" t="b">
        <v>0</v>
      </c>
      <c r="P573" t="s">
        <v>8272</v>
      </c>
      <c r="Q573">
        <f xml:space="preserve"> (E573/D573)*100</f>
        <v>0.42399999999999999</v>
      </c>
      <c r="R573">
        <f t="shared" si="26"/>
        <v>53</v>
      </c>
      <c r="S573" s="6" t="s">
        <v>8317</v>
      </c>
      <c r="T573" s="6" t="s">
        <v>8318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1437620400</v>
      </c>
      <c r="J574" s="11">
        <f t="shared" si="24"/>
        <v>42208.125</v>
      </c>
      <c r="K574" s="11">
        <f t="shared" si="25"/>
        <v>42282.71629629629</v>
      </c>
      <c r="L574">
        <v>1444065088</v>
      </c>
      <c r="M574" t="b">
        <v>0</v>
      </c>
      <c r="N574">
        <v>0</v>
      </c>
      <c r="O574" t="b">
        <v>0</v>
      </c>
      <c r="P574" t="s">
        <v>8272</v>
      </c>
      <c r="Q574">
        <f xml:space="preserve"> (E574/D574)*100</f>
        <v>0</v>
      </c>
      <c r="R574" t="e">
        <f t="shared" si="26"/>
        <v>#DIV/0!</v>
      </c>
      <c r="S574" s="6" t="s">
        <v>8317</v>
      </c>
      <c r="T574" s="6" t="s">
        <v>8318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1437620400</v>
      </c>
      <c r="J575" s="11">
        <f t="shared" si="24"/>
        <v>42208.125</v>
      </c>
      <c r="K575" s="11">
        <f t="shared" si="25"/>
        <v>41963.050127314811</v>
      </c>
      <c r="L575">
        <v>1416445931</v>
      </c>
      <c r="M575" t="b">
        <v>0</v>
      </c>
      <c r="N575">
        <v>9</v>
      </c>
      <c r="O575" t="b">
        <v>0</v>
      </c>
      <c r="P575" t="s">
        <v>8272</v>
      </c>
      <c r="Q575">
        <f xml:space="preserve"> (E575/D575)*100</f>
        <v>0.38925389253892539</v>
      </c>
      <c r="R575">
        <f t="shared" si="26"/>
        <v>38.444444444444443</v>
      </c>
      <c r="S575" s="6" t="s">
        <v>8317</v>
      </c>
      <c r="T575" s="6" t="s">
        <v>8318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1437620400</v>
      </c>
      <c r="J576" s="11">
        <f t="shared" si="24"/>
        <v>42208.125</v>
      </c>
      <c r="K576" s="11">
        <f t="shared" si="25"/>
        <v>42632.443368055552</v>
      </c>
      <c r="L576">
        <v>1474281507</v>
      </c>
      <c r="M576" t="b">
        <v>0</v>
      </c>
      <c r="N576">
        <v>4</v>
      </c>
      <c r="O576" t="b">
        <v>0</v>
      </c>
      <c r="P576" t="s">
        <v>8272</v>
      </c>
      <c r="Q576">
        <f xml:space="preserve"> (E576/D576)*100</f>
        <v>0.7155635062611807</v>
      </c>
      <c r="R576">
        <f t="shared" si="26"/>
        <v>20</v>
      </c>
      <c r="S576" s="6" t="s">
        <v>8317</v>
      </c>
      <c r="T576" s="6" t="s">
        <v>8318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1437620400</v>
      </c>
      <c r="J577" s="11">
        <f t="shared" si="24"/>
        <v>42208.125</v>
      </c>
      <c r="K577" s="11">
        <f t="shared" si="25"/>
        <v>42138.692627314813</v>
      </c>
      <c r="L577">
        <v>1431621443</v>
      </c>
      <c r="M577" t="b">
        <v>0</v>
      </c>
      <c r="N577">
        <v>4</v>
      </c>
      <c r="O577" t="b">
        <v>0</v>
      </c>
      <c r="P577" t="s">
        <v>8272</v>
      </c>
      <c r="Q577">
        <f xml:space="preserve"> (E577/D577)*100</f>
        <v>0.43166666666666664</v>
      </c>
      <c r="R577">
        <f t="shared" si="26"/>
        <v>64.75</v>
      </c>
      <c r="S577" s="6" t="s">
        <v>8317</v>
      </c>
      <c r="T577" s="6" t="s">
        <v>8318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1437620400</v>
      </c>
      <c r="J578" s="11">
        <f t="shared" si="24"/>
        <v>42208.125</v>
      </c>
      <c r="K578" s="11">
        <f t="shared" si="25"/>
        <v>42031.471666666665</v>
      </c>
      <c r="L578">
        <v>1422357552</v>
      </c>
      <c r="M578" t="b">
        <v>0</v>
      </c>
      <c r="N578">
        <v>1</v>
      </c>
      <c r="O578" t="b">
        <v>0</v>
      </c>
      <c r="P578" t="s">
        <v>8272</v>
      </c>
      <c r="Q578">
        <f xml:space="preserve"> (E578/D578)*100</f>
        <v>1.25E-3</v>
      </c>
      <c r="R578">
        <f t="shared" si="26"/>
        <v>1</v>
      </c>
      <c r="S578" s="6" t="s">
        <v>8317</v>
      </c>
      <c r="T578" s="6" t="s">
        <v>8318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1437620400</v>
      </c>
      <c r="J579" s="11">
        <f t="shared" ref="J579:J642" si="27">(((I579/60)/60)/24)+DATE(1970,1,1)</f>
        <v>42208.125</v>
      </c>
      <c r="K579" s="11">
        <f t="shared" ref="K579:K642" si="28">(((L579/60)/60)/24)+DATE(1970,1,1)</f>
        <v>42450.589143518519</v>
      </c>
      <c r="L579">
        <v>1458569302</v>
      </c>
      <c r="M579" t="b">
        <v>0</v>
      </c>
      <c r="N579">
        <v>1</v>
      </c>
      <c r="O579" t="b">
        <v>0</v>
      </c>
      <c r="P579" t="s">
        <v>8272</v>
      </c>
      <c r="Q579">
        <f xml:space="preserve"> (E579/D579)*100</f>
        <v>0.2</v>
      </c>
      <c r="R579">
        <f t="shared" ref="R579:R642" si="29">(E579/N579)</f>
        <v>10</v>
      </c>
      <c r="S579" s="6" t="s">
        <v>8317</v>
      </c>
      <c r="T579" s="6" t="s">
        <v>8318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1437620400</v>
      </c>
      <c r="J580" s="11">
        <f t="shared" si="27"/>
        <v>42208.125</v>
      </c>
      <c r="K580" s="11">
        <f t="shared" si="28"/>
        <v>42230.578622685185</v>
      </c>
      <c r="L580">
        <v>1439560393</v>
      </c>
      <c r="M580" t="b">
        <v>0</v>
      </c>
      <c r="N580">
        <v>7</v>
      </c>
      <c r="O580" t="b">
        <v>0</v>
      </c>
      <c r="P580" t="s">
        <v>8272</v>
      </c>
      <c r="Q580">
        <f xml:space="preserve"> (E580/D580)*100</f>
        <v>1.12E-2</v>
      </c>
      <c r="R580">
        <f t="shared" si="29"/>
        <v>2</v>
      </c>
      <c r="S580" s="6" t="s">
        <v>8317</v>
      </c>
      <c r="T580" s="6" t="s">
        <v>8318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1437620400</v>
      </c>
      <c r="J581" s="11">
        <f t="shared" si="27"/>
        <v>42208.125</v>
      </c>
      <c r="K581" s="11">
        <f t="shared" si="28"/>
        <v>41968.852118055554</v>
      </c>
      <c r="L581">
        <v>1416947223</v>
      </c>
      <c r="M581" t="b">
        <v>0</v>
      </c>
      <c r="N581">
        <v>5</v>
      </c>
      <c r="O581" t="b">
        <v>0</v>
      </c>
      <c r="P581" t="s">
        <v>8272</v>
      </c>
      <c r="Q581">
        <f xml:space="preserve"> (E581/D581)*100</f>
        <v>1.4583333333333333</v>
      </c>
      <c r="R581">
        <f t="shared" si="29"/>
        <v>35</v>
      </c>
      <c r="S581" s="6" t="s">
        <v>8317</v>
      </c>
      <c r="T581" s="6" t="s">
        <v>8318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1437620400</v>
      </c>
      <c r="J582" s="11">
        <f t="shared" si="27"/>
        <v>42208.125</v>
      </c>
      <c r="K582" s="11">
        <f t="shared" si="28"/>
        <v>42605.908182870371</v>
      </c>
      <c r="L582">
        <v>1471988867</v>
      </c>
      <c r="M582" t="b">
        <v>0</v>
      </c>
      <c r="N582">
        <v>1</v>
      </c>
      <c r="O582" t="b">
        <v>0</v>
      </c>
      <c r="P582" t="s">
        <v>8272</v>
      </c>
      <c r="Q582">
        <f xml:space="preserve"> (E582/D582)*100</f>
        <v>3.3333333333333333E-2</v>
      </c>
      <c r="R582">
        <f t="shared" si="29"/>
        <v>1</v>
      </c>
      <c r="S582" s="6" t="s">
        <v>8317</v>
      </c>
      <c r="T582" s="6" t="s">
        <v>8318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1437620400</v>
      </c>
      <c r="J583" s="11">
        <f t="shared" si="27"/>
        <v>42208.125</v>
      </c>
      <c r="K583" s="11">
        <f t="shared" si="28"/>
        <v>42188.012777777782</v>
      </c>
      <c r="L583">
        <v>1435882704</v>
      </c>
      <c r="M583" t="b">
        <v>0</v>
      </c>
      <c r="N583">
        <v>0</v>
      </c>
      <c r="O583" t="b">
        <v>0</v>
      </c>
      <c r="P583" t="s">
        <v>8272</v>
      </c>
      <c r="Q583">
        <f xml:space="preserve"> (E583/D583)*100</f>
        <v>0</v>
      </c>
      <c r="R583" t="e">
        <f t="shared" si="29"/>
        <v>#DIV/0!</v>
      </c>
      <c r="S583" s="6" t="s">
        <v>8317</v>
      </c>
      <c r="T583" s="6" t="s">
        <v>8318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1437620400</v>
      </c>
      <c r="J584" s="11">
        <f t="shared" si="27"/>
        <v>42208.125</v>
      </c>
      <c r="K584" s="11">
        <f t="shared" si="28"/>
        <v>42055.739803240736</v>
      </c>
      <c r="L584">
        <v>1424454319</v>
      </c>
      <c r="M584" t="b">
        <v>0</v>
      </c>
      <c r="N584">
        <v>0</v>
      </c>
      <c r="O584" t="b">
        <v>0</v>
      </c>
      <c r="P584" t="s">
        <v>8272</v>
      </c>
      <c r="Q584">
        <f xml:space="preserve"> (E584/D584)*100</f>
        <v>0</v>
      </c>
      <c r="R584" t="e">
        <f t="shared" si="29"/>
        <v>#DIV/0!</v>
      </c>
      <c r="S584" s="6" t="s">
        <v>8317</v>
      </c>
      <c r="T584" s="6" t="s">
        <v>8318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1437620400</v>
      </c>
      <c r="J585" s="11">
        <f t="shared" si="27"/>
        <v>42208.125</v>
      </c>
      <c r="K585" s="11">
        <f t="shared" si="28"/>
        <v>42052.93850694444</v>
      </c>
      <c r="L585">
        <v>1424212287</v>
      </c>
      <c r="M585" t="b">
        <v>0</v>
      </c>
      <c r="N585">
        <v>1</v>
      </c>
      <c r="O585" t="b">
        <v>0</v>
      </c>
      <c r="P585" t="s">
        <v>8272</v>
      </c>
      <c r="Q585">
        <f xml:space="preserve"> (E585/D585)*100</f>
        <v>1.1111111111111112E-2</v>
      </c>
      <c r="R585">
        <f t="shared" si="29"/>
        <v>1</v>
      </c>
      <c r="S585" s="6" t="s">
        <v>8317</v>
      </c>
      <c r="T585" s="6" t="s">
        <v>8318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1437620400</v>
      </c>
      <c r="J586" s="11">
        <f t="shared" si="27"/>
        <v>42208.125</v>
      </c>
      <c r="K586" s="11">
        <f t="shared" si="28"/>
        <v>42049.716620370367</v>
      </c>
      <c r="L586">
        <v>1423933916</v>
      </c>
      <c r="M586" t="b">
        <v>0</v>
      </c>
      <c r="N586">
        <v>2</v>
      </c>
      <c r="O586" t="b">
        <v>0</v>
      </c>
      <c r="P586" t="s">
        <v>8272</v>
      </c>
      <c r="Q586">
        <f xml:space="preserve"> (E586/D586)*100</f>
        <v>1</v>
      </c>
      <c r="R586">
        <f t="shared" si="29"/>
        <v>5</v>
      </c>
      <c r="S586" s="6" t="s">
        <v>8317</v>
      </c>
      <c r="T586" s="6" t="s">
        <v>8318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1437620400</v>
      </c>
      <c r="J587" s="11">
        <f t="shared" si="27"/>
        <v>42208.125</v>
      </c>
      <c r="K587" s="11">
        <f t="shared" si="28"/>
        <v>42283.3909375</v>
      </c>
      <c r="L587">
        <v>1444123377</v>
      </c>
      <c r="M587" t="b">
        <v>0</v>
      </c>
      <c r="N587">
        <v>0</v>
      </c>
      <c r="O587" t="b">
        <v>0</v>
      </c>
      <c r="P587" t="s">
        <v>8272</v>
      </c>
      <c r="Q587">
        <f xml:space="preserve"> (E587/D587)*100</f>
        <v>0</v>
      </c>
      <c r="R587" t="e">
        <f t="shared" si="29"/>
        <v>#DIV/0!</v>
      </c>
      <c r="S587" s="6" t="s">
        <v>8317</v>
      </c>
      <c r="T587" s="6" t="s">
        <v>8318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1437620400</v>
      </c>
      <c r="J588" s="11">
        <f t="shared" si="27"/>
        <v>42208.125</v>
      </c>
      <c r="K588" s="11">
        <f t="shared" si="28"/>
        <v>42020.854247685187</v>
      </c>
      <c r="L588">
        <v>1421440207</v>
      </c>
      <c r="M588" t="b">
        <v>0</v>
      </c>
      <c r="N588">
        <v>4</v>
      </c>
      <c r="O588" t="b">
        <v>0</v>
      </c>
      <c r="P588" t="s">
        <v>8272</v>
      </c>
      <c r="Q588">
        <f xml:space="preserve"> (E588/D588)*100</f>
        <v>0.55999999999999994</v>
      </c>
      <c r="R588">
        <f t="shared" si="29"/>
        <v>14</v>
      </c>
      <c r="S588" s="6" t="s">
        <v>8317</v>
      </c>
      <c r="T588" s="6" t="s">
        <v>8318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1437620400</v>
      </c>
      <c r="J589" s="11">
        <f t="shared" si="27"/>
        <v>42208.125</v>
      </c>
      <c r="K589" s="11">
        <f t="shared" si="28"/>
        <v>42080.757326388892</v>
      </c>
      <c r="L589">
        <v>1426615833</v>
      </c>
      <c r="M589" t="b">
        <v>0</v>
      </c>
      <c r="N589">
        <v>7</v>
      </c>
      <c r="O589" t="b">
        <v>0</v>
      </c>
      <c r="P589" t="s">
        <v>8272</v>
      </c>
      <c r="Q589">
        <f xml:space="preserve"> (E589/D589)*100</f>
        <v>9.0833333333333339</v>
      </c>
      <c r="R589">
        <f t="shared" si="29"/>
        <v>389.28571428571428</v>
      </c>
      <c r="S589" s="6" t="s">
        <v>8317</v>
      </c>
      <c r="T589" s="6" t="s">
        <v>8318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1437620400</v>
      </c>
      <c r="J590" s="11">
        <f t="shared" si="27"/>
        <v>42208.125</v>
      </c>
      <c r="K590" s="11">
        <f t="shared" si="28"/>
        <v>42631.769513888896</v>
      </c>
      <c r="L590">
        <v>1474223286</v>
      </c>
      <c r="M590" t="b">
        <v>0</v>
      </c>
      <c r="N590">
        <v>2</v>
      </c>
      <c r="O590" t="b">
        <v>0</v>
      </c>
      <c r="P590" t="s">
        <v>8272</v>
      </c>
      <c r="Q590">
        <f xml:space="preserve"> (E590/D590)*100</f>
        <v>3.3444444444444441</v>
      </c>
      <c r="R590">
        <f t="shared" si="29"/>
        <v>150.5</v>
      </c>
      <c r="S590" s="6" t="s">
        <v>8317</v>
      </c>
      <c r="T590" s="6" t="s">
        <v>8318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1437620400</v>
      </c>
      <c r="J591" s="11">
        <f t="shared" si="27"/>
        <v>42208.125</v>
      </c>
      <c r="K591" s="11">
        <f t="shared" si="28"/>
        <v>42178.614571759259</v>
      </c>
      <c r="L591">
        <v>1435070699</v>
      </c>
      <c r="M591" t="b">
        <v>0</v>
      </c>
      <c r="N591">
        <v>1</v>
      </c>
      <c r="O591" t="b">
        <v>0</v>
      </c>
      <c r="P591" t="s">
        <v>8272</v>
      </c>
      <c r="Q591">
        <f xml:space="preserve"> (E591/D591)*100</f>
        <v>1.3333333333333334E-2</v>
      </c>
      <c r="R591">
        <f t="shared" si="29"/>
        <v>1</v>
      </c>
      <c r="S591" s="6" t="s">
        <v>8317</v>
      </c>
      <c r="T591" s="6" t="s">
        <v>8318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1437620400</v>
      </c>
      <c r="J592" s="11">
        <f t="shared" si="27"/>
        <v>42208.125</v>
      </c>
      <c r="K592" s="11">
        <f t="shared" si="28"/>
        <v>42377.554756944446</v>
      </c>
      <c r="L592">
        <v>1452259131</v>
      </c>
      <c r="M592" t="b">
        <v>0</v>
      </c>
      <c r="N592">
        <v>9</v>
      </c>
      <c r="O592" t="b">
        <v>0</v>
      </c>
      <c r="P592" t="s">
        <v>8272</v>
      </c>
      <c r="Q592">
        <f xml:space="preserve"> (E592/D592)*100</f>
        <v>4.46</v>
      </c>
      <c r="R592">
        <f t="shared" si="29"/>
        <v>24.777777777777779</v>
      </c>
      <c r="S592" s="6" t="s">
        <v>8317</v>
      </c>
      <c r="T592" s="6" t="s">
        <v>8318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1437620400</v>
      </c>
      <c r="J593" s="11">
        <f t="shared" si="27"/>
        <v>42208.125</v>
      </c>
      <c r="K593" s="11">
        <f t="shared" si="28"/>
        <v>42177.543171296296</v>
      </c>
      <c r="L593">
        <v>1434978130</v>
      </c>
      <c r="M593" t="b">
        <v>0</v>
      </c>
      <c r="N593">
        <v>2</v>
      </c>
      <c r="O593" t="b">
        <v>0</v>
      </c>
      <c r="P593" t="s">
        <v>8272</v>
      </c>
      <c r="Q593">
        <f xml:space="preserve"> (E593/D593)*100</f>
        <v>6.0999999999999999E-2</v>
      </c>
      <c r="R593">
        <f t="shared" si="29"/>
        <v>30.5</v>
      </c>
      <c r="S593" s="6" t="s">
        <v>8317</v>
      </c>
      <c r="T593" s="6" t="s">
        <v>8318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1437620400</v>
      </c>
      <c r="J594" s="11">
        <f t="shared" si="27"/>
        <v>42208.125</v>
      </c>
      <c r="K594" s="11">
        <f t="shared" si="28"/>
        <v>41946.232175925928</v>
      </c>
      <c r="L594">
        <v>1414992860</v>
      </c>
      <c r="M594" t="b">
        <v>0</v>
      </c>
      <c r="N594">
        <v>1</v>
      </c>
      <c r="O594" t="b">
        <v>0</v>
      </c>
      <c r="P594" t="s">
        <v>8272</v>
      </c>
      <c r="Q594">
        <f xml:space="preserve"> (E594/D594)*100</f>
        <v>3.3333333333333335</v>
      </c>
      <c r="R594">
        <f t="shared" si="29"/>
        <v>250</v>
      </c>
      <c r="S594" s="6" t="s">
        <v>8317</v>
      </c>
      <c r="T594" s="6" t="s">
        <v>8318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1437620400</v>
      </c>
      <c r="J595" s="11">
        <f t="shared" si="27"/>
        <v>42208.125</v>
      </c>
      <c r="K595" s="11">
        <f t="shared" si="28"/>
        <v>42070.677604166667</v>
      </c>
      <c r="L595">
        <v>1425744945</v>
      </c>
      <c r="M595" t="b">
        <v>0</v>
      </c>
      <c r="N595">
        <v>7</v>
      </c>
      <c r="O595" t="b">
        <v>0</v>
      </c>
      <c r="P595" t="s">
        <v>8272</v>
      </c>
      <c r="Q595">
        <f xml:space="preserve"> (E595/D595)*100</f>
        <v>23</v>
      </c>
      <c r="R595">
        <f t="shared" si="29"/>
        <v>16.428571428571427</v>
      </c>
      <c r="S595" s="6" t="s">
        <v>8317</v>
      </c>
      <c r="T595" s="6" t="s">
        <v>8318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1437620400</v>
      </c>
      <c r="J596" s="11">
        <f t="shared" si="27"/>
        <v>42208.125</v>
      </c>
      <c r="K596" s="11">
        <f t="shared" si="28"/>
        <v>42446.780162037037</v>
      </c>
      <c r="L596">
        <v>1458240206</v>
      </c>
      <c r="M596" t="b">
        <v>0</v>
      </c>
      <c r="N596">
        <v>2</v>
      </c>
      <c r="O596" t="b">
        <v>0</v>
      </c>
      <c r="P596" t="s">
        <v>8272</v>
      </c>
      <c r="Q596">
        <f xml:space="preserve"> (E596/D596)*100</f>
        <v>0.104</v>
      </c>
      <c r="R596">
        <f t="shared" si="29"/>
        <v>13</v>
      </c>
      <c r="S596" s="6" t="s">
        <v>8317</v>
      </c>
      <c r="T596" s="6" t="s">
        <v>8318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1437620400</v>
      </c>
      <c r="J597" s="11">
        <f t="shared" si="27"/>
        <v>42208.125</v>
      </c>
      <c r="K597" s="11">
        <f t="shared" si="28"/>
        <v>42083.069884259254</v>
      </c>
      <c r="L597">
        <v>1426815638</v>
      </c>
      <c r="M597" t="b">
        <v>0</v>
      </c>
      <c r="N597">
        <v>8</v>
      </c>
      <c r="O597" t="b">
        <v>0</v>
      </c>
      <c r="P597" t="s">
        <v>8272</v>
      </c>
      <c r="Q597">
        <f xml:space="preserve"> (E597/D597)*100</f>
        <v>0.42599999999999999</v>
      </c>
      <c r="R597">
        <f t="shared" si="29"/>
        <v>53.25</v>
      </c>
      <c r="S597" s="6" t="s">
        <v>8317</v>
      </c>
      <c r="T597" s="6" t="s">
        <v>8318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1437620400</v>
      </c>
      <c r="J598" s="11">
        <f t="shared" si="27"/>
        <v>42208.125</v>
      </c>
      <c r="K598" s="11">
        <f t="shared" si="28"/>
        <v>42646.896898148145</v>
      </c>
      <c r="L598">
        <v>1475530292</v>
      </c>
      <c r="M598" t="b">
        <v>0</v>
      </c>
      <c r="N598">
        <v>2</v>
      </c>
      <c r="O598" t="b">
        <v>0</v>
      </c>
      <c r="P598" t="s">
        <v>8272</v>
      </c>
      <c r="Q598">
        <f xml:space="preserve"> (E598/D598)*100</f>
        <v>0.03</v>
      </c>
      <c r="R598">
        <f t="shared" si="29"/>
        <v>3</v>
      </c>
      <c r="S598" s="6" t="s">
        <v>8317</v>
      </c>
      <c r="T598" s="6" t="s">
        <v>8318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1437620400</v>
      </c>
      <c r="J599" s="11">
        <f t="shared" si="27"/>
        <v>42208.125</v>
      </c>
      <c r="K599" s="11">
        <f t="shared" si="28"/>
        <v>42545.705266203702</v>
      </c>
      <c r="L599">
        <v>1466787335</v>
      </c>
      <c r="M599" t="b">
        <v>0</v>
      </c>
      <c r="N599">
        <v>2</v>
      </c>
      <c r="O599" t="b">
        <v>0</v>
      </c>
      <c r="P599" t="s">
        <v>8272</v>
      </c>
      <c r="Q599">
        <f xml:space="preserve"> (E599/D599)*100</f>
        <v>0.26666666666666666</v>
      </c>
      <c r="R599">
        <f t="shared" si="29"/>
        <v>10</v>
      </c>
      <c r="S599" s="6" t="s">
        <v>8317</v>
      </c>
      <c r="T599" s="6" t="s">
        <v>8318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1437620400</v>
      </c>
      <c r="J600" s="11">
        <f t="shared" si="27"/>
        <v>42208.125</v>
      </c>
      <c r="K600" s="11">
        <f t="shared" si="28"/>
        <v>41948.00209490741</v>
      </c>
      <c r="L600">
        <v>1415145781</v>
      </c>
      <c r="M600" t="b">
        <v>0</v>
      </c>
      <c r="N600">
        <v>7</v>
      </c>
      <c r="O600" t="b">
        <v>0</v>
      </c>
      <c r="P600" t="s">
        <v>8272</v>
      </c>
      <c r="Q600">
        <f xml:space="preserve"> (E600/D600)*100</f>
        <v>34</v>
      </c>
      <c r="R600">
        <f t="shared" si="29"/>
        <v>121.42857142857143</v>
      </c>
      <c r="S600" s="6" t="s">
        <v>8317</v>
      </c>
      <c r="T600" s="6" t="s">
        <v>8318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1437620400</v>
      </c>
      <c r="J601" s="11">
        <f t="shared" si="27"/>
        <v>42208.125</v>
      </c>
      <c r="K601" s="11">
        <f t="shared" si="28"/>
        <v>42047.812523148154</v>
      </c>
      <c r="L601">
        <v>1423769402</v>
      </c>
      <c r="M601" t="b">
        <v>0</v>
      </c>
      <c r="N601">
        <v>2</v>
      </c>
      <c r="O601" t="b">
        <v>0</v>
      </c>
      <c r="P601" t="s">
        <v>8272</v>
      </c>
      <c r="Q601">
        <f xml:space="preserve"> (E601/D601)*100</f>
        <v>6.2E-2</v>
      </c>
      <c r="R601">
        <f t="shared" si="29"/>
        <v>15.5</v>
      </c>
      <c r="S601" s="6" t="s">
        <v>8317</v>
      </c>
      <c r="T601" s="6" t="s">
        <v>8318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1437620400</v>
      </c>
      <c r="J602" s="11">
        <f t="shared" si="27"/>
        <v>42208.125</v>
      </c>
      <c r="K602" s="11">
        <f t="shared" si="28"/>
        <v>42073.798171296294</v>
      </c>
      <c r="L602">
        <v>1426014562</v>
      </c>
      <c r="M602" t="b">
        <v>0</v>
      </c>
      <c r="N602">
        <v>1</v>
      </c>
      <c r="O602" t="b">
        <v>0</v>
      </c>
      <c r="P602" t="s">
        <v>8272</v>
      </c>
      <c r="Q602">
        <f xml:space="preserve"> (E602/D602)*100</f>
        <v>2</v>
      </c>
      <c r="R602">
        <f t="shared" si="29"/>
        <v>100</v>
      </c>
      <c r="S602" s="6" t="s">
        <v>8317</v>
      </c>
      <c r="T602" s="6" t="s">
        <v>8318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1437620400</v>
      </c>
      <c r="J603" s="11">
        <f t="shared" si="27"/>
        <v>42208.125</v>
      </c>
      <c r="K603" s="11">
        <f t="shared" si="28"/>
        <v>41969.858090277776</v>
      </c>
      <c r="L603">
        <v>1417034139</v>
      </c>
      <c r="M603" t="b">
        <v>0</v>
      </c>
      <c r="N603">
        <v>6</v>
      </c>
      <c r="O603" t="b">
        <v>0</v>
      </c>
      <c r="P603" t="s">
        <v>8272</v>
      </c>
      <c r="Q603">
        <f xml:space="preserve"> (E603/D603)*100</f>
        <v>1.4000000000000001</v>
      </c>
      <c r="R603">
        <f t="shared" si="29"/>
        <v>23.333333333333332</v>
      </c>
      <c r="S603" s="6" t="s">
        <v>8317</v>
      </c>
      <c r="T603" s="6" t="s">
        <v>8318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1437620400</v>
      </c>
      <c r="J604" s="11">
        <f t="shared" si="27"/>
        <v>42208.125</v>
      </c>
      <c r="K604" s="11">
        <f t="shared" si="28"/>
        <v>42143.79415509259</v>
      </c>
      <c r="L604">
        <v>1432062215</v>
      </c>
      <c r="M604" t="b">
        <v>0</v>
      </c>
      <c r="N604">
        <v>0</v>
      </c>
      <c r="O604" t="b">
        <v>0</v>
      </c>
      <c r="P604" t="s">
        <v>8272</v>
      </c>
      <c r="Q604">
        <f xml:space="preserve"> (E604/D604)*100</f>
        <v>0</v>
      </c>
      <c r="R604" t="e">
        <f t="shared" si="29"/>
        <v>#DIV/0!</v>
      </c>
      <c r="S604" s="6" t="s">
        <v>8317</v>
      </c>
      <c r="T604" s="6" t="s">
        <v>8318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1437620400</v>
      </c>
      <c r="J605" s="11">
        <f t="shared" si="27"/>
        <v>42208.125</v>
      </c>
      <c r="K605" s="11">
        <f t="shared" si="28"/>
        <v>41835.639155092591</v>
      </c>
      <c r="L605">
        <v>1405437623</v>
      </c>
      <c r="M605" t="b">
        <v>0</v>
      </c>
      <c r="N605">
        <v>13</v>
      </c>
      <c r="O605" t="b">
        <v>0</v>
      </c>
      <c r="P605" t="s">
        <v>8272</v>
      </c>
      <c r="Q605">
        <f xml:space="preserve"> (E605/D605)*100</f>
        <v>3.9334666666666664</v>
      </c>
      <c r="R605">
        <f t="shared" si="29"/>
        <v>45.386153846153846</v>
      </c>
      <c r="S605" s="6" t="s">
        <v>8317</v>
      </c>
      <c r="T605" s="6" t="s">
        <v>8318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1437620400</v>
      </c>
      <c r="J606" s="11">
        <f t="shared" si="27"/>
        <v>42208.125</v>
      </c>
      <c r="K606" s="11">
        <f t="shared" si="28"/>
        <v>41849.035370370373</v>
      </c>
      <c r="L606">
        <v>1406595056</v>
      </c>
      <c r="M606" t="b">
        <v>0</v>
      </c>
      <c r="N606">
        <v>0</v>
      </c>
      <c r="O606" t="b">
        <v>0</v>
      </c>
      <c r="P606" t="s">
        <v>8272</v>
      </c>
      <c r="Q606">
        <f xml:space="preserve"> (E606/D606)*100</f>
        <v>0</v>
      </c>
      <c r="R606" t="e">
        <f t="shared" si="29"/>
        <v>#DIV/0!</v>
      </c>
      <c r="S606" s="6" t="s">
        <v>8317</v>
      </c>
      <c r="T606" s="6" t="s">
        <v>8318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1437620400</v>
      </c>
      <c r="J607" s="11">
        <f t="shared" si="27"/>
        <v>42208.125</v>
      </c>
      <c r="K607" s="11">
        <f t="shared" si="28"/>
        <v>42194.357731481476</v>
      </c>
      <c r="L607">
        <v>1436430908</v>
      </c>
      <c r="M607" t="b">
        <v>0</v>
      </c>
      <c r="N607">
        <v>8</v>
      </c>
      <c r="O607" t="b">
        <v>0</v>
      </c>
      <c r="P607" t="s">
        <v>8272</v>
      </c>
      <c r="Q607">
        <f xml:space="preserve"> (E607/D607)*100</f>
        <v>2.62</v>
      </c>
      <c r="R607">
        <f t="shared" si="29"/>
        <v>16.375</v>
      </c>
      <c r="S607" s="6" t="s">
        <v>8317</v>
      </c>
      <c r="T607" s="6" t="s">
        <v>8318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1437620400</v>
      </c>
      <c r="J608" s="11">
        <f t="shared" si="27"/>
        <v>42208.125</v>
      </c>
      <c r="K608" s="11">
        <f t="shared" si="28"/>
        <v>42102.650567129633</v>
      </c>
      <c r="L608">
        <v>1428507409</v>
      </c>
      <c r="M608" t="b">
        <v>0</v>
      </c>
      <c r="N608">
        <v>1</v>
      </c>
      <c r="O608" t="b">
        <v>0</v>
      </c>
      <c r="P608" t="s">
        <v>8272</v>
      </c>
      <c r="Q608">
        <f xml:space="preserve"> (E608/D608)*100</f>
        <v>0.2</v>
      </c>
      <c r="R608">
        <f t="shared" si="29"/>
        <v>10</v>
      </c>
      <c r="S608" s="6" t="s">
        <v>8317</v>
      </c>
      <c r="T608" s="6" t="s">
        <v>8318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1437620400</v>
      </c>
      <c r="J609" s="11">
        <f t="shared" si="27"/>
        <v>42208.125</v>
      </c>
      <c r="K609" s="11">
        <f t="shared" si="28"/>
        <v>42300.825648148151</v>
      </c>
      <c r="L609">
        <v>1445629736</v>
      </c>
      <c r="M609" t="b">
        <v>0</v>
      </c>
      <c r="N609">
        <v>0</v>
      </c>
      <c r="O609" t="b">
        <v>0</v>
      </c>
      <c r="P609" t="s">
        <v>8272</v>
      </c>
      <c r="Q609">
        <f xml:space="preserve"> (E609/D609)*100</f>
        <v>0</v>
      </c>
      <c r="R609" t="e">
        <f t="shared" si="29"/>
        <v>#DIV/0!</v>
      </c>
      <c r="S609" s="6" t="s">
        <v>8317</v>
      </c>
      <c r="T609" s="6" t="s">
        <v>8318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1437620400</v>
      </c>
      <c r="J610" s="11">
        <f t="shared" si="27"/>
        <v>42208.125</v>
      </c>
      <c r="K610" s="11">
        <f t="shared" si="28"/>
        <v>42140.921064814815</v>
      </c>
      <c r="L610">
        <v>1431813980</v>
      </c>
      <c r="M610" t="b">
        <v>0</v>
      </c>
      <c r="N610">
        <v>5</v>
      </c>
      <c r="O610" t="b">
        <v>0</v>
      </c>
      <c r="P610" t="s">
        <v>8272</v>
      </c>
      <c r="Q610">
        <f xml:space="preserve"> (E610/D610)*100</f>
        <v>0.97400000000000009</v>
      </c>
      <c r="R610">
        <f t="shared" si="29"/>
        <v>292.2</v>
      </c>
      <c r="S610" s="6" t="s">
        <v>8317</v>
      </c>
      <c r="T610" s="6" t="s">
        <v>8318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1437620400</v>
      </c>
      <c r="J611" s="11">
        <f t="shared" si="27"/>
        <v>42208.125</v>
      </c>
      <c r="K611" s="11">
        <f t="shared" si="28"/>
        <v>42307.034074074079</v>
      </c>
      <c r="L611">
        <v>1446166144</v>
      </c>
      <c r="M611" t="b">
        <v>0</v>
      </c>
      <c r="N611">
        <v>1</v>
      </c>
      <c r="O611" t="b">
        <v>0</v>
      </c>
      <c r="P611" t="s">
        <v>8272</v>
      </c>
      <c r="Q611">
        <f xml:space="preserve"> (E611/D611)*100</f>
        <v>0.64102564102564097</v>
      </c>
      <c r="R611">
        <f t="shared" si="29"/>
        <v>5</v>
      </c>
      <c r="S611" s="6" t="s">
        <v>8317</v>
      </c>
      <c r="T611" s="6" t="s">
        <v>8318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1437620400</v>
      </c>
      <c r="J612" s="11">
        <f t="shared" si="27"/>
        <v>42208.125</v>
      </c>
      <c r="K612" s="11">
        <f t="shared" si="28"/>
        <v>42086.83085648148</v>
      </c>
      <c r="L612">
        <v>1427140586</v>
      </c>
      <c r="M612" t="b">
        <v>0</v>
      </c>
      <c r="N612">
        <v>0</v>
      </c>
      <c r="O612" t="b">
        <v>0</v>
      </c>
      <c r="P612" t="s">
        <v>8272</v>
      </c>
      <c r="Q612">
        <f xml:space="preserve"> (E612/D612)*100</f>
        <v>0</v>
      </c>
      <c r="R612" t="e">
        <f t="shared" si="29"/>
        <v>#DIV/0!</v>
      </c>
      <c r="S612" s="6" t="s">
        <v>8317</v>
      </c>
      <c r="T612" s="6" t="s">
        <v>8318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1437620400</v>
      </c>
      <c r="J613" s="11">
        <f t="shared" si="27"/>
        <v>42208.125</v>
      </c>
      <c r="K613" s="11">
        <f t="shared" si="28"/>
        <v>42328.560613425929</v>
      </c>
      <c r="L613">
        <v>1448026037</v>
      </c>
      <c r="M613" t="b">
        <v>0</v>
      </c>
      <c r="N613">
        <v>0</v>
      </c>
      <c r="O613" t="b">
        <v>0</v>
      </c>
      <c r="P613" t="s">
        <v>8272</v>
      </c>
      <c r="Q613">
        <f xml:space="preserve"> (E613/D613)*100</f>
        <v>0</v>
      </c>
      <c r="R613" t="e">
        <f t="shared" si="29"/>
        <v>#DIV/0!</v>
      </c>
      <c r="S613" s="6" t="s">
        <v>8317</v>
      </c>
      <c r="T613" s="6" t="s">
        <v>8318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1437620400</v>
      </c>
      <c r="J614" s="11">
        <f t="shared" si="27"/>
        <v>42208.125</v>
      </c>
      <c r="K614" s="11">
        <f t="shared" si="28"/>
        <v>42585.031782407401</v>
      </c>
      <c r="L614">
        <v>1470185146</v>
      </c>
      <c r="M614" t="b">
        <v>0</v>
      </c>
      <c r="N614">
        <v>0</v>
      </c>
      <c r="O614" t="b">
        <v>0</v>
      </c>
      <c r="P614" t="s">
        <v>8272</v>
      </c>
      <c r="Q614">
        <f xml:space="preserve"> (E614/D614)*100</f>
        <v>0</v>
      </c>
      <c r="R614" t="e">
        <f t="shared" si="29"/>
        <v>#DIV/0!</v>
      </c>
      <c r="S614" s="6" t="s">
        <v>8317</v>
      </c>
      <c r="T614" s="6" t="s">
        <v>8318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1437620400</v>
      </c>
      <c r="J615" s="11">
        <f t="shared" si="27"/>
        <v>42208.125</v>
      </c>
      <c r="K615" s="11">
        <f t="shared" si="28"/>
        <v>42247.496759259258</v>
      </c>
      <c r="L615">
        <v>1441022120</v>
      </c>
      <c r="M615" t="b">
        <v>0</v>
      </c>
      <c r="N615">
        <v>121</v>
      </c>
      <c r="O615" t="b">
        <v>0</v>
      </c>
      <c r="P615" t="s">
        <v>8272</v>
      </c>
      <c r="Q615">
        <f xml:space="preserve"> (E615/D615)*100</f>
        <v>21.363333333333333</v>
      </c>
      <c r="R615">
        <f t="shared" si="29"/>
        <v>105.93388429752066</v>
      </c>
      <c r="S615" s="6" t="s">
        <v>8317</v>
      </c>
      <c r="T615" s="6" t="s">
        <v>8318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1437620400</v>
      </c>
      <c r="J616" s="11">
        <f t="shared" si="27"/>
        <v>42208.125</v>
      </c>
      <c r="K616" s="11">
        <f t="shared" si="28"/>
        <v>42515.061805555553</v>
      </c>
      <c r="L616">
        <v>1464139740</v>
      </c>
      <c r="M616" t="b">
        <v>0</v>
      </c>
      <c r="N616">
        <v>0</v>
      </c>
      <c r="O616" t="b">
        <v>0</v>
      </c>
      <c r="P616" t="s">
        <v>8272</v>
      </c>
      <c r="Q616">
        <f xml:space="preserve"> (E616/D616)*100</f>
        <v>0</v>
      </c>
      <c r="R616" t="e">
        <f t="shared" si="29"/>
        <v>#DIV/0!</v>
      </c>
      <c r="S616" s="6" t="s">
        <v>8317</v>
      </c>
      <c r="T616" s="6" t="s">
        <v>8318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1437620400</v>
      </c>
      <c r="J617" s="11">
        <f t="shared" si="27"/>
        <v>42208.125</v>
      </c>
      <c r="K617" s="11">
        <f t="shared" si="28"/>
        <v>42242.122210648144</v>
      </c>
      <c r="L617">
        <v>1440557759</v>
      </c>
      <c r="M617" t="b">
        <v>0</v>
      </c>
      <c r="N617">
        <v>0</v>
      </c>
      <c r="O617" t="b">
        <v>0</v>
      </c>
      <c r="P617" t="s">
        <v>8272</v>
      </c>
      <c r="Q617">
        <f xml:space="preserve"> (E617/D617)*100</f>
        <v>0</v>
      </c>
      <c r="R617" t="e">
        <f t="shared" si="29"/>
        <v>#DIV/0!</v>
      </c>
      <c r="S617" s="6" t="s">
        <v>8317</v>
      </c>
      <c r="T617" s="6" t="s">
        <v>8318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1437620400</v>
      </c>
      <c r="J618" s="11">
        <f t="shared" si="27"/>
        <v>42208.125</v>
      </c>
      <c r="K618" s="11">
        <f t="shared" si="28"/>
        <v>42761.376238425932</v>
      </c>
      <c r="L618">
        <v>1485421307</v>
      </c>
      <c r="M618" t="b">
        <v>0</v>
      </c>
      <c r="N618">
        <v>0</v>
      </c>
      <c r="O618" t="b">
        <v>0</v>
      </c>
      <c r="P618" t="s">
        <v>8272</v>
      </c>
      <c r="Q618">
        <f xml:space="preserve"> (E618/D618)*100</f>
        <v>0</v>
      </c>
      <c r="R618" t="e">
        <f t="shared" si="29"/>
        <v>#DIV/0!</v>
      </c>
      <c r="S618" s="6" t="s">
        <v>8317</v>
      </c>
      <c r="T618" s="6" t="s">
        <v>8318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1437620400</v>
      </c>
      <c r="J619" s="11">
        <f t="shared" si="27"/>
        <v>42208.125</v>
      </c>
      <c r="K619" s="11">
        <f t="shared" si="28"/>
        <v>42087.343090277776</v>
      </c>
      <c r="L619">
        <v>1427184843</v>
      </c>
      <c r="M619" t="b">
        <v>0</v>
      </c>
      <c r="N619">
        <v>3</v>
      </c>
      <c r="O619" t="b">
        <v>0</v>
      </c>
      <c r="P619" t="s">
        <v>8272</v>
      </c>
      <c r="Q619">
        <f xml:space="preserve"> (E619/D619)*100</f>
        <v>3</v>
      </c>
      <c r="R619">
        <f t="shared" si="29"/>
        <v>20</v>
      </c>
      <c r="S619" s="6" t="s">
        <v>8317</v>
      </c>
      <c r="T619" s="6" t="s">
        <v>8318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1437620400</v>
      </c>
      <c r="J620" s="11">
        <f t="shared" si="27"/>
        <v>42208.125</v>
      </c>
      <c r="K620" s="11">
        <f t="shared" si="28"/>
        <v>42317.810219907406</v>
      </c>
      <c r="L620">
        <v>1447097203</v>
      </c>
      <c r="M620" t="b">
        <v>0</v>
      </c>
      <c r="N620">
        <v>0</v>
      </c>
      <c r="O620" t="b">
        <v>0</v>
      </c>
      <c r="P620" t="s">
        <v>8272</v>
      </c>
      <c r="Q620">
        <f xml:space="preserve"> (E620/D620)*100</f>
        <v>0</v>
      </c>
      <c r="R620" t="e">
        <f t="shared" si="29"/>
        <v>#DIV/0!</v>
      </c>
      <c r="S620" s="6" t="s">
        <v>8317</v>
      </c>
      <c r="T620" s="6" t="s">
        <v>8318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1437620400</v>
      </c>
      <c r="J621" s="11">
        <f t="shared" si="27"/>
        <v>42208.125</v>
      </c>
      <c r="K621" s="11">
        <f t="shared" si="28"/>
        <v>41908.650347222225</v>
      </c>
      <c r="L621">
        <v>1411745790</v>
      </c>
      <c r="M621" t="b">
        <v>0</v>
      </c>
      <c r="N621">
        <v>1</v>
      </c>
      <c r="O621" t="b">
        <v>0</v>
      </c>
      <c r="P621" t="s">
        <v>8272</v>
      </c>
      <c r="Q621">
        <f xml:space="preserve"> (E621/D621)*100</f>
        <v>3.9999999999999996E-5</v>
      </c>
      <c r="R621">
        <f t="shared" si="29"/>
        <v>1</v>
      </c>
      <c r="S621" s="6" t="s">
        <v>8317</v>
      </c>
      <c r="T621" s="6" t="s">
        <v>8318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1437620400</v>
      </c>
      <c r="J622" s="11">
        <f t="shared" si="27"/>
        <v>42208.125</v>
      </c>
      <c r="K622" s="11">
        <f t="shared" si="28"/>
        <v>41831.716874999998</v>
      </c>
      <c r="L622">
        <v>1405098738</v>
      </c>
      <c r="M622" t="b">
        <v>0</v>
      </c>
      <c r="N622">
        <v>1</v>
      </c>
      <c r="O622" t="b">
        <v>0</v>
      </c>
      <c r="P622" t="s">
        <v>8272</v>
      </c>
      <c r="Q622">
        <f xml:space="preserve"> (E622/D622)*100</f>
        <v>1</v>
      </c>
      <c r="R622">
        <f t="shared" si="29"/>
        <v>300</v>
      </c>
      <c r="S622" s="6" t="s">
        <v>8317</v>
      </c>
      <c r="T622" s="6" t="s">
        <v>8318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1437620400</v>
      </c>
      <c r="J623" s="11">
        <f t="shared" si="27"/>
        <v>42208.125</v>
      </c>
      <c r="K623" s="11">
        <f t="shared" si="28"/>
        <v>42528.987696759257</v>
      </c>
      <c r="L623">
        <v>1465342937</v>
      </c>
      <c r="M623" t="b">
        <v>0</v>
      </c>
      <c r="N623">
        <v>3</v>
      </c>
      <c r="O623" t="b">
        <v>0</v>
      </c>
      <c r="P623" t="s">
        <v>8272</v>
      </c>
      <c r="Q623">
        <f xml:space="preserve"> (E623/D623)*100</f>
        <v>1.044</v>
      </c>
      <c r="R623">
        <f t="shared" si="29"/>
        <v>87</v>
      </c>
      <c r="S623" s="6" t="s">
        <v>8317</v>
      </c>
      <c r="T623" s="6" t="s">
        <v>8318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1437620400</v>
      </c>
      <c r="J624" s="11">
        <f t="shared" si="27"/>
        <v>42208.125</v>
      </c>
      <c r="K624" s="11">
        <f t="shared" si="28"/>
        <v>42532.774745370371</v>
      </c>
      <c r="L624">
        <v>1465670138</v>
      </c>
      <c r="M624" t="b">
        <v>0</v>
      </c>
      <c r="N624">
        <v>9</v>
      </c>
      <c r="O624" t="b">
        <v>0</v>
      </c>
      <c r="P624" t="s">
        <v>8272</v>
      </c>
      <c r="Q624">
        <f xml:space="preserve"> (E624/D624)*100</f>
        <v>5.6833333333333336</v>
      </c>
      <c r="R624">
        <f t="shared" si="29"/>
        <v>37.888888888888886</v>
      </c>
      <c r="S624" s="6" t="s">
        <v>8317</v>
      </c>
      <c r="T624" s="6" t="s">
        <v>8318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1437620400</v>
      </c>
      <c r="J625" s="11">
        <f t="shared" si="27"/>
        <v>42208.125</v>
      </c>
      <c r="K625" s="11">
        <f t="shared" si="28"/>
        <v>42122.009224537032</v>
      </c>
      <c r="L625">
        <v>1430179997</v>
      </c>
      <c r="M625" t="b">
        <v>0</v>
      </c>
      <c r="N625">
        <v>0</v>
      </c>
      <c r="O625" t="b">
        <v>0</v>
      </c>
      <c r="P625" t="s">
        <v>8272</v>
      </c>
      <c r="Q625">
        <f xml:space="preserve"> (E625/D625)*100</f>
        <v>0</v>
      </c>
      <c r="R625" t="e">
        <f t="shared" si="29"/>
        <v>#DIV/0!</v>
      </c>
      <c r="S625" s="6" t="s">
        <v>8317</v>
      </c>
      <c r="T625" s="6" t="s">
        <v>8318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1437620400</v>
      </c>
      <c r="J626" s="11">
        <f t="shared" si="27"/>
        <v>42208.125</v>
      </c>
      <c r="K626" s="11">
        <f t="shared" si="28"/>
        <v>42108.988900462966</v>
      </c>
      <c r="L626">
        <v>1429055041</v>
      </c>
      <c r="M626" t="b">
        <v>0</v>
      </c>
      <c r="N626">
        <v>0</v>
      </c>
      <c r="O626" t="b">
        <v>0</v>
      </c>
      <c r="P626" t="s">
        <v>8272</v>
      </c>
      <c r="Q626">
        <f xml:space="preserve"> (E626/D626)*100</f>
        <v>0</v>
      </c>
      <c r="R626" t="e">
        <f t="shared" si="29"/>
        <v>#DIV/0!</v>
      </c>
      <c r="S626" s="6" t="s">
        <v>8317</v>
      </c>
      <c r="T626" s="6" t="s">
        <v>8318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1437620400</v>
      </c>
      <c r="J627" s="11">
        <f t="shared" si="27"/>
        <v>42208.125</v>
      </c>
      <c r="K627" s="11">
        <f t="shared" si="28"/>
        <v>42790.895567129628</v>
      </c>
      <c r="L627">
        <v>1487971777</v>
      </c>
      <c r="M627" t="b">
        <v>0</v>
      </c>
      <c r="N627">
        <v>0</v>
      </c>
      <c r="O627" t="b">
        <v>0</v>
      </c>
      <c r="P627" t="s">
        <v>8272</v>
      </c>
      <c r="Q627">
        <f xml:space="preserve"> (E627/D627)*100</f>
        <v>0</v>
      </c>
      <c r="R627" t="e">
        <f t="shared" si="29"/>
        <v>#DIV/0!</v>
      </c>
      <c r="S627" s="6" t="s">
        <v>8317</v>
      </c>
      <c r="T627" s="6" t="s">
        <v>8318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1437620400</v>
      </c>
      <c r="J628" s="11">
        <f t="shared" si="27"/>
        <v>42208.125</v>
      </c>
      <c r="K628" s="11">
        <f t="shared" si="28"/>
        <v>42198.559479166666</v>
      </c>
      <c r="L628">
        <v>1436793939</v>
      </c>
      <c r="M628" t="b">
        <v>0</v>
      </c>
      <c r="N628">
        <v>39</v>
      </c>
      <c r="O628" t="b">
        <v>0</v>
      </c>
      <c r="P628" t="s">
        <v>8272</v>
      </c>
      <c r="Q628">
        <f xml:space="preserve"> (E628/D628)*100</f>
        <v>17.380000000000003</v>
      </c>
      <c r="R628">
        <f t="shared" si="29"/>
        <v>111.41025641025641</v>
      </c>
      <c r="S628" s="6" t="s">
        <v>8317</v>
      </c>
      <c r="T628" s="6" t="s">
        <v>8318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1437620400</v>
      </c>
      <c r="J629" s="11">
        <f t="shared" si="27"/>
        <v>42208.125</v>
      </c>
      <c r="K629" s="11">
        <f t="shared" si="28"/>
        <v>42384.306840277779</v>
      </c>
      <c r="L629">
        <v>1452842511</v>
      </c>
      <c r="M629" t="b">
        <v>0</v>
      </c>
      <c r="N629">
        <v>1</v>
      </c>
      <c r="O629" t="b">
        <v>0</v>
      </c>
      <c r="P629" t="s">
        <v>8272</v>
      </c>
      <c r="Q629">
        <f xml:space="preserve"> (E629/D629)*100</f>
        <v>0.02</v>
      </c>
      <c r="R629">
        <f t="shared" si="29"/>
        <v>90</v>
      </c>
      <c r="S629" s="6" t="s">
        <v>8317</v>
      </c>
      <c r="T629" s="6" t="s">
        <v>8318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1437620400</v>
      </c>
      <c r="J630" s="11">
        <f t="shared" si="27"/>
        <v>42208.125</v>
      </c>
      <c r="K630" s="11">
        <f t="shared" si="28"/>
        <v>41803.692789351851</v>
      </c>
      <c r="L630">
        <v>1402677457</v>
      </c>
      <c r="M630" t="b">
        <v>0</v>
      </c>
      <c r="N630">
        <v>0</v>
      </c>
      <c r="O630" t="b">
        <v>0</v>
      </c>
      <c r="P630" t="s">
        <v>8272</v>
      </c>
      <c r="Q630">
        <f xml:space="preserve"> (E630/D630)*100</f>
        <v>0</v>
      </c>
      <c r="R630" t="e">
        <f t="shared" si="29"/>
        <v>#DIV/0!</v>
      </c>
      <c r="S630" s="6" t="s">
        <v>8317</v>
      </c>
      <c r="T630" s="6" t="s">
        <v>8318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1437620400</v>
      </c>
      <c r="J631" s="11">
        <f t="shared" si="27"/>
        <v>42208.125</v>
      </c>
      <c r="K631" s="11">
        <f t="shared" si="28"/>
        <v>42474.637824074074</v>
      </c>
      <c r="L631">
        <v>1460647108</v>
      </c>
      <c r="M631" t="b">
        <v>0</v>
      </c>
      <c r="N631">
        <v>3</v>
      </c>
      <c r="O631" t="b">
        <v>0</v>
      </c>
      <c r="P631" t="s">
        <v>8272</v>
      </c>
      <c r="Q631">
        <f xml:space="preserve"> (E631/D631)*100</f>
        <v>0.17500000000000002</v>
      </c>
      <c r="R631">
        <f t="shared" si="29"/>
        <v>116.66666666666667</v>
      </c>
      <c r="S631" s="6" t="s">
        <v>8317</v>
      </c>
      <c r="T631" s="6" t="s">
        <v>8318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1437620400</v>
      </c>
      <c r="J632" s="11">
        <f t="shared" si="27"/>
        <v>42208.125</v>
      </c>
      <c r="K632" s="11">
        <f t="shared" si="28"/>
        <v>42223.619456018518</v>
      </c>
      <c r="L632">
        <v>1438959121</v>
      </c>
      <c r="M632" t="b">
        <v>0</v>
      </c>
      <c r="N632">
        <v>1</v>
      </c>
      <c r="O632" t="b">
        <v>0</v>
      </c>
      <c r="P632" t="s">
        <v>8272</v>
      </c>
      <c r="Q632">
        <f xml:space="preserve"> (E632/D632)*100</f>
        <v>8.3340278356529712E-2</v>
      </c>
      <c r="R632">
        <f t="shared" si="29"/>
        <v>10</v>
      </c>
      <c r="S632" s="6" t="s">
        <v>8317</v>
      </c>
      <c r="T632" s="6" t="s">
        <v>8318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1437620400</v>
      </c>
      <c r="J633" s="11">
        <f t="shared" si="27"/>
        <v>42208.125</v>
      </c>
      <c r="K633" s="11">
        <f t="shared" si="28"/>
        <v>42489.772326388891</v>
      </c>
      <c r="L633">
        <v>1461954729</v>
      </c>
      <c r="M633" t="b">
        <v>0</v>
      </c>
      <c r="N633">
        <v>9</v>
      </c>
      <c r="O633" t="b">
        <v>0</v>
      </c>
      <c r="P633" t="s">
        <v>8272</v>
      </c>
      <c r="Q633">
        <f xml:space="preserve"> (E633/D633)*100</f>
        <v>1.38</v>
      </c>
      <c r="R633">
        <f t="shared" si="29"/>
        <v>76.666666666666671</v>
      </c>
      <c r="S633" s="6" t="s">
        <v>8317</v>
      </c>
      <c r="T633" s="6" t="s">
        <v>8318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1437620400</v>
      </c>
      <c r="J634" s="11">
        <f t="shared" si="27"/>
        <v>42208.125</v>
      </c>
      <c r="K634" s="11">
        <f t="shared" si="28"/>
        <v>42303.659317129626</v>
      </c>
      <c r="L634">
        <v>1445874565</v>
      </c>
      <c r="M634" t="b">
        <v>0</v>
      </c>
      <c r="N634">
        <v>0</v>
      </c>
      <c r="O634" t="b">
        <v>0</v>
      </c>
      <c r="P634" t="s">
        <v>8272</v>
      </c>
      <c r="Q634">
        <f xml:space="preserve"> (E634/D634)*100</f>
        <v>0</v>
      </c>
      <c r="R634" t="e">
        <f t="shared" si="29"/>
        <v>#DIV/0!</v>
      </c>
      <c r="S634" s="6" t="s">
        <v>8317</v>
      </c>
      <c r="T634" s="6" t="s">
        <v>8318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1437620400</v>
      </c>
      <c r="J635" s="11">
        <f t="shared" si="27"/>
        <v>42208.125</v>
      </c>
      <c r="K635" s="11">
        <f t="shared" si="28"/>
        <v>42507.29932870371</v>
      </c>
      <c r="L635">
        <v>1463469062</v>
      </c>
      <c r="M635" t="b">
        <v>0</v>
      </c>
      <c r="N635">
        <v>25</v>
      </c>
      <c r="O635" t="b">
        <v>0</v>
      </c>
      <c r="P635" t="s">
        <v>8272</v>
      </c>
      <c r="Q635">
        <f xml:space="preserve"> (E635/D635)*100</f>
        <v>12.45</v>
      </c>
      <c r="R635">
        <f t="shared" si="29"/>
        <v>49.8</v>
      </c>
      <c r="S635" s="6" t="s">
        <v>8317</v>
      </c>
      <c r="T635" s="6" t="s">
        <v>8318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1437620400</v>
      </c>
      <c r="J636" s="11">
        <f t="shared" si="27"/>
        <v>42208.125</v>
      </c>
      <c r="K636" s="11">
        <f t="shared" si="28"/>
        <v>42031.928576388891</v>
      </c>
      <c r="L636">
        <v>1422397029</v>
      </c>
      <c r="M636" t="b">
        <v>0</v>
      </c>
      <c r="N636">
        <v>1</v>
      </c>
      <c r="O636" t="b">
        <v>0</v>
      </c>
      <c r="P636" t="s">
        <v>8272</v>
      </c>
      <c r="Q636">
        <f xml:space="preserve"> (E636/D636)*100</f>
        <v>0.02</v>
      </c>
      <c r="R636">
        <f t="shared" si="29"/>
        <v>1</v>
      </c>
      <c r="S636" s="6" t="s">
        <v>8317</v>
      </c>
      <c r="T636" s="6" t="s">
        <v>8318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1437620400</v>
      </c>
      <c r="J637" s="11">
        <f t="shared" si="27"/>
        <v>42208.125</v>
      </c>
      <c r="K637" s="11">
        <f t="shared" si="28"/>
        <v>42076.092152777783</v>
      </c>
      <c r="L637">
        <v>1426212762</v>
      </c>
      <c r="M637" t="b">
        <v>0</v>
      </c>
      <c r="N637">
        <v>1</v>
      </c>
      <c r="O637" t="b">
        <v>0</v>
      </c>
      <c r="P637" t="s">
        <v>8272</v>
      </c>
      <c r="Q637">
        <f xml:space="preserve"> (E637/D637)*100</f>
        <v>8.0000000000000002E-3</v>
      </c>
      <c r="R637">
        <f t="shared" si="29"/>
        <v>2</v>
      </c>
      <c r="S637" s="6" t="s">
        <v>8317</v>
      </c>
      <c r="T637" s="6" t="s">
        <v>8318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1437620400</v>
      </c>
      <c r="J638" s="11">
        <f t="shared" si="27"/>
        <v>42208.125</v>
      </c>
      <c r="K638" s="11">
        <f t="shared" si="28"/>
        <v>42131.455439814818</v>
      </c>
      <c r="L638">
        <v>1430996150</v>
      </c>
      <c r="M638" t="b">
        <v>0</v>
      </c>
      <c r="N638">
        <v>1</v>
      </c>
      <c r="O638" t="b">
        <v>0</v>
      </c>
      <c r="P638" t="s">
        <v>8272</v>
      </c>
      <c r="Q638">
        <f xml:space="preserve"> (E638/D638)*100</f>
        <v>0.2</v>
      </c>
      <c r="R638">
        <f t="shared" si="29"/>
        <v>4</v>
      </c>
      <c r="S638" s="6" t="s">
        <v>8317</v>
      </c>
      <c r="T638" s="6" t="s">
        <v>8318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1437620400</v>
      </c>
      <c r="J639" s="11">
        <f t="shared" si="27"/>
        <v>42208.125</v>
      </c>
      <c r="K639" s="11">
        <f t="shared" si="28"/>
        <v>42762.962013888886</v>
      </c>
      <c r="L639">
        <v>1485558318</v>
      </c>
      <c r="M639" t="b">
        <v>0</v>
      </c>
      <c r="N639">
        <v>0</v>
      </c>
      <c r="O639" t="b">
        <v>0</v>
      </c>
      <c r="P639" t="s">
        <v>8272</v>
      </c>
      <c r="Q639">
        <f xml:space="preserve"> (E639/D639)*100</f>
        <v>0</v>
      </c>
      <c r="R639" t="e">
        <f t="shared" si="29"/>
        <v>#DIV/0!</v>
      </c>
      <c r="S639" s="6" t="s">
        <v>8317</v>
      </c>
      <c r="T639" s="6" t="s">
        <v>8318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1437620400</v>
      </c>
      <c r="J640" s="11">
        <f t="shared" si="27"/>
        <v>42208.125</v>
      </c>
      <c r="K640" s="11">
        <f t="shared" si="28"/>
        <v>42759.593310185184</v>
      </c>
      <c r="L640">
        <v>1485267262</v>
      </c>
      <c r="M640" t="b">
        <v>0</v>
      </c>
      <c r="N640">
        <v>6</v>
      </c>
      <c r="O640" t="b">
        <v>0</v>
      </c>
      <c r="P640" t="s">
        <v>8272</v>
      </c>
      <c r="Q640">
        <f xml:space="preserve"> (E640/D640)*100</f>
        <v>9.0000000000000011E-3</v>
      </c>
      <c r="R640">
        <f t="shared" si="29"/>
        <v>3</v>
      </c>
      <c r="S640" s="6" t="s">
        <v>8317</v>
      </c>
      <c r="T640" s="6" t="s">
        <v>8318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1437620400</v>
      </c>
      <c r="J641" s="11">
        <f t="shared" si="27"/>
        <v>42208.125</v>
      </c>
      <c r="K641" s="11">
        <f t="shared" si="28"/>
        <v>41865.583275462966</v>
      </c>
      <c r="L641">
        <v>1408024795</v>
      </c>
      <c r="M641" t="b">
        <v>0</v>
      </c>
      <c r="N641">
        <v>1</v>
      </c>
      <c r="O641" t="b">
        <v>0</v>
      </c>
      <c r="P641" t="s">
        <v>8272</v>
      </c>
      <c r="Q641">
        <f xml:space="preserve"> (E641/D641)*100</f>
        <v>9.9999999999999991E-5</v>
      </c>
      <c r="R641">
        <f t="shared" si="29"/>
        <v>1</v>
      </c>
      <c r="S641" s="6" t="s">
        <v>8317</v>
      </c>
      <c r="T641" s="6" t="s">
        <v>8318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1437620400</v>
      </c>
      <c r="J642" s="11">
        <f t="shared" si="27"/>
        <v>42208.125</v>
      </c>
      <c r="K642" s="11">
        <f t="shared" si="28"/>
        <v>42683.420312500006</v>
      </c>
      <c r="L642">
        <v>1478685915</v>
      </c>
      <c r="M642" t="b">
        <v>0</v>
      </c>
      <c r="N642">
        <v>2</v>
      </c>
      <c r="O642" t="b">
        <v>1</v>
      </c>
      <c r="P642" t="s">
        <v>8273</v>
      </c>
      <c r="Q642">
        <f xml:space="preserve"> (E642/D642)*100</f>
        <v>144.28571428571428</v>
      </c>
      <c r="R642">
        <f t="shared" si="29"/>
        <v>50.5</v>
      </c>
      <c r="S642" s="6" t="s">
        <v>8317</v>
      </c>
      <c r="T642" s="6" t="s">
        <v>8319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1437620400</v>
      </c>
      <c r="J643" s="11">
        <f t="shared" ref="J643:J706" si="30">(((I643/60)/60)/24)+DATE(1970,1,1)</f>
        <v>42208.125</v>
      </c>
      <c r="K643" s="11">
        <f t="shared" ref="K643:K706" si="31">(((L643/60)/60)/24)+DATE(1970,1,1)</f>
        <v>42199.57</v>
      </c>
      <c r="L643">
        <v>1436881248</v>
      </c>
      <c r="M643" t="b">
        <v>0</v>
      </c>
      <c r="N643">
        <v>315</v>
      </c>
      <c r="O643" t="b">
        <v>1</v>
      </c>
      <c r="P643" t="s">
        <v>8273</v>
      </c>
      <c r="Q643">
        <f xml:space="preserve"> (E643/D643)*100</f>
        <v>119.16249999999999</v>
      </c>
      <c r="R643">
        <f t="shared" ref="R643:R706" si="32">(E643/N643)</f>
        <v>151.31746031746033</v>
      </c>
      <c r="S643" s="6" t="s">
        <v>8317</v>
      </c>
      <c r="T643" s="6" t="s">
        <v>8319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1437620400</v>
      </c>
      <c r="J644" s="11">
        <f t="shared" si="30"/>
        <v>42208.125</v>
      </c>
      <c r="K644" s="11">
        <f t="shared" si="31"/>
        <v>42199.651319444441</v>
      </c>
      <c r="L644">
        <v>1436888274</v>
      </c>
      <c r="M644" t="b">
        <v>0</v>
      </c>
      <c r="N644">
        <v>2174</v>
      </c>
      <c r="O644" t="b">
        <v>1</v>
      </c>
      <c r="P644" t="s">
        <v>8273</v>
      </c>
      <c r="Q644">
        <f xml:space="preserve"> (E644/D644)*100</f>
        <v>1460.4850000000001</v>
      </c>
      <c r="R644">
        <f t="shared" si="32"/>
        <v>134.3592456301748</v>
      </c>
      <c r="S644" s="6" t="s">
        <v>8317</v>
      </c>
      <c r="T644" s="6" t="s">
        <v>8319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1437620400</v>
      </c>
      <c r="J645" s="11">
        <f t="shared" si="30"/>
        <v>42208.125</v>
      </c>
      <c r="K645" s="11">
        <f t="shared" si="31"/>
        <v>42100.642071759255</v>
      </c>
      <c r="L645">
        <v>1428333875</v>
      </c>
      <c r="M645" t="b">
        <v>0</v>
      </c>
      <c r="N645">
        <v>152</v>
      </c>
      <c r="O645" t="b">
        <v>1</v>
      </c>
      <c r="P645" t="s">
        <v>8273</v>
      </c>
      <c r="Q645">
        <f xml:space="preserve"> (E645/D645)*100</f>
        <v>105.80799999999999</v>
      </c>
      <c r="R645">
        <f t="shared" si="32"/>
        <v>174.02631578947367</v>
      </c>
      <c r="S645" s="6" t="s">
        <v>8317</v>
      </c>
      <c r="T645" s="6" t="s">
        <v>8319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1437620400</v>
      </c>
      <c r="J646" s="11">
        <f t="shared" si="30"/>
        <v>42208.125</v>
      </c>
      <c r="K646" s="11">
        <f t="shared" si="31"/>
        <v>41898.665960648148</v>
      </c>
      <c r="L646">
        <v>1410883139</v>
      </c>
      <c r="M646" t="b">
        <v>0</v>
      </c>
      <c r="N646">
        <v>1021</v>
      </c>
      <c r="O646" t="b">
        <v>1</v>
      </c>
      <c r="P646" t="s">
        <v>8273</v>
      </c>
      <c r="Q646">
        <f xml:space="preserve"> (E646/D646)*100</f>
        <v>300.11791999999997</v>
      </c>
      <c r="R646">
        <f t="shared" si="32"/>
        <v>73.486268364348675</v>
      </c>
      <c r="S646" s="6" t="s">
        <v>8317</v>
      </c>
      <c r="T646" s="6" t="s">
        <v>8319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1437620400</v>
      </c>
      <c r="J647" s="11">
        <f t="shared" si="30"/>
        <v>42208.125</v>
      </c>
      <c r="K647" s="11">
        <f t="shared" si="31"/>
        <v>42564.026319444441</v>
      </c>
      <c r="L647">
        <v>1468370274</v>
      </c>
      <c r="M647" t="b">
        <v>0</v>
      </c>
      <c r="N647">
        <v>237</v>
      </c>
      <c r="O647" t="b">
        <v>1</v>
      </c>
      <c r="P647" t="s">
        <v>8273</v>
      </c>
      <c r="Q647">
        <f xml:space="preserve"> (E647/D647)*100</f>
        <v>278.7</v>
      </c>
      <c r="R647">
        <f t="shared" si="32"/>
        <v>23.518987341772153</v>
      </c>
      <c r="S647" s="6" t="s">
        <v>8317</v>
      </c>
      <c r="T647" s="6" t="s">
        <v>8319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1437620400</v>
      </c>
      <c r="J648" s="11">
        <f t="shared" si="30"/>
        <v>42208.125</v>
      </c>
      <c r="K648" s="11">
        <f t="shared" si="31"/>
        <v>41832.852627314816</v>
      </c>
      <c r="L648">
        <v>1405196867</v>
      </c>
      <c r="M648" t="b">
        <v>0</v>
      </c>
      <c r="N648">
        <v>27</v>
      </c>
      <c r="O648" t="b">
        <v>1</v>
      </c>
      <c r="P648" t="s">
        <v>8273</v>
      </c>
      <c r="Q648">
        <f xml:space="preserve"> (E648/D648)*100</f>
        <v>131.87625</v>
      </c>
      <c r="R648">
        <f t="shared" si="32"/>
        <v>39.074444444444445</v>
      </c>
      <c r="S648" s="6" t="s">
        <v>8317</v>
      </c>
      <c r="T648" s="6" t="s">
        <v>8319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1437620400</v>
      </c>
      <c r="J649" s="11">
        <f t="shared" si="30"/>
        <v>42208.125</v>
      </c>
      <c r="K649" s="11">
        <f t="shared" si="31"/>
        <v>42416.767928240741</v>
      </c>
      <c r="L649">
        <v>1455647149</v>
      </c>
      <c r="M649" t="b">
        <v>0</v>
      </c>
      <c r="N649">
        <v>17</v>
      </c>
      <c r="O649" t="b">
        <v>1</v>
      </c>
      <c r="P649" t="s">
        <v>8273</v>
      </c>
      <c r="Q649">
        <f xml:space="preserve"> (E649/D649)*100</f>
        <v>107.05</v>
      </c>
      <c r="R649">
        <f t="shared" si="32"/>
        <v>125.94117647058823</v>
      </c>
      <c r="S649" s="6" t="s">
        <v>8317</v>
      </c>
      <c r="T649" s="6" t="s">
        <v>8319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1437620400</v>
      </c>
      <c r="J650" s="11">
        <f t="shared" si="30"/>
        <v>42208.125</v>
      </c>
      <c r="K650" s="11">
        <f t="shared" si="31"/>
        <v>41891.693379629629</v>
      </c>
      <c r="L650">
        <v>1410280708</v>
      </c>
      <c r="M650" t="b">
        <v>0</v>
      </c>
      <c r="N650">
        <v>27</v>
      </c>
      <c r="O650" t="b">
        <v>1</v>
      </c>
      <c r="P650" t="s">
        <v>8273</v>
      </c>
      <c r="Q650">
        <f xml:space="preserve"> (E650/D650)*100</f>
        <v>126.82285714285715</v>
      </c>
      <c r="R650">
        <f t="shared" si="32"/>
        <v>1644</v>
      </c>
      <c r="S650" s="6" t="s">
        <v>8317</v>
      </c>
      <c r="T650" s="6" t="s">
        <v>8319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1437620400</v>
      </c>
      <c r="J651" s="11">
        <f t="shared" si="30"/>
        <v>42208.125</v>
      </c>
      <c r="K651" s="11">
        <f t="shared" si="31"/>
        <v>41877.912187499998</v>
      </c>
      <c r="L651">
        <v>1409090013</v>
      </c>
      <c r="M651" t="b">
        <v>0</v>
      </c>
      <c r="N651">
        <v>82</v>
      </c>
      <c r="O651" t="b">
        <v>1</v>
      </c>
      <c r="P651" t="s">
        <v>8273</v>
      </c>
      <c r="Q651">
        <f xml:space="preserve"> (E651/D651)*100</f>
        <v>139.96</v>
      </c>
      <c r="R651">
        <f t="shared" si="32"/>
        <v>42.670731707317074</v>
      </c>
      <c r="S651" s="6" t="s">
        <v>8317</v>
      </c>
      <c r="T651" s="6" t="s">
        <v>8319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1437620400</v>
      </c>
      <c r="J652" s="11">
        <f t="shared" si="30"/>
        <v>42208.125</v>
      </c>
      <c r="K652" s="11">
        <f t="shared" si="31"/>
        <v>41932.036851851852</v>
      </c>
      <c r="L652">
        <v>1413766384</v>
      </c>
      <c r="M652" t="b">
        <v>0</v>
      </c>
      <c r="N652">
        <v>48</v>
      </c>
      <c r="O652" t="b">
        <v>1</v>
      </c>
      <c r="P652" t="s">
        <v>8273</v>
      </c>
      <c r="Q652">
        <f xml:space="preserve"> (E652/D652)*100</f>
        <v>112.4</v>
      </c>
      <c r="R652">
        <f t="shared" si="32"/>
        <v>35.125</v>
      </c>
      <c r="S652" s="6" t="s">
        <v>8317</v>
      </c>
      <c r="T652" s="6" t="s">
        <v>8319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1437620400</v>
      </c>
      <c r="J653" s="11">
        <f t="shared" si="30"/>
        <v>42208.125</v>
      </c>
      <c r="K653" s="11">
        <f t="shared" si="31"/>
        <v>41956.017488425925</v>
      </c>
      <c r="L653">
        <v>1415838311</v>
      </c>
      <c r="M653" t="b">
        <v>0</v>
      </c>
      <c r="N653">
        <v>105</v>
      </c>
      <c r="O653" t="b">
        <v>1</v>
      </c>
      <c r="P653" t="s">
        <v>8273</v>
      </c>
      <c r="Q653">
        <f xml:space="preserve"> (E653/D653)*100</f>
        <v>100.52799999999999</v>
      </c>
      <c r="R653">
        <f t="shared" si="32"/>
        <v>239.35238095238094</v>
      </c>
      <c r="S653" s="6" t="s">
        <v>8317</v>
      </c>
      <c r="T653" s="6" t="s">
        <v>8319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1437620400</v>
      </c>
      <c r="J654" s="11">
        <f t="shared" si="30"/>
        <v>42208.125</v>
      </c>
      <c r="K654" s="11">
        <f t="shared" si="31"/>
        <v>42675.690393518518</v>
      </c>
      <c r="L654">
        <v>1478018050</v>
      </c>
      <c r="M654" t="b">
        <v>0</v>
      </c>
      <c r="N654">
        <v>28</v>
      </c>
      <c r="O654" t="b">
        <v>1</v>
      </c>
      <c r="P654" t="s">
        <v>8273</v>
      </c>
      <c r="Q654">
        <f xml:space="preserve"> (E654/D654)*100</f>
        <v>100.46666666666665</v>
      </c>
      <c r="R654">
        <f t="shared" si="32"/>
        <v>107.64285714285714</v>
      </c>
      <c r="S654" s="6" t="s">
        <v>8317</v>
      </c>
      <c r="T654" s="6" t="s">
        <v>8319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1437620400</v>
      </c>
      <c r="J655" s="11">
        <f t="shared" si="30"/>
        <v>42208.125</v>
      </c>
      <c r="K655" s="11">
        <f t="shared" si="31"/>
        <v>42199.618518518517</v>
      </c>
      <c r="L655">
        <v>1436885440</v>
      </c>
      <c r="M655" t="b">
        <v>0</v>
      </c>
      <c r="N655">
        <v>1107</v>
      </c>
      <c r="O655" t="b">
        <v>1</v>
      </c>
      <c r="P655" t="s">
        <v>8273</v>
      </c>
      <c r="Q655">
        <f xml:space="preserve"> (E655/D655)*100</f>
        <v>141.446</v>
      </c>
      <c r="R655">
        <f t="shared" si="32"/>
        <v>95.830623306233065</v>
      </c>
      <c r="S655" s="6" t="s">
        <v>8317</v>
      </c>
      <c r="T655" s="6" t="s">
        <v>8319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1437620400</v>
      </c>
      <c r="J656" s="11">
        <f t="shared" si="30"/>
        <v>42208.125</v>
      </c>
      <c r="K656" s="11">
        <f t="shared" si="31"/>
        <v>42163.957326388889</v>
      </c>
      <c r="L656">
        <v>1433804313</v>
      </c>
      <c r="M656" t="b">
        <v>0</v>
      </c>
      <c r="N656">
        <v>1013</v>
      </c>
      <c r="O656" t="b">
        <v>1</v>
      </c>
      <c r="P656" t="s">
        <v>8273</v>
      </c>
      <c r="Q656">
        <f xml:space="preserve"> (E656/D656)*100</f>
        <v>267.29166666666669</v>
      </c>
      <c r="R656">
        <f t="shared" si="32"/>
        <v>31.663376110562684</v>
      </c>
      <c r="S656" s="6" t="s">
        <v>8317</v>
      </c>
      <c r="T656" s="6" t="s">
        <v>8319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1437620400</v>
      </c>
      <c r="J657" s="11">
        <f t="shared" si="30"/>
        <v>42208.125</v>
      </c>
      <c r="K657" s="11">
        <f t="shared" si="31"/>
        <v>42045.957314814819</v>
      </c>
      <c r="L657">
        <v>1423609112</v>
      </c>
      <c r="M657" t="b">
        <v>0</v>
      </c>
      <c r="N657">
        <v>274</v>
      </c>
      <c r="O657" t="b">
        <v>1</v>
      </c>
      <c r="P657" t="s">
        <v>8273</v>
      </c>
      <c r="Q657">
        <f xml:space="preserve"> (E657/D657)*100</f>
        <v>146.88749999999999</v>
      </c>
      <c r="R657">
        <f t="shared" si="32"/>
        <v>42.886861313868614</v>
      </c>
      <c r="S657" s="6" t="s">
        <v>8317</v>
      </c>
      <c r="T657" s="6" t="s">
        <v>8319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1437620400</v>
      </c>
      <c r="J658" s="11">
        <f t="shared" si="30"/>
        <v>42208.125</v>
      </c>
      <c r="K658" s="11">
        <f t="shared" si="31"/>
        <v>42417.804618055554</v>
      </c>
      <c r="L658">
        <v>1455736719</v>
      </c>
      <c r="M658" t="b">
        <v>0</v>
      </c>
      <c r="N658">
        <v>87</v>
      </c>
      <c r="O658" t="b">
        <v>1</v>
      </c>
      <c r="P658" t="s">
        <v>8273</v>
      </c>
      <c r="Q658">
        <f xml:space="preserve"> (E658/D658)*100</f>
        <v>213.56</v>
      </c>
      <c r="R658">
        <f t="shared" si="32"/>
        <v>122.73563218390805</v>
      </c>
      <c r="S658" s="6" t="s">
        <v>8317</v>
      </c>
      <c r="T658" s="6" t="s">
        <v>8319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1437620400</v>
      </c>
      <c r="J659" s="11">
        <f t="shared" si="30"/>
        <v>42208.125</v>
      </c>
      <c r="K659" s="11">
        <f t="shared" si="31"/>
        <v>42331.84574074074</v>
      </c>
      <c r="L659">
        <v>1448309872</v>
      </c>
      <c r="M659" t="b">
        <v>0</v>
      </c>
      <c r="N659">
        <v>99</v>
      </c>
      <c r="O659" t="b">
        <v>1</v>
      </c>
      <c r="P659" t="s">
        <v>8273</v>
      </c>
      <c r="Q659">
        <f xml:space="preserve"> (E659/D659)*100</f>
        <v>125.69999999999999</v>
      </c>
      <c r="R659">
        <f t="shared" si="32"/>
        <v>190.45454545454547</v>
      </c>
      <c r="S659" s="6" t="s">
        <v>8317</v>
      </c>
      <c r="T659" s="6" t="s">
        <v>8319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1437620400</v>
      </c>
      <c r="J660" s="11">
        <f t="shared" si="30"/>
        <v>42208.125</v>
      </c>
      <c r="K660" s="11">
        <f t="shared" si="31"/>
        <v>42179.160752314812</v>
      </c>
      <c r="L660">
        <v>1435117889</v>
      </c>
      <c r="M660" t="b">
        <v>0</v>
      </c>
      <c r="N660">
        <v>276</v>
      </c>
      <c r="O660" t="b">
        <v>1</v>
      </c>
      <c r="P660" t="s">
        <v>8273</v>
      </c>
      <c r="Q660">
        <f xml:space="preserve"> (E660/D660)*100</f>
        <v>104.46206037108834</v>
      </c>
      <c r="R660">
        <f t="shared" si="32"/>
        <v>109.33695652173913</v>
      </c>
      <c r="S660" s="6" t="s">
        <v>8317</v>
      </c>
      <c r="T660" s="6" t="s">
        <v>8319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1437620400</v>
      </c>
      <c r="J661" s="11">
        <f t="shared" si="30"/>
        <v>42208.125</v>
      </c>
      <c r="K661" s="11">
        <f t="shared" si="31"/>
        <v>42209.593692129631</v>
      </c>
      <c r="L661">
        <v>1437747295</v>
      </c>
      <c r="M661" t="b">
        <v>0</v>
      </c>
      <c r="N661">
        <v>21</v>
      </c>
      <c r="O661" t="b">
        <v>1</v>
      </c>
      <c r="P661" t="s">
        <v>8273</v>
      </c>
      <c r="Q661">
        <f xml:space="preserve"> (E661/D661)*100</f>
        <v>100.56666666666668</v>
      </c>
      <c r="R661">
        <f t="shared" si="32"/>
        <v>143.66666666666666</v>
      </c>
      <c r="S661" s="6" t="s">
        <v>8317</v>
      </c>
      <c r="T661" s="6" t="s">
        <v>8319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1437620400</v>
      </c>
      <c r="J662" s="11">
        <f t="shared" si="30"/>
        <v>42208.125</v>
      </c>
      <c r="K662" s="11">
        <f t="shared" si="31"/>
        <v>41922.741655092592</v>
      </c>
      <c r="L662">
        <v>1412963279</v>
      </c>
      <c r="M662" t="b">
        <v>0</v>
      </c>
      <c r="N662">
        <v>18</v>
      </c>
      <c r="O662" t="b">
        <v>0</v>
      </c>
      <c r="P662" t="s">
        <v>8273</v>
      </c>
      <c r="Q662">
        <f xml:space="preserve"> (E662/D662)*100</f>
        <v>3.0579999999999998</v>
      </c>
      <c r="R662">
        <f t="shared" si="32"/>
        <v>84.944444444444443</v>
      </c>
      <c r="S662" s="6" t="s">
        <v>8317</v>
      </c>
      <c r="T662" s="6" t="s">
        <v>8319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1437620400</v>
      </c>
      <c r="J663" s="11">
        <f t="shared" si="30"/>
        <v>42208.125</v>
      </c>
      <c r="K663" s="11">
        <f t="shared" si="31"/>
        <v>42636.645358796297</v>
      </c>
      <c r="L663">
        <v>1474644559</v>
      </c>
      <c r="M663" t="b">
        <v>0</v>
      </c>
      <c r="N663">
        <v>9</v>
      </c>
      <c r="O663" t="b">
        <v>0</v>
      </c>
      <c r="P663" t="s">
        <v>8273</v>
      </c>
      <c r="Q663">
        <f xml:space="preserve"> (E663/D663)*100</f>
        <v>0.95</v>
      </c>
      <c r="R663">
        <f t="shared" si="32"/>
        <v>10.555555555555555</v>
      </c>
      <c r="S663" s="6" t="s">
        <v>8317</v>
      </c>
      <c r="T663" s="6" t="s">
        <v>8319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1437620400</v>
      </c>
      <c r="J664" s="11">
        <f t="shared" si="30"/>
        <v>42208.125</v>
      </c>
      <c r="K664" s="11">
        <f t="shared" si="31"/>
        <v>41990.438043981485</v>
      </c>
      <c r="L664">
        <v>1418812247</v>
      </c>
      <c r="M664" t="b">
        <v>0</v>
      </c>
      <c r="N664">
        <v>4</v>
      </c>
      <c r="O664" t="b">
        <v>0</v>
      </c>
      <c r="P664" t="s">
        <v>8273</v>
      </c>
      <c r="Q664">
        <f xml:space="preserve"> (E664/D664)*100</f>
        <v>0.4</v>
      </c>
      <c r="R664">
        <f t="shared" si="32"/>
        <v>39</v>
      </c>
      <c r="S664" s="6" t="s">
        <v>8317</v>
      </c>
      <c r="T664" s="6" t="s">
        <v>8319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1437620400</v>
      </c>
      <c r="J665" s="11">
        <f t="shared" si="30"/>
        <v>42208.125</v>
      </c>
      <c r="K665" s="11">
        <f t="shared" si="31"/>
        <v>42173.843240740738</v>
      </c>
      <c r="L665">
        <v>1434658456</v>
      </c>
      <c r="M665" t="b">
        <v>0</v>
      </c>
      <c r="N665">
        <v>7</v>
      </c>
      <c r="O665" t="b">
        <v>0</v>
      </c>
      <c r="P665" t="s">
        <v>8273</v>
      </c>
      <c r="Q665">
        <f xml:space="preserve"> (E665/D665)*100</f>
        <v>0.35000000000000003</v>
      </c>
      <c r="R665">
        <f t="shared" si="32"/>
        <v>100</v>
      </c>
      <c r="S665" s="6" t="s">
        <v>8317</v>
      </c>
      <c r="T665" s="6" t="s">
        <v>8319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1437620400</v>
      </c>
      <c r="J666" s="11">
        <f t="shared" si="30"/>
        <v>42208.125</v>
      </c>
      <c r="K666" s="11">
        <f t="shared" si="31"/>
        <v>42077.666377314818</v>
      </c>
      <c r="L666">
        <v>1426348775</v>
      </c>
      <c r="M666" t="b">
        <v>0</v>
      </c>
      <c r="N666">
        <v>29</v>
      </c>
      <c r="O666" t="b">
        <v>0</v>
      </c>
      <c r="P666" t="s">
        <v>8273</v>
      </c>
      <c r="Q666">
        <f xml:space="preserve"> (E666/D666)*100</f>
        <v>7.5333333333333332</v>
      </c>
      <c r="R666">
        <f t="shared" si="32"/>
        <v>31.172413793103448</v>
      </c>
      <c r="S666" s="6" t="s">
        <v>8317</v>
      </c>
      <c r="T666" s="6" t="s">
        <v>8319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1437620400</v>
      </c>
      <c r="J667" s="11">
        <f t="shared" si="30"/>
        <v>42208.125</v>
      </c>
      <c r="K667" s="11">
        <f t="shared" si="31"/>
        <v>42688.711354166662</v>
      </c>
      <c r="L667">
        <v>1479143061</v>
      </c>
      <c r="M667" t="b">
        <v>0</v>
      </c>
      <c r="N667">
        <v>12</v>
      </c>
      <c r="O667" t="b">
        <v>0</v>
      </c>
      <c r="P667" t="s">
        <v>8273</v>
      </c>
      <c r="Q667">
        <f xml:space="preserve"> (E667/D667)*100</f>
        <v>18.64</v>
      </c>
      <c r="R667">
        <f t="shared" si="32"/>
        <v>155.33333333333334</v>
      </c>
      <c r="S667" s="6" t="s">
        <v>8317</v>
      </c>
      <c r="T667" s="6" t="s">
        <v>8319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1437620400</v>
      </c>
      <c r="J668" s="11">
        <f t="shared" si="30"/>
        <v>42208.125</v>
      </c>
      <c r="K668" s="11">
        <f t="shared" si="31"/>
        <v>41838.832152777781</v>
      </c>
      <c r="L668">
        <v>1405713498</v>
      </c>
      <c r="M668" t="b">
        <v>0</v>
      </c>
      <c r="N668">
        <v>4</v>
      </c>
      <c r="O668" t="b">
        <v>0</v>
      </c>
      <c r="P668" t="s">
        <v>8273</v>
      </c>
      <c r="Q668">
        <f xml:space="preserve"> (E668/D668)*100</f>
        <v>4.0000000000000001E-3</v>
      </c>
      <c r="R668">
        <f t="shared" si="32"/>
        <v>2</v>
      </c>
      <c r="S668" s="6" t="s">
        <v>8317</v>
      </c>
      <c r="T668" s="6" t="s">
        <v>8319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1437620400</v>
      </c>
      <c r="J669" s="11">
        <f t="shared" si="30"/>
        <v>42208.125</v>
      </c>
      <c r="K669" s="11">
        <f t="shared" si="31"/>
        <v>42632.373414351852</v>
      </c>
      <c r="L669">
        <v>1474275463</v>
      </c>
      <c r="M669" t="b">
        <v>0</v>
      </c>
      <c r="N669">
        <v>28</v>
      </c>
      <c r="O669" t="b">
        <v>0</v>
      </c>
      <c r="P669" t="s">
        <v>8273</v>
      </c>
      <c r="Q669">
        <f xml:space="preserve"> (E669/D669)*100</f>
        <v>10.02</v>
      </c>
      <c r="R669">
        <f t="shared" si="32"/>
        <v>178.92857142857142</v>
      </c>
      <c r="S669" s="6" t="s">
        <v>8317</v>
      </c>
      <c r="T669" s="6" t="s">
        <v>8319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1437620400</v>
      </c>
      <c r="J670" s="11">
        <f t="shared" si="30"/>
        <v>42208.125</v>
      </c>
      <c r="K670" s="11">
        <f t="shared" si="31"/>
        <v>42090.831273148149</v>
      </c>
      <c r="L670">
        <v>1427486222</v>
      </c>
      <c r="M670" t="b">
        <v>0</v>
      </c>
      <c r="N670">
        <v>25</v>
      </c>
      <c r="O670" t="b">
        <v>0</v>
      </c>
      <c r="P670" t="s">
        <v>8273</v>
      </c>
      <c r="Q670">
        <f xml:space="preserve"> (E670/D670)*100</f>
        <v>4.5600000000000005</v>
      </c>
      <c r="R670">
        <f t="shared" si="32"/>
        <v>27.36</v>
      </c>
      <c r="S670" s="6" t="s">
        <v>8317</v>
      </c>
      <c r="T670" s="6" t="s">
        <v>8319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1437620400</v>
      </c>
      <c r="J671" s="11">
        <f t="shared" si="30"/>
        <v>42208.125</v>
      </c>
      <c r="K671" s="11">
        <f t="shared" si="31"/>
        <v>42527.625671296293</v>
      </c>
      <c r="L671">
        <v>1465225258</v>
      </c>
      <c r="M671" t="b">
        <v>0</v>
      </c>
      <c r="N671">
        <v>28</v>
      </c>
      <c r="O671" t="b">
        <v>0</v>
      </c>
      <c r="P671" t="s">
        <v>8273</v>
      </c>
      <c r="Q671">
        <f xml:space="preserve"> (E671/D671)*100</f>
        <v>21.5075</v>
      </c>
      <c r="R671">
        <f t="shared" si="32"/>
        <v>1536.25</v>
      </c>
      <c r="S671" s="6" t="s">
        <v>8317</v>
      </c>
      <c r="T671" s="6" t="s">
        <v>8319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1437620400</v>
      </c>
      <c r="J672" s="11">
        <f t="shared" si="30"/>
        <v>42208.125</v>
      </c>
      <c r="K672" s="11">
        <f t="shared" si="31"/>
        <v>42506.709722222222</v>
      </c>
      <c r="L672">
        <v>1463418120</v>
      </c>
      <c r="M672" t="b">
        <v>0</v>
      </c>
      <c r="N672">
        <v>310</v>
      </c>
      <c r="O672" t="b">
        <v>0</v>
      </c>
      <c r="P672" t="s">
        <v>8273</v>
      </c>
      <c r="Q672">
        <f xml:space="preserve"> (E672/D672)*100</f>
        <v>29.276666666666667</v>
      </c>
      <c r="R672">
        <f t="shared" si="32"/>
        <v>84.99677419354839</v>
      </c>
      <c r="S672" s="6" t="s">
        <v>8317</v>
      </c>
      <c r="T672" s="6" t="s">
        <v>8319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1437620400</v>
      </c>
      <c r="J673" s="11">
        <f t="shared" si="30"/>
        <v>42208.125</v>
      </c>
      <c r="K673" s="11">
        <f t="shared" si="31"/>
        <v>41984.692731481482</v>
      </c>
      <c r="L673">
        <v>1418315852</v>
      </c>
      <c r="M673" t="b">
        <v>0</v>
      </c>
      <c r="N673">
        <v>15</v>
      </c>
      <c r="O673" t="b">
        <v>0</v>
      </c>
      <c r="P673" t="s">
        <v>8273</v>
      </c>
      <c r="Q673">
        <f xml:space="preserve"> (E673/D673)*100</f>
        <v>39.426666666666662</v>
      </c>
      <c r="R673">
        <f t="shared" si="32"/>
        <v>788.5333333333333</v>
      </c>
      <c r="S673" s="6" t="s">
        <v>8317</v>
      </c>
      <c r="T673" s="6" t="s">
        <v>8319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1437620400</v>
      </c>
      <c r="J674" s="11">
        <f t="shared" si="30"/>
        <v>42208.125</v>
      </c>
      <c r="K674" s="11">
        <f t="shared" si="31"/>
        <v>41974.219490740739</v>
      </c>
      <c r="L674">
        <v>1417410964</v>
      </c>
      <c r="M674" t="b">
        <v>0</v>
      </c>
      <c r="N674">
        <v>215</v>
      </c>
      <c r="O674" t="b">
        <v>0</v>
      </c>
      <c r="P674" t="s">
        <v>8273</v>
      </c>
      <c r="Q674">
        <f xml:space="preserve"> (E674/D674)*100</f>
        <v>21.628</v>
      </c>
      <c r="R674">
        <f t="shared" si="32"/>
        <v>50.29767441860465</v>
      </c>
      <c r="S674" s="6" t="s">
        <v>8317</v>
      </c>
      <c r="T674" s="6" t="s">
        <v>8319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1437620400</v>
      </c>
      <c r="J675" s="11">
        <f t="shared" si="30"/>
        <v>42208.125</v>
      </c>
      <c r="K675" s="11">
        <f t="shared" si="31"/>
        <v>41838.840474537035</v>
      </c>
      <c r="L675">
        <v>1405714217</v>
      </c>
      <c r="M675" t="b">
        <v>0</v>
      </c>
      <c r="N675">
        <v>3</v>
      </c>
      <c r="O675" t="b">
        <v>0</v>
      </c>
      <c r="P675" t="s">
        <v>8273</v>
      </c>
      <c r="Q675">
        <f xml:space="preserve"> (E675/D675)*100</f>
        <v>0.20500000000000002</v>
      </c>
      <c r="R675">
        <f t="shared" si="32"/>
        <v>68.333333333333329</v>
      </c>
      <c r="S675" s="6" t="s">
        <v>8317</v>
      </c>
      <c r="T675" s="6" t="s">
        <v>8319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1437620400</v>
      </c>
      <c r="J676" s="11">
        <f t="shared" si="30"/>
        <v>42208.125</v>
      </c>
      <c r="K676" s="11">
        <f t="shared" si="31"/>
        <v>41803.116053240738</v>
      </c>
      <c r="L676">
        <v>1402627627</v>
      </c>
      <c r="M676" t="b">
        <v>0</v>
      </c>
      <c r="N676">
        <v>2</v>
      </c>
      <c r="O676" t="b">
        <v>0</v>
      </c>
      <c r="P676" t="s">
        <v>8273</v>
      </c>
      <c r="Q676">
        <f xml:space="preserve"> (E676/D676)*100</f>
        <v>0.03</v>
      </c>
      <c r="R676">
        <f t="shared" si="32"/>
        <v>7.5</v>
      </c>
      <c r="S676" s="6" t="s">
        <v>8317</v>
      </c>
      <c r="T676" s="6" t="s">
        <v>8319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1437620400</v>
      </c>
      <c r="J677" s="11">
        <f t="shared" si="30"/>
        <v>42208.125</v>
      </c>
      <c r="K677" s="11">
        <f t="shared" si="31"/>
        <v>41975.930601851855</v>
      </c>
      <c r="L677">
        <v>1417558804</v>
      </c>
      <c r="M677" t="b">
        <v>0</v>
      </c>
      <c r="N677">
        <v>26</v>
      </c>
      <c r="O677" t="b">
        <v>0</v>
      </c>
      <c r="P677" t="s">
        <v>8273</v>
      </c>
      <c r="Q677">
        <f xml:space="preserve"> (E677/D677)*100</f>
        <v>14.85</v>
      </c>
      <c r="R677">
        <f t="shared" si="32"/>
        <v>34.269230769230766</v>
      </c>
      <c r="S677" s="6" t="s">
        <v>8317</v>
      </c>
      <c r="T677" s="6" t="s">
        <v>8319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1437620400</v>
      </c>
      <c r="J678" s="11">
        <f t="shared" si="30"/>
        <v>42208.125</v>
      </c>
      <c r="K678" s="11">
        <f t="shared" si="31"/>
        <v>42012.768298611118</v>
      </c>
      <c r="L678">
        <v>1420741581</v>
      </c>
      <c r="M678" t="b">
        <v>0</v>
      </c>
      <c r="N678">
        <v>24</v>
      </c>
      <c r="O678" t="b">
        <v>0</v>
      </c>
      <c r="P678" t="s">
        <v>8273</v>
      </c>
      <c r="Q678">
        <f xml:space="preserve"> (E678/D678)*100</f>
        <v>1.4710000000000001</v>
      </c>
      <c r="R678">
        <f t="shared" si="32"/>
        <v>61.291666666666664</v>
      </c>
      <c r="S678" s="6" t="s">
        <v>8317</v>
      </c>
      <c r="T678" s="6" t="s">
        <v>8319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1437620400</v>
      </c>
      <c r="J679" s="11">
        <f t="shared" si="30"/>
        <v>42208.125</v>
      </c>
      <c r="K679" s="11">
        <f t="shared" si="31"/>
        <v>42504.403877314813</v>
      </c>
      <c r="L679">
        <v>1463218895</v>
      </c>
      <c r="M679" t="b">
        <v>0</v>
      </c>
      <c r="N679">
        <v>96</v>
      </c>
      <c r="O679" t="b">
        <v>0</v>
      </c>
      <c r="P679" t="s">
        <v>8273</v>
      </c>
      <c r="Q679">
        <f xml:space="preserve"> (E679/D679)*100</f>
        <v>25.584</v>
      </c>
      <c r="R679">
        <f t="shared" si="32"/>
        <v>133.25</v>
      </c>
      <c r="S679" s="6" t="s">
        <v>8317</v>
      </c>
      <c r="T679" s="6" t="s">
        <v>8319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1437620400</v>
      </c>
      <c r="J680" s="11">
        <f t="shared" si="30"/>
        <v>42208.125</v>
      </c>
      <c r="K680" s="11">
        <f t="shared" si="31"/>
        <v>42481.376597222217</v>
      </c>
      <c r="L680">
        <v>1461229338</v>
      </c>
      <c r="M680" t="b">
        <v>0</v>
      </c>
      <c r="N680">
        <v>17</v>
      </c>
      <c r="O680" t="b">
        <v>0</v>
      </c>
      <c r="P680" t="s">
        <v>8273</v>
      </c>
      <c r="Q680">
        <f xml:space="preserve"> (E680/D680)*100</f>
        <v>3.8206896551724134</v>
      </c>
      <c r="R680">
        <f t="shared" si="32"/>
        <v>65.17647058823529</v>
      </c>
      <c r="S680" s="6" t="s">
        <v>8317</v>
      </c>
      <c r="T680" s="6" t="s">
        <v>8319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1437620400</v>
      </c>
      <c r="J681" s="11">
        <f t="shared" si="30"/>
        <v>42208.125</v>
      </c>
      <c r="K681" s="11">
        <f t="shared" si="31"/>
        <v>42556.695706018523</v>
      </c>
      <c r="L681">
        <v>1467736909</v>
      </c>
      <c r="M681" t="b">
        <v>0</v>
      </c>
      <c r="N681">
        <v>94</v>
      </c>
      <c r="O681" t="b">
        <v>0</v>
      </c>
      <c r="P681" t="s">
        <v>8273</v>
      </c>
      <c r="Q681">
        <f xml:space="preserve"> (E681/D681)*100</f>
        <v>15.485964912280703</v>
      </c>
      <c r="R681">
        <f t="shared" si="32"/>
        <v>93.90425531914893</v>
      </c>
      <c r="S681" s="6" t="s">
        <v>8317</v>
      </c>
      <c r="T681" s="6" t="s">
        <v>8319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1437620400</v>
      </c>
      <c r="J682" s="11">
        <f t="shared" si="30"/>
        <v>42208.125</v>
      </c>
      <c r="K682" s="11">
        <f t="shared" si="31"/>
        <v>41864.501516203702</v>
      </c>
      <c r="L682">
        <v>1407931331</v>
      </c>
      <c r="M682" t="b">
        <v>0</v>
      </c>
      <c r="N682">
        <v>129</v>
      </c>
      <c r="O682" t="b">
        <v>0</v>
      </c>
      <c r="P682" t="s">
        <v>8273</v>
      </c>
      <c r="Q682">
        <f xml:space="preserve"> (E682/D682)*100</f>
        <v>25.912000000000003</v>
      </c>
      <c r="R682">
        <f t="shared" si="32"/>
        <v>150.65116279069767</v>
      </c>
      <c r="S682" s="6" t="s">
        <v>8317</v>
      </c>
      <c r="T682" s="6" t="s">
        <v>8319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1437620400</v>
      </c>
      <c r="J683" s="11">
        <f t="shared" si="30"/>
        <v>42208.125</v>
      </c>
      <c r="K683" s="11">
        <f t="shared" si="31"/>
        <v>42639.805601851855</v>
      </c>
      <c r="L683">
        <v>1474917604</v>
      </c>
      <c r="M683" t="b">
        <v>0</v>
      </c>
      <c r="N683">
        <v>1</v>
      </c>
      <c r="O683" t="b">
        <v>0</v>
      </c>
      <c r="P683" t="s">
        <v>8273</v>
      </c>
      <c r="Q683">
        <f xml:space="preserve"> (E683/D683)*100</f>
        <v>0.04</v>
      </c>
      <c r="R683">
        <f t="shared" si="32"/>
        <v>1</v>
      </c>
      <c r="S683" s="6" t="s">
        <v>8317</v>
      </c>
      <c r="T683" s="6" t="s">
        <v>8319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1437620400</v>
      </c>
      <c r="J684" s="11">
        <f t="shared" si="30"/>
        <v>42208.125</v>
      </c>
      <c r="K684" s="11">
        <f t="shared" si="31"/>
        <v>42778.765300925923</v>
      </c>
      <c r="L684">
        <v>1486923722</v>
      </c>
      <c r="M684" t="b">
        <v>0</v>
      </c>
      <c r="N684">
        <v>4</v>
      </c>
      <c r="O684" t="b">
        <v>0</v>
      </c>
      <c r="P684" t="s">
        <v>8273</v>
      </c>
      <c r="Q684">
        <f xml:space="preserve"> (E684/D684)*100</f>
        <v>0.106</v>
      </c>
      <c r="R684">
        <f t="shared" si="32"/>
        <v>13.25</v>
      </c>
      <c r="S684" s="6" t="s">
        <v>8317</v>
      </c>
      <c r="T684" s="6" t="s">
        <v>8319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1437620400</v>
      </c>
      <c r="J685" s="11">
        <f t="shared" si="30"/>
        <v>42208.125</v>
      </c>
      <c r="K685" s="11">
        <f t="shared" si="31"/>
        <v>42634.900046296301</v>
      </c>
      <c r="L685">
        <v>1474493764</v>
      </c>
      <c r="M685" t="b">
        <v>0</v>
      </c>
      <c r="N685">
        <v>3</v>
      </c>
      <c r="O685" t="b">
        <v>0</v>
      </c>
      <c r="P685" t="s">
        <v>8273</v>
      </c>
      <c r="Q685">
        <f xml:space="preserve"> (E685/D685)*100</f>
        <v>0.85142857142857142</v>
      </c>
      <c r="R685">
        <f t="shared" si="32"/>
        <v>99.333333333333329</v>
      </c>
      <c r="S685" s="6" t="s">
        <v>8317</v>
      </c>
      <c r="T685" s="6" t="s">
        <v>8319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1437620400</v>
      </c>
      <c r="J686" s="11">
        <f t="shared" si="30"/>
        <v>42208.125</v>
      </c>
      <c r="K686" s="11">
        <f t="shared" si="31"/>
        <v>41809.473275462966</v>
      </c>
      <c r="L686">
        <v>1403176891</v>
      </c>
      <c r="M686" t="b">
        <v>0</v>
      </c>
      <c r="N686">
        <v>135</v>
      </c>
      <c r="O686" t="b">
        <v>0</v>
      </c>
      <c r="P686" t="s">
        <v>8273</v>
      </c>
      <c r="Q686">
        <f xml:space="preserve"> (E686/D686)*100</f>
        <v>7.4837500000000006</v>
      </c>
      <c r="R686">
        <f t="shared" si="32"/>
        <v>177.39259259259259</v>
      </c>
      <c r="S686" s="6" t="s">
        <v>8317</v>
      </c>
      <c r="T686" s="6" t="s">
        <v>8319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1437620400</v>
      </c>
      <c r="J687" s="11">
        <f t="shared" si="30"/>
        <v>42208.125</v>
      </c>
      <c r="K687" s="11">
        <f t="shared" si="31"/>
        <v>41971.866574074069</v>
      </c>
      <c r="L687">
        <v>1417207672</v>
      </c>
      <c r="M687" t="b">
        <v>0</v>
      </c>
      <c r="N687">
        <v>10</v>
      </c>
      <c r="O687" t="b">
        <v>0</v>
      </c>
      <c r="P687" t="s">
        <v>8273</v>
      </c>
      <c r="Q687">
        <f xml:space="preserve"> (E687/D687)*100</f>
        <v>27.650000000000002</v>
      </c>
      <c r="R687">
        <f t="shared" si="32"/>
        <v>55.3</v>
      </c>
      <c r="S687" s="6" t="s">
        <v>8317</v>
      </c>
      <c r="T687" s="6" t="s">
        <v>8319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1437620400</v>
      </c>
      <c r="J688" s="11">
        <f t="shared" si="30"/>
        <v>42208.125</v>
      </c>
      <c r="K688" s="11">
        <f t="shared" si="31"/>
        <v>42189.673263888893</v>
      </c>
      <c r="L688">
        <v>1436026170</v>
      </c>
      <c r="M688" t="b">
        <v>0</v>
      </c>
      <c r="N688">
        <v>0</v>
      </c>
      <c r="O688" t="b">
        <v>0</v>
      </c>
      <c r="P688" t="s">
        <v>8273</v>
      </c>
      <c r="Q688">
        <f xml:space="preserve"> (E688/D688)*100</f>
        <v>0</v>
      </c>
      <c r="R688" t="e">
        <f t="shared" si="32"/>
        <v>#DIV/0!</v>
      </c>
      <c r="S688" s="6" t="s">
        <v>8317</v>
      </c>
      <c r="T688" s="6" t="s">
        <v>8319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1437620400</v>
      </c>
      <c r="J689" s="11">
        <f t="shared" si="30"/>
        <v>42208.125</v>
      </c>
      <c r="K689" s="11">
        <f t="shared" si="31"/>
        <v>42711.750613425931</v>
      </c>
      <c r="L689">
        <v>1481133653</v>
      </c>
      <c r="M689" t="b">
        <v>0</v>
      </c>
      <c r="N689">
        <v>6</v>
      </c>
      <c r="O689" t="b">
        <v>0</v>
      </c>
      <c r="P689" t="s">
        <v>8273</v>
      </c>
      <c r="Q689">
        <f xml:space="preserve"> (E689/D689)*100</f>
        <v>3.55</v>
      </c>
      <c r="R689">
        <f t="shared" si="32"/>
        <v>591.66666666666663</v>
      </c>
      <c r="S689" s="6" t="s">
        <v>8317</v>
      </c>
      <c r="T689" s="6" t="s">
        <v>8319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1437620400</v>
      </c>
      <c r="J690" s="11">
        <f t="shared" si="30"/>
        <v>42208.125</v>
      </c>
      <c r="K690" s="11">
        <f t="shared" si="31"/>
        <v>42262.104780092588</v>
      </c>
      <c r="L690">
        <v>1442284253</v>
      </c>
      <c r="M690" t="b">
        <v>0</v>
      </c>
      <c r="N690">
        <v>36</v>
      </c>
      <c r="O690" t="b">
        <v>0</v>
      </c>
      <c r="P690" t="s">
        <v>8273</v>
      </c>
      <c r="Q690">
        <f xml:space="preserve"> (E690/D690)*100</f>
        <v>72.989999999999995</v>
      </c>
      <c r="R690">
        <f t="shared" si="32"/>
        <v>405.5</v>
      </c>
      <c r="S690" s="6" t="s">
        <v>8317</v>
      </c>
      <c r="T690" s="6" t="s">
        <v>8319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1437620400</v>
      </c>
      <c r="J691" s="11">
        <f t="shared" si="30"/>
        <v>42208.125</v>
      </c>
      <c r="K691" s="11">
        <f t="shared" si="31"/>
        <v>42675.66778935185</v>
      </c>
      <c r="L691">
        <v>1478016097</v>
      </c>
      <c r="M691" t="b">
        <v>0</v>
      </c>
      <c r="N691">
        <v>336</v>
      </c>
      <c r="O691" t="b">
        <v>0</v>
      </c>
      <c r="P691" t="s">
        <v>8273</v>
      </c>
      <c r="Q691">
        <f xml:space="preserve"> (E691/D691)*100</f>
        <v>57.648750000000007</v>
      </c>
      <c r="R691">
        <f t="shared" si="32"/>
        <v>343.14732142857144</v>
      </c>
      <c r="S691" s="6" t="s">
        <v>8317</v>
      </c>
      <c r="T691" s="6" t="s">
        <v>8319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1437620400</v>
      </c>
      <c r="J692" s="11">
        <f t="shared" si="30"/>
        <v>42208.125</v>
      </c>
      <c r="K692" s="11">
        <f t="shared" si="31"/>
        <v>42579.634733796294</v>
      </c>
      <c r="L692">
        <v>1469718841</v>
      </c>
      <c r="M692" t="b">
        <v>0</v>
      </c>
      <c r="N692">
        <v>34</v>
      </c>
      <c r="O692" t="b">
        <v>0</v>
      </c>
      <c r="P692" t="s">
        <v>8273</v>
      </c>
      <c r="Q692">
        <f xml:space="preserve"> (E692/D692)*100</f>
        <v>12.34</v>
      </c>
      <c r="R692">
        <f t="shared" si="32"/>
        <v>72.588235294117652</v>
      </c>
      <c r="S692" s="6" t="s">
        <v>8317</v>
      </c>
      <c r="T692" s="6" t="s">
        <v>8319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1437620400</v>
      </c>
      <c r="J693" s="11">
        <f t="shared" si="30"/>
        <v>42208.125</v>
      </c>
      <c r="K693" s="11">
        <f t="shared" si="31"/>
        <v>42158.028310185182</v>
      </c>
      <c r="L693">
        <v>1433292046</v>
      </c>
      <c r="M693" t="b">
        <v>0</v>
      </c>
      <c r="N693">
        <v>10</v>
      </c>
      <c r="O693" t="b">
        <v>0</v>
      </c>
      <c r="P693" t="s">
        <v>8273</v>
      </c>
      <c r="Q693">
        <f xml:space="preserve"> (E693/D693)*100</f>
        <v>0.52</v>
      </c>
      <c r="R693">
        <f t="shared" si="32"/>
        <v>26</v>
      </c>
      <c r="S693" s="6" t="s">
        <v>8317</v>
      </c>
      <c r="T693" s="6" t="s">
        <v>8319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1437620400</v>
      </c>
      <c r="J694" s="11">
        <f t="shared" si="30"/>
        <v>42208.125</v>
      </c>
      <c r="K694" s="11">
        <f t="shared" si="31"/>
        <v>42696.37572916667</v>
      </c>
      <c r="L694">
        <v>1479805263</v>
      </c>
      <c r="M694" t="b">
        <v>0</v>
      </c>
      <c r="N694">
        <v>201</v>
      </c>
      <c r="O694" t="b">
        <v>0</v>
      </c>
      <c r="P694" t="s">
        <v>8273</v>
      </c>
      <c r="Q694">
        <f xml:space="preserve"> (E694/D694)*100</f>
        <v>6.5299999999999994</v>
      </c>
      <c r="R694">
        <f t="shared" si="32"/>
        <v>6.4975124378109452</v>
      </c>
      <c r="S694" s="6" t="s">
        <v>8317</v>
      </c>
      <c r="T694" s="6" t="s">
        <v>8319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1437620400</v>
      </c>
      <c r="J695" s="11">
        <f t="shared" si="30"/>
        <v>42208.125</v>
      </c>
      <c r="K695" s="11">
        <f t="shared" si="31"/>
        <v>42094.808182870373</v>
      </c>
      <c r="L695">
        <v>1427829827</v>
      </c>
      <c r="M695" t="b">
        <v>0</v>
      </c>
      <c r="N695">
        <v>296</v>
      </c>
      <c r="O695" t="b">
        <v>0</v>
      </c>
      <c r="P695" t="s">
        <v>8273</v>
      </c>
      <c r="Q695">
        <f xml:space="preserve"> (E695/D695)*100</f>
        <v>35.338000000000001</v>
      </c>
      <c r="R695">
        <f t="shared" si="32"/>
        <v>119.38513513513513</v>
      </c>
      <c r="S695" s="6" t="s">
        <v>8317</v>
      </c>
      <c r="T695" s="6" t="s">
        <v>8319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1437620400</v>
      </c>
      <c r="J696" s="11">
        <f t="shared" si="30"/>
        <v>42208.125</v>
      </c>
      <c r="K696" s="11">
        <f t="shared" si="31"/>
        <v>42737.663877314815</v>
      </c>
      <c r="L696">
        <v>1483372559</v>
      </c>
      <c r="M696" t="b">
        <v>0</v>
      </c>
      <c r="N696">
        <v>7</v>
      </c>
      <c r="O696" t="b">
        <v>0</v>
      </c>
      <c r="P696" t="s">
        <v>8273</v>
      </c>
      <c r="Q696">
        <f xml:space="preserve"> (E696/D696)*100</f>
        <v>0.39333333333333331</v>
      </c>
      <c r="R696">
        <f t="shared" si="32"/>
        <v>84.285714285714292</v>
      </c>
      <c r="S696" s="6" t="s">
        <v>8317</v>
      </c>
      <c r="T696" s="6" t="s">
        <v>8319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1437620400</v>
      </c>
      <c r="J697" s="11">
        <f t="shared" si="30"/>
        <v>42208.125</v>
      </c>
      <c r="K697" s="11">
        <f t="shared" si="31"/>
        <v>41913.521064814813</v>
      </c>
      <c r="L697">
        <v>1412166620</v>
      </c>
      <c r="M697" t="b">
        <v>0</v>
      </c>
      <c r="N697">
        <v>7</v>
      </c>
      <c r="O697" t="b">
        <v>0</v>
      </c>
      <c r="P697" t="s">
        <v>8273</v>
      </c>
      <c r="Q697">
        <f xml:space="preserve"> (E697/D697)*100</f>
        <v>1.06</v>
      </c>
      <c r="R697">
        <f t="shared" si="32"/>
        <v>90.857142857142861</v>
      </c>
      <c r="S697" s="6" t="s">
        <v>8317</v>
      </c>
      <c r="T697" s="6" t="s">
        <v>8319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1437620400</v>
      </c>
      <c r="J698" s="11">
        <f t="shared" si="30"/>
        <v>42208.125</v>
      </c>
      <c r="K698" s="11">
        <f t="shared" si="31"/>
        <v>41815.927106481482</v>
      </c>
      <c r="L698">
        <v>1403734502</v>
      </c>
      <c r="M698" t="b">
        <v>0</v>
      </c>
      <c r="N698">
        <v>1</v>
      </c>
      <c r="O698" t="b">
        <v>0</v>
      </c>
      <c r="P698" t="s">
        <v>8273</v>
      </c>
      <c r="Q698">
        <f xml:space="preserve"> (E698/D698)*100</f>
        <v>5.7142857142857147E-4</v>
      </c>
      <c r="R698">
        <f t="shared" si="32"/>
        <v>1</v>
      </c>
      <c r="S698" s="6" t="s">
        <v>8317</v>
      </c>
      <c r="T698" s="6" t="s">
        <v>8319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1437620400</v>
      </c>
      <c r="J699" s="11">
        <f t="shared" si="30"/>
        <v>42208.125</v>
      </c>
      <c r="K699" s="11">
        <f t="shared" si="31"/>
        <v>42388.523020833338</v>
      </c>
      <c r="L699">
        <v>1453206789</v>
      </c>
      <c r="M699" t="b">
        <v>0</v>
      </c>
      <c r="N699">
        <v>114</v>
      </c>
      <c r="O699" t="b">
        <v>0</v>
      </c>
      <c r="P699" t="s">
        <v>8273</v>
      </c>
      <c r="Q699">
        <f xml:space="preserve"> (E699/D699)*100</f>
        <v>46.379999999999995</v>
      </c>
      <c r="R699">
        <f t="shared" si="32"/>
        <v>20.342105263157894</v>
      </c>
      <c r="S699" s="6" t="s">
        <v>8317</v>
      </c>
      <c r="T699" s="6" t="s">
        <v>8319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1437620400</v>
      </c>
      <c r="J700" s="11">
        <f t="shared" si="30"/>
        <v>42208.125</v>
      </c>
      <c r="K700" s="11">
        <f t="shared" si="31"/>
        <v>41866.931076388886</v>
      </c>
      <c r="L700">
        <v>1408141245</v>
      </c>
      <c r="M700" t="b">
        <v>0</v>
      </c>
      <c r="N700">
        <v>29</v>
      </c>
      <c r="O700" t="b">
        <v>0</v>
      </c>
      <c r="P700" t="s">
        <v>8273</v>
      </c>
      <c r="Q700">
        <f xml:space="preserve"> (E700/D700)*100</f>
        <v>15.39</v>
      </c>
      <c r="R700">
        <f t="shared" si="32"/>
        <v>530.68965517241384</v>
      </c>
      <c r="S700" s="6" t="s">
        <v>8317</v>
      </c>
      <c r="T700" s="6" t="s">
        <v>8319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1437620400</v>
      </c>
      <c r="J701" s="11">
        <f t="shared" si="30"/>
        <v>42208.125</v>
      </c>
      <c r="K701" s="11">
        <f t="shared" si="31"/>
        <v>41563.485509259262</v>
      </c>
      <c r="L701">
        <v>1381923548</v>
      </c>
      <c r="M701" t="b">
        <v>0</v>
      </c>
      <c r="N701">
        <v>890</v>
      </c>
      <c r="O701" t="b">
        <v>0</v>
      </c>
      <c r="P701" t="s">
        <v>8273</v>
      </c>
      <c r="Q701">
        <f xml:space="preserve"> (E701/D701)*100</f>
        <v>82.422107692307705</v>
      </c>
      <c r="R701">
        <f t="shared" si="32"/>
        <v>120.39184269662923</v>
      </c>
      <c r="S701" s="6" t="s">
        <v>8317</v>
      </c>
      <c r="T701" s="6" t="s">
        <v>8319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1437620400</v>
      </c>
      <c r="J702" s="11">
        <f t="shared" si="30"/>
        <v>42208.125</v>
      </c>
      <c r="K702" s="11">
        <f t="shared" si="31"/>
        <v>42715.688437500001</v>
      </c>
      <c r="L702">
        <v>1481473881</v>
      </c>
      <c r="M702" t="b">
        <v>0</v>
      </c>
      <c r="N702">
        <v>31</v>
      </c>
      <c r="O702" t="b">
        <v>0</v>
      </c>
      <c r="P702" t="s">
        <v>8273</v>
      </c>
      <c r="Q702">
        <f xml:space="preserve"> (E702/D702)*100</f>
        <v>2.6866666666666665</v>
      </c>
      <c r="R702">
        <f t="shared" si="32"/>
        <v>13</v>
      </c>
      <c r="S702" s="6" t="s">
        <v>8317</v>
      </c>
      <c r="T702" s="6" t="s">
        <v>8319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1437620400</v>
      </c>
      <c r="J703" s="11">
        <f t="shared" si="30"/>
        <v>42208.125</v>
      </c>
      <c r="K703" s="11">
        <f t="shared" si="31"/>
        <v>41813.662962962961</v>
      </c>
      <c r="L703">
        <v>1403538880</v>
      </c>
      <c r="M703" t="b">
        <v>0</v>
      </c>
      <c r="N703">
        <v>21</v>
      </c>
      <c r="O703" t="b">
        <v>0</v>
      </c>
      <c r="P703" t="s">
        <v>8273</v>
      </c>
      <c r="Q703">
        <f xml:space="preserve"> (E703/D703)*100</f>
        <v>26.6</v>
      </c>
      <c r="R703">
        <f t="shared" si="32"/>
        <v>291.33333333333331</v>
      </c>
      <c r="S703" s="6" t="s">
        <v>8317</v>
      </c>
      <c r="T703" s="6" t="s">
        <v>8319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1437620400</v>
      </c>
      <c r="J704" s="11">
        <f t="shared" si="30"/>
        <v>42208.125</v>
      </c>
      <c r="K704" s="11">
        <f t="shared" si="31"/>
        <v>42668.726701388892</v>
      </c>
      <c r="L704">
        <v>1477416387</v>
      </c>
      <c r="M704" t="b">
        <v>0</v>
      </c>
      <c r="N704">
        <v>37</v>
      </c>
      <c r="O704" t="b">
        <v>0</v>
      </c>
      <c r="P704" t="s">
        <v>8273</v>
      </c>
      <c r="Q704">
        <f xml:space="preserve"> (E704/D704)*100</f>
        <v>30.813400000000001</v>
      </c>
      <c r="R704">
        <f t="shared" si="32"/>
        <v>124.9191891891892</v>
      </c>
      <c r="S704" s="6" t="s">
        <v>8317</v>
      </c>
      <c r="T704" s="6" t="s">
        <v>8319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1437620400</v>
      </c>
      <c r="J705" s="11">
        <f t="shared" si="30"/>
        <v>42208.125</v>
      </c>
      <c r="K705" s="11">
        <f t="shared" si="31"/>
        <v>42711.950798611113</v>
      </c>
      <c r="L705">
        <v>1481150949</v>
      </c>
      <c r="M705" t="b">
        <v>0</v>
      </c>
      <c r="N705">
        <v>7</v>
      </c>
      <c r="O705" t="b">
        <v>0</v>
      </c>
      <c r="P705" t="s">
        <v>8273</v>
      </c>
      <c r="Q705">
        <f xml:space="preserve"> (E705/D705)*100</f>
        <v>5.58</v>
      </c>
      <c r="R705">
        <f t="shared" si="32"/>
        <v>119.57142857142857</v>
      </c>
      <c r="S705" s="6" t="s">
        <v>8317</v>
      </c>
      <c r="T705" s="6" t="s">
        <v>8319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1437620400</v>
      </c>
      <c r="J706" s="11">
        <f t="shared" si="30"/>
        <v>42208.125</v>
      </c>
      <c r="K706" s="11">
        <f t="shared" si="31"/>
        <v>42726.192916666667</v>
      </c>
      <c r="L706">
        <v>1482381468</v>
      </c>
      <c r="M706" t="b">
        <v>0</v>
      </c>
      <c r="N706">
        <v>4</v>
      </c>
      <c r="O706" t="b">
        <v>0</v>
      </c>
      <c r="P706" t="s">
        <v>8273</v>
      </c>
      <c r="Q706">
        <f xml:space="preserve"> (E706/D706)*100</f>
        <v>0.87454545454545463</v>
      </c>
      <c r="R706">
        <f t="shared" si="32"/>
        <v>120.25</v>
      </c>
      <c r="S706" s="6" t="s">
        <v>8317</v>
      </c>
      <c r="T706" s="6" t="s">
        <v>8319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1437620400</v>
      </c>
      <c r="J707" s="11">
        <f t="shared" ref="J707:J770" si="33">(((I707/60)/60)/24)+DATE(1970,1,1)</f>
        <v>42208.125</v>
      </c>
      <c r="K707" s="11">
        <f t="shared" ref="K707:K770" si="34">(((L707/60)/60)/24)+DATE(1970,1,1)</f>
        <v>42726.491643518515</v>
      </c>
      <c r="L707">
        <v>1482407278</v>
      </c>
      <c r="M707" t="b">
        <v>0</v>
      </c>
      <c r="N707">
        <v>5</v>
      </c>
      <c r="O707" t="b">
        <v>0</v>
      </c>
      <c r="P707" t="s">
        <v>8273</v>
      </c>
      <c r="Q707">
        <f xml:space="preserve"> (E707/D707)*100</f>
        <v>0.97699999999999987</v>
      </c>
      <c r="R707">
        <f t="shared" ref="R707:R770" si="35">(E707/N707)</f>
        <v>195.4</v>
      </c>
      <c r="S707" s="6" t="s">
        <v>8317</v>
      </c>
      <c r="T707" s="6" t="s">
        <v>8319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1437620400</v>
      </c>
      <c r="J708" s="11">
        <f t="shared" si="33"/>
        <v>42208.125</v>
      </c>
      <c r="K708" s="11">
        <f t="shared" si="34"/>
        <v>42676.995173611111</v>
      </c>
      <c r="L708">
        <v>1478130783</v>
      </c>
      <c r="M708" t="b">
        <v>0</v>
      </c>
      <c r="N708">
        <v>0</v>
      </c>
      <c r="O708" t="b">
        <v>0</v>
      </c>
      <c r="P708" t="s">
        <v>8273</v>
      </c>
      <c r="Q708">
        <f xml:space="preserve"> (E708/D708)*100</f>
        <v>0</v>
      </c>
      <c r="R708" t="e">
        <f t="shared" si="35"/>
        <v>#DIV/0!</v>
      </c>
      <c r="S708" s="6" t="s">
        <v>8317</v>
      </c>
      <c r="T708" s="6" t="s">
        <v>8319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1437620400</v>
      </c>
      <c r="J709" s="11">
        <f t="shared" si="33"/>
        <v>42208.125</v>
      </c>
      <c r="K709" s="11">
        <f t="shared" si="34"/>
        <v>42696.663506944446</v>
      </c>
      <c r="L709">
        <v>1479830127</v>
      </c>
      <c r="M709" t="b">
        <v>0</v>
      </c>
      <c r="N709">
        <v>456</v>
      </c>
      <c r="O709" t="b">
        <v>0</v>
      </c>
      <c r="P709" t="s">
        <v>8273</v>
      </c>
      <c r="Q709">
        <f xml:space="preserve"> (E709/D709)*100</f>
        <v>78.927352941176466</v>
      </c>
      <c r="R709">
        <f t="shared" si="35"/>
        <v>117.69868421052631</v>
      </c>
      <c r="S709" s="6" t="s">
        <v>8317</v>
      </c>
      <c r="T709" s="6" t="s">
        <v>8319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1437620400</v>
      </c>
      <c r="J710" s="11">
        <f t="shared" si="33"/>
        <v>42208.125</v>
      </c>
      <c r="K710" s="11">
        <f t="shared" si="34"/>
        <v>41835.581018518518</v>
      </c>
      <c r="L710">
        <v>1405432600</v>
      </c>
      <c r="M710" t="b">
        <v>0</v>
      </c>
      <c r="N710">
        <v>369</v>
      </c>
      <c r="O710" t="b">
        <v>0</v>
      </c>
      <c r="P710" t="s">
        <v>8273</v>
      </c>
      <c r="Q710">
        <f xml:space="preserve"> (E710/D710)*100</f>
        <v>22.092500000000001</v>
      </c>
      <c r="R710">
        <f t="shared" si="35"/>
        <v>23.948509485094849</v>
      </c>
      <c r="S710" s="6" t="s">
        <v>8317</v>
      </c>
      <c r="T710" s="6" t="s">
        <v>8319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1437620400</v>
      </c>
      <c r="J711" s="11">
        <f t="shared" si="33"/>
        <v>42208.125</v>
      </c>
      <c r="K711" s="11">
        <f t="shared" si="34"/>
        <v>41948.041192129633</v>
      </c>
      <c r="L711">
        <v>1415149159</v>
      </c>
      <c r="M711" t="b">
        <v>0</v>
      </c>
      <c r="N711">
        <v>2</v>
      </c>
      <c r="O711" t="b">
        <v>0</v>
      </c>
      <c r="P711" t="s">
        <v>8273</v>
      </c>
      <c r="Q711">
        <f xml:space="preserve"> (E711/D711)*100</f>
        <v>0.40666666666666662</v>
      </c>
      <c r="R711">
        <f t="shared" si="35"/>
        <v>30.5</v>
      </c>
      <c r="S711" s="6" t="s">
        <v>8317</v>
      </c>
      <c r="T711" s="6" t="s">
        <v>8319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1437620400</v>
      </c>
      <c r="J712" s="11">
        <f t="shared" si="33"/>
        <v>42208.125</v>
      </c>
      <c r="K712" s="11">
        <f t="shared" si="34"/>
        <v>41837.984976851854</v>
      </c>
      <c r="L712">
        <v>1405640302</v>
      </c>
      <c r="M712" t="b">
        <v>0</v>
      </c>
      <c r="N712">
        <v>0</v>
      </c>
      <c r="O712" t="b">
        <v>0</v>
      </c>
      <c r="P712" t="s">
        <v>8273</v>
      </c>
      <c r="Q712">
        <f xml:space="preserve"> (E712/D712)*100</f>
        <v>0</v>
      </c>
      <c r="R712" t="e">
        <f t="shared" si="35"/>
        <v>#DIV/0!</v>
      </c>
      <c r="S712" s="6" t="s">
        <v>8317</v>
      </c>
      <c r="T712" s="6" t="s">
        <v>8319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1437620400</v>
      </c>
      <c r="J713" s="11">
        <f t="shared" si="33"/>
        <v>42208.125</v>
      </c>
      <c r="K713" s="11">
        <f t="shared" si="34"/>
        <v>42678.459120370375</v>
      </c>
      <c r="L713">
        <v>1478257268</v>
      </c>
      <c r="M713" t="b">
        <v>0</v>
      </c>
      <c r="N713">
        <v>338</v>
      </c>
      <c r="O713" t="b">
        <v>0</v>
      </c>
      <c r="P713" t="s">
        <v>8273</v>
      </c>
      <c r="Q713">
        <f xml:space="preserve"> (E713/D713)*100</f>
        <v>33.790999999999997</v>
      </c>
      <c r="R713">
        <f t="shared" si="35"/>
        <v>99.973372781065095</v>
      </c>
      <c r="S713" s="6" t="s">
        <v>8317</v>
      </c>
      <c r="T713" s="6" t="s">
        <v>8319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1437620400</v>
      </c>
      <c r="J714" s="11">
        <f t="shared" si="33"/>
        <v>42208.125</v>
      </c>
      <c r="K714" s="11">
        <f t="shared" si="34"/>
        <v>42384.680925925932</v>
      </c>
      <c r="L714">
        <v>1452874832</v>
      </c>
      <c r="M714" t="b">
        <v>0</v>
      </c>
      <c r="N714">
        <v>4</v>
      </c>
      <c r="O714" t="b">
        <v>0</v>
      </c>
      <c r="P714" t="s">
        <v>8273</v>
      </c>
      <c r="Q714">
        <f xml:space="preserve"> (E714/D714)*100</f>
        <v>0.21649484536082475</v>
      </c>
      <c r="R714">
        <f t="shared" si="35"/>
        <v>26.25</v>
      </c>
      <c r="S714" s="6" t="s">
        <v>8317</v>
      </c>
      <c r="T714" s="6" t="s">
        <v>8319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1437620400</v>
      </c>
      <c r="J715" s="11">
        <f t="shared" si="33"/>
        <v>42208.125</v>
      </c>
      <c r="K715" s="11">
        <f t="shared" si="34"/>
        <v>42496.529305555552</v>
      </c>
      <c r="L715">
        <v>1462538532</v>
      </c>
      <c r="M715" t="b">
        <v>0</v>
      </c>
      <c r="N715">
        <v>1</v>
      </c>
      <c r="O715" t="b">
        <v>0</v>
      </c>
      <c r="P715" t="s">
        <v>8273</v>
      </c>
      <c r="Q715">
        <f xml:space="preserve"> (E715/D715)*100</f>
        <v>0.79600000000000004</v>
      </c>
      <c r="R715">
        <f t="shared" si="35"/>
        <v>199</v>
      </c>
      <c r="S715" s="6" t="s">
        <v>8317</v>
      </c>
      <c r="T715" s="6" t="s">
        <v>8319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1437620400</v>
      </c>
      <c r="J716" s="11">
        <f t="shared" si="33"/>
        <v>42208.125</v>
      </c>
      <c r="K716" s="11">
        <f t="shared" si="34"/>
        <v>42734.787986111114</v>
      </c>
      <c r="L716">
        <v>1483124082</v>
      </c>
      <c r="M716" t="b">
        <v>0</v>
      </c>
      <c r="N716">
        <v>28</v>
      </c>
      <c r="O716" t="b">
        <v>0</v>
      </c>
      <c r="P716" t="s">
        <v>8273</v>
      </c>
      <c r="Q716">
        <f xml:space="preserve"> (E716/D716)*100</f>
        <v>14.993333333333334</v>
      </c>
      <c r="R716">
        <f t="shared" si="35"/>
        <v>80.321428571428569</v>
      </c>
      <c r="S716" s="6" t="s">
        <v>8317</v>
      </c>
      <c r="T716" s="6" t="s">
        <v>8319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1437620400</v>
      </c>
      <c r="J717" s="11">
        <f t="shared" si="33"/>
        <v>42208.125</v>
      </c>
      <c r="K717" s="11">
        <f t="shared" si="34"/>
        <v>42273.090740740736</v>
      </c>
      <c r="L717">
        <v>1443233440</v>
      </c>
      <c r="M717" t="b">
        <v>0</v>
      </c>
      <c r="N717">
        <v>12</v>
      </c>
      <c r="O717" t="b">
        <v>0</v>
      </c>
      <c r="P717" t="s">
        <v>8273</v>
      </c>
      <c r="Q717">
        <f xml:space="preserve"> (E717/D717)*100</f>
        <v>5.0509090909090908</v>
      </c>
      <c r="R717">
        <f t="shared" si="35"/>
        <v>115.75</v>
      </c>
      <c r="S717" s="6" t="s">
        <v>8317</v>
      </c>
      <c r="T717" s="6" t="s">
        <v>8319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1437620400</v>
      </c>
      <c r="J718" s="11">
        <f t="shared" si="33"/>
        <v>42208.125</v>
      </c>
      <c r="K718" s="11">
        <f t="shared" si="34"/>
        <v>41940.658645833333</v>
      </c>
      <c r="L718">
        <v>1414511307</v>
      </c>
      <c r="M718" t="b">
        <v>0</v>
      </c>
      <c r="N718">
        <v>16</v>
      </c>
      <c r="O718" t="b">
        <v>0</v>
      </c>
      <c r="P718" t="s">
        <v>8273</v>
      </c>
      <c r="Q718">
        <f xml:space="preserve"> (E718/D718)*100</f>
        <v>10.214285714285715</v>
      </c>
      <c r="R718">
        <f t="shared" si="35"/>
        <v>44.6875</v>
      </c>
      <c r="S718" s="6" t="s">
        <v>8317</v>
      </c>
      <c r="T718" s="6" t="s">
        <v>8319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1437620400</v>
      </c>
      <c r="J719" s="11">
        <f t="shared" si="33"/>
        <v>42208.125</v>
      </c>
      <c r="K719" s="11">
        <f t="shared" si="34"/>
        <v>41857.854189814818</v>
      </c>
      <c r="L719">
        <v>1407357002</v>
      </c>
      <c r="M719" t="b">
        <v>0</v>
      </c>
      <c r="N719">
        <v>4</v>
      </c>
      <c r="O719" t="b">
        <v>0</v>
      </c>
      <c r="P719" t="s">
        <v>8273</v>
      </c>
      <c r="Q719">
        <f xml:space="preserve"> (E719/D719)*100</f>
        <v>0.30499999999999999</v>
      </c>
      <c r="R719">
        <f t="shared" si="35"/>
        <v>76.25</v>
      </c>
      <c r="S719" s="6" t="s">
        <v>8317</v>
      </c>
      <c r="T719" s="6" t="s">
        <v>8319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1437620400</v>
      </c>
      <c r="J720" s="11">
        <f t="shared" si="33"/>
        <v>42208.125</v>
      </c>
      <c r="K720" s="11">
        <f t="shared" si="34"/>
        <v>42752.845451388886</v>
      </c>
      <c r="L720">
        <v>1484684247</v>
      </c>
      <c r="M720" t="b">
        <v>0</v>
      </c>
      <c r="N720">
        <v>4</v>
      </c>
      <c r="O720" t="b">
        <v>0</v>
      </c>
      <c r="P720" t="s">
        <v>8273</v>
      </c>
      <c r="Q720">
        <f xml:space="preserve"> (E720/D720)*100</f>
        <v>0.75</v>
      </c>
      <c r="R720">
        <f t="shared" si="35"/>
        <v>22.5</v>
      </c>
      <c r="S720" s="6" t="s">
        <v>8317</v>
      </c>
      <c r="T720" s="6" t="s">
        <v>8319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1437620400</v>
      </c>
      <c r="J721" s="11">
        <f t="shared" si="33"/>
        <v>42208.125</v>
      </c>
      <c r="K721" s="11">
        <f t="shared" si="34"/>
        <v>42409.040231481486</v>
      </c>
      <c r="L721">
        <v>1454979476</v>
      </c>
      <c r="M721" t="b">
        <v>0</v>
      </c>
      <c r="N721">
        <v>10</v>
      </c>
      <c r="O721" t="b">
        <v>0</v>
      </c>
      <c r="P721" t="s">
        <v>8273</v>
      </c>
      <c r="Q721">
        <f xml:space="preserve"> (E721/D721)*100</f>
        <v>1.2933333333333332</v>
      </c>
      <c r="R721">
        <f t="shared" si="35"/>
        <v>19.399999999999999</v>
      </c>
      <c r="S721" s="6" t="s">
        <v>8317</v>
      </c>
      <c r="T721" s="6" t="s">
        <v>8319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1437620400</v>
      </c>
      <c r="J722" s="11">
        <f t="shared" si="33"/>
        <v>42208.125</v>
      </c>
      <c r="K722" s="11">
        <f t="shared" si="34"/>
        <v>40909.649201388893</v>
      </c>
      <c r="L722">
        <v>1325432091</v>
      </c>
      <c r="M722" t="b">
        <v>0</v>
      </c>
      <c r="N722">
        <v>41</v>
      </c>
      <c r="O722" t="b">
        <v>1</v>
      </c>
      <c r="P722" t="s">
        <v>8274</v>
      </c>
      <c r="Q722">
        <f xml:space="preserve"> (E722/D722)*100</f>
        <v>143.94736842105263</v>
      </c>
      <c r="R722">
        <f t="shared" si="35"/>
        <v>66.707317073170728</v>
      </c>
      <c r="S722" s="6" t="s">
        <v>8320</v>
      </c>
      <c r="T722" s="6" t="s">
        <v>8321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1437620400</v>
      </c>
      <c r="J723" s="11">
        <f t="shared" si="33"/>
        <v>42208.125</v>
      </c>
      <c r="K723" s="11">
        <f t="shared" si="34"/>
        <v>41807.571840277778</v>
      </c>
      <c r="L723">
        <v>1403012607</v>
      </c>
      <c r="M723" t="b">
        <v>0</v>
      </c>
      <c r="N723">
        <v>119</v>
      </c>
      <c r="O723" t="b">
        <v>1</v>
      </c>
      <c r="P723" t="s">
        <v>8274</v>
      </c>
      <c r="Q723">
        <f xml:space="preserve"> (E723/D723)*100</f>
        <v>122.10975609756099</v>
      </c>
      <c r="R723">
        <f t="shared" si="35"/>
        <v>84.142857142857139</v>
      </c>
      <c r="S723" s="6" t="s">
        <v>8320</v>
      </c>
      <c r="T723" s="6" t="s">
        <v>8321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1437620400</v>
      </c>
      <c r="J724" s="11">
        <f t="shared" si="33"/>
        <v>42208.125</v>
      </c>
      <c r="K724" s="11">
        <f t="shared" si="34"/>
        <v>40977.805300925924</v>
      </c>
      <c r="L724">
        <v>1331320778</v>
      </c>
      <c r="M724" t="b">
        <v>0</v>
      </c>
      <c r="N724">
        <v>153</v>
      </c>
      <c r="O724" t="b">
        <v>1</v>
      </c>
      <c r="P724" t="s">
        <v>8274</v>
      </c>
      <c r="Q724">
        <f xml:space="preserve"> (E724/D724)*100</f>
        <v>132.024</v>
      </c>
      <c r="R724">
        <f t="shared" si="35"/>
        <v>215.72549019607843</v>
      </c>
      <c r="S724" s="6" t="s">
        <v>8320</v>
      </c>
      <c r="T724" s="6" t="s">
        <v>8321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1437620400</v>
      </c>
      <c r="J725" s="11">
        <f t="shared" si="33"/>
        <v>42208.125</v>
      </c>
      <c r="K725" s="11">
        <f t="shared" si="34"/>
        <v>42184.816539351858</v>
      </c>
      <c r="L725">
        <v>1435606549</v>
      </c>
      <c r="M725" t="b">
        <v>0</v>
      </c>
      <c r="N725">
        <v>100</v>
      </c>
      <c r="O725" t="b">
        <v>1</v>
      </c>
      <c r="P725" t="s">
        <v>8274</v>
      </c>
      <c r="Q725">
        <f xml:space="preserve"> (E725/D725)*100</f>
        <v>109.38000000000001</v>
      </c>
      <c r="R725">
        <f t="shared" si="35"/>
        <v>54.69</v>
      </c>
      <c r="S725" s="6" t="s">
        <v>8320</v>
      </c>
      <c r="T725" s="6" t="s">
        <v>8321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1437620400</v>
      </c>
      <c r="J726" s="11">
        <f t="shared" si="33"/>
        <v>42208.125</v>
      </c>
      <c r="K726" s="11">
        <f t="shared" si="34"/>
        <v>40694.638460648144</v>
      </c>
      <c r="L726">
        <v>1306855163</v>
      </c>
      <c r="M726" t="b">
        <v>0</v>
      </c>
      <c r="N726">
        <v>143</v>
      </c>
      <c r="O726" t="b">
        <v>1</v>
      </c>
      <c r="P726" t="s">
        <v>8274</v>
      </c>
      <c r="Q726">
        <f xml:space="preserve"> (E726/D726)*100</f>
        <v>105.47157142857144</v>
      </c>
      <c r="R726">
        <f t="shared" si="35"/>
        <v>51.62944055944056</v>
      </c>
      <c r="S726" s="6" t="s">
        <v>8320</v>
      </c>
      <c r="T726" s="6" t="s">
        <v>8321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1437620400</v>
      </c>
      <c r="J727" s="11">
        <f t="shared" si="33"/>
        <v>42208.125</v>
      </c>
      <c r="K727" s="11">
        <f t="shared" si="34"/>
        <v>42321.626296296294</v>
      </c>
      <c r="L727">
        <v>1447426912</v>
      </c>
      <c r="M727" t="b">
        <v>0</v>
      </c>
      <c r="N727">
        <v>140</v>
      </c>
      <c r="O727" t="b">
        <v>1</v>
      </c>
      <c r="P727" t="s">
        <v>8274</v>
      </c>
      <c r="Q727">
        <f xml:space="preserve"> (E727/D727)*100</f>
        <v>100.35000000000001</v>
      </c>
      <c r="R727">
        <f t="shared" si="35"/>
        <v>143.35714285714286</v>
      </c>
      <c r="S727" s="6" t="s">
        <v>8320</v>
      </c>
      <c r="T727" s="6" t="s">
        <v>8321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1437620400</v>
      </c>
      <c r="J728" s="11">
        <f t="shared" si="33"/>
        <v>42208.125</v>
      </c>
      <c r="K728" s="11">
        <f t="shared" si="34"/>
        <v>41346.042673611111</v>
      </c>
      <c r="L728">
        <v>1363136487</v>
      </c>
      <c r="M728" t="b">
        <v>0</v>
      </c>
      <c r="N728">
        <v>35</v>
      </c>
      <c r="O728" t="b">
        <v>1</v>
      </c>
      <c r="P728" t="s">
        <v>8274</v>
      </c>
      <c r="Q728">
        <f xml:space="preserve"> (E728/D728)*100</f>
        <v>101.4</v>
      </c>
      <c r="R728">
        <f t="shared" si="35"/>
        <v>72.428571428571431</v>
      </c>
      <c r="S728" s="6" t="s">
        <v>8320</v>
      </c>
      <c r="T728" s="6" t="s">
        <v>8321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1437620400</v>
      </c>
      <c r="J729" s="11">
        <f t="shared" si="33"/>
        <v>42208.125</v>
      </c>
      <c r="K729" s="11">
        <f t="shared" si="34"/>
        <v>41247.020243055551</v>
      </c>
      <c r="L729">
        <v>1354580949</v>
      </c>
      <c r="M729" t="b">
        <v>0</v>
      </c>
      <c r="N729">
        <v>149</v>
      </c>
      <c r="O729" t="b">
        <v>1</v>
      </c>
      <c r="P729" t="s">
        <v>8274</v>
      </c>
      <c r="Q729">
        <f xml:space="preserve"> (E729/D729)*100</f>
        <v>155.51428571428571</v>
      </c>
      <c r="R729">
        <f t="shared" si="35"/>
        <v>36.530201342281877</v>
      </c>
      <c r="S729" s="6" t="s">
        <v>8320</v>
      </c>
      <c r="T729" s="6" t="s">
        <v>8321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1437620400</v>
      </c>
      <c r="J730" s="11">
        <f t="shared" si="33"/>
        <v>42208.125</v>
      </c>
      <c r="K730" s="11">
        <f t="shared" si="34"/>
        <v>40731.837465277778</v>
      </c>
      <c r="L730">
        <v>1310069157</v>
      </c>
      <c r="M730" t="b">
        <v>0</v>
      </c>
      <c r="N730">
        <v>130</v>
      </c>
      <c r="O730" t="b">
        <v>1</v>
      </c>
      <c r="P730" t="s">
        <v>8274</v>
      </c>
      <c r="Q730">
        <f xml:space="preserve"> (E730/D730)*100</f>
        <v>105.566</v>
      </c>
      <c r="R730">
        <f t="shared" si="35"/>
        <v>60.903461538461535</v>
      </c>
      <c r="S730" s="6" t="s">
        <v>8320</v>
      </c>
      <c r="T730" s="6" t="s">
        <v>8321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1437620400</v>
      </c>
      <c r="J731" s="11">
        <f t="shared" si="33"/>
        <v>42208.125</v>
      </c>
      <c r="K731" s="11">
        <f t="shared" si="34"/>
        <v>41111.185891203706</v>
      </c>
      <c r="L731">
        <v>1342844861</v>
      </c>
      <c r="M731" t="b">
        <v>0</v>
      </c>
      <c r="N731">
        <v>120</v>
      </c>
      <c r="O731" t="b">
        <v>1</v>
      </c>
      <c r="P731" t="s">
        <v>8274</v>
      </c>
      <c r="Q731">
        <f xml:space="preserve"> (E731/D731)*100</f>
        <v>130.65</v>
      </c>
      <c r="R731">
        <f t="shared" si="35"/>
        <v>43.55</v>
      </c>
      <c r="S731" s="6" t="s">
        <v>8320</v>
      </c>
      <c r="T731" s="6" t="s">
        <v>8321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1437620400</v>
      </c>
      <c r="J732" s="11">
        <f t="shared" si="33"/>
        <v>42208.125</v>
      </c>
      <c r="K732" s="11">
        <f t="shared" si="34"/>
        <v>40854.745266203703</v>
      </c>
      <c r="L732">
        <v>1320688391</v>
      </c>
      <c r="M732" t="b">
        <v>0</v>
      </c>
      <c r="N732">
        <v>265</v>
      </c>
      <c r="O732" t="b">
        <v>1</v>
      </c>
      <c r="P732" t="s">
        <v>8274</v>
      </c>
      <c r="Q732">
        <f xml:space="preserve"> (E732/D732)*100</f>
        <v>132.19</v>
      </c>
      <c r="R732">
        <f t="shared" si="35"/>
        <v>99.766037735849054</v>
      </c>
      <c r="S732" s="6" t="s">
        <v>8320</v>
      </c>
      <c r="T732" s="6" t="s">
        <v>8321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1437620400</v>
      </c>
      <c r="J733" s="11">
        <f t="shared" si="33"/>
        <v>42208.125</v>
      </c>
      <c r="K733" s="11">
        <f t="shared" si="34"/>
        <v>40879.795682870368</v>
      </c>
      <c r="L733">
        <v>1322852747</v>
      </c>
      <c r="M733" t="b">
        <v>0</v>
      </c>
      <c r="N733">
        <v>71</v>
      </c>
      <c r="O733" t="b">
        <v>1</v>
      </c>
      <c r="P733" t="s">
        <v>8274</v>
      </c>
      <c r="Q733">
        <f xml:space="preserve"> (E733/D733)*100</f>
        <v>126</v>
      </c>
      <c r="R733">
        <f t="shared" si="35"/>
        <v>88.732394366197184</v>
      </c>
      <c r="S733" s="6" t="s">
        <v>8320</v>
      </c>
      <c r="T733" s="6" t="s">
        <v>8321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1437620400</v>
      </c>
      <c r="J734" s="11">
        <f t="shared" si="33"/>
        <v>42208.125</v>
      </c>
      <c r="K734" s="11">
        <f t="shared" si="34"/>
        <v>41486.424317129626</v>
      </c>
      <c r="L734">
        <v>1375265461</v>
      </c>
      <c r="M734" t="b">
        <v>0</v>
      </c>
      <c r="N734">
        <v>13</v>
      </c>
      <c r="O734" t="b">
        <v>1</v>
      </c>
      <c r="P734" t="s">
        <v>8274</v>
      </c>
      <c r="Q734">
        <f xml:space="preserve"> (E734/D734)*100</f>
        <v>160</v>
      </c>
      <c r="R734">
        <f t="shared" si="35"/>
        <v>4.9230769230769234</v>
      </c>
      <c r="S734" s="6" t="s">
        <v>8320</v>
      </c>
      <c r="T734" s="6" t="s">
        <v>8321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1437620400</v>
      </c>
      <c r="J735" s="11">
        <f t="shared" si="33"/>
        <v>42208.125</v>
      </c>
      <c r="K735" s="11">
        <f t="shared" si="34"/>
        <v>41598.420046296298</v>
      </c>
      <c r="L735">
        <v>1384941892</v>
      </c>
      <c r="M735" t="b">
        <v>0</v>
      </c>
      <c r="N735">
        <v>169</v>
      </c>
      <c r="O735" t="b">
        <v>1</v>
      </c>
      <c r="P735" t="s">
        <v>8274</v>
      </c>
      <c r="Q735">
        <f xml:space="preserve"> (E735/D735)*100</f>
        <v>120.48</v>
      </c>
      <c r="R735">
        <f t="shared" si="35"/>
        <v>17.822485207100591</v>
      </c>
      <c r="S735" s="6" t="s">
        <v>8320</v>
      </c>
      <c r="T735" s="6" t="s">
        <v>8321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1437620400</v>
      </c>
      <c r="J736" s="11">
        <f t="shared" si="33"/>
        <v>42208.125</v>
      </c>
      <c r="K736" s="11">
        <f t="shared" si="34"/>
        <v>42102.164583333331</v>
      </c>
      <c r="L736">
        <v>1428465420</v>
      </c>
      <c r="M736" t="b">
        <v>0</v>
      </c>
      <c r="N736">
        <v>57</v>
      </c>
      <c r="O736" t="b">
        <v>1</v>
      </c>
      <c r="P736" t="s">
        <v>8274</v>
      </c>
      <c r="Q736">
        <f xml:space="preserve"> (E736/D736)*100</f>
        <v>125.52941176470588</v>
      </c>
      <c r="R736">
        <f t="shared" si="35"/>
        <v>187.19298245614036</v>
      </c>
      <c r="S736" s="6" t="s">
        <v>8320</v>
      </c>
      <c r="T736" s="6" t="s">
        <v>8321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1437620400</v>
      </c>
      <c r="J737" s="11">
        <f t="shared" si="33"/>
        <v>42208.125</v>
      </c>
      <c r="K737" s="11">
        <f t="shared" si="34"/>
        <v>41946.029467592591</v>
      </c>
      <c r="L737">
        <v>1414975346</v>
      </c>
      <c r="M737" t="b">
        <v>0</v>
      </c>
      <c r="N737">
        <v>229</v>
      </c>
      <c r="O737" t="b">
        <v>1</v>
      </c>
      <c r="P737" t="s">
        <v>8274</v>
      </c>
      <c r="Q737">
        <f xml:space="preserve"> (E737/D737)*100</f>
        <v>114.40638297872341</v>
      </c>
      <c r="R737">
        <f t="shared" si="35"/>
        <v>234.80786026200875</v>
      </c>
      <c r="S737" s="6" t="s">
        <v>8320</v>
      </c>
      <c r="T737" s="6" t="s">
        <v>8321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1437620400</v>
      </c>
      <c r="J738" s="11">
        <f t="shared" si="33"/>
        <v>42208.125</v>
      </c>
      <c r="K738" s="11">
        <f t="shared" si="34"/>
        <v>41579.734259259261</v>
      </c>
      <c r="L738">
        <v>1383327440</v>
      </c>
      <c r="M738" t="b">
        <v>0</v>
      </c>
      <c r="N738">
        <v>108</v>
      </c>
      <c r="O738" t="b">
        <v>1</v>
      </c>
      <c r="P738" t="s">
        <v>8274</v>
      </c>
      <c r="Q738">
        <f xml:space="preserve"> (E738/D738)*100</f>
        <v>315.13888888888891</v>
      </c>
      <c r="R738">
        <f t="shared" si="35"/>
        <v>105.04629629629629</v>
      </c>
      <c r="S738" s="6" t="s">
        <v>8320</v>
      </c>
      <c r="T738" s="6" t="s">
        <v>8321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1437620400</v>
      </c>
      <c r="J739" s="11">
        <f t="shared" si="33"/>
        <v>42208.125</v>
      </c>
      <c r="K739" s="11">
        <f t="shared" si="34"/>
        <v>41667.275312500002</v>
      </c>
      <c r="L739">
        <v>1390890987</v>
      </c>
      <c r="M739" t="b">
        <v>0</v>
      </c>
      <c r="N739">
        <v>108</v>
      </c>
      <c r="O739" t="b">
        <v>1</v>
      </c>
      <c r="P739" t="s">
        <v>8274</v>
      </c>
      <c r="Q739">
        <f xml:space="preserve"> (E739/D739)*100</f>
        <v>122.39999999999999</v>
      </c>
      <c r="R739">
        <f t="shared" si="35"/>
        <v>56.666666666666664</v>
      </c>
      <c r="S739" s="6" t="s">
        <v>8320</v>
      </c>
      <c r="T739" s="6" t="s">
        <v>8321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1437620400</v>
      </c>
      <c r="J740" s="11">
        <f t="shared" si="33"/>
        <v>42208.125</v>
      </c>
      <c r="K740" s="11">
        <f t="shared" si="34"/>
        <v>41943.604097222218</v>
      </c>
      <c r="L740">
        <v>1414765794</v>
      </c>
      <c r="M740" t="b">
        <v>0</v>
      </c>
      <c r="N740">
        <v>41</v>
      </c>
      <c r="O740" t="b">
        <v>1</v>
      </c>
      <c r="P740" t="s">
        <v>8274</v>
      </c>
      <c r="Q740">
        <f xml:space="preserve"> (E740/D740)*100</f>
        <v>106.73333333333332</v>
      </c>
      <c r="R740">
        <f t="shared" si="35"/>
        <v>39.048780487804876</v>
      </c>
      <c r="S740" s="6" t="s">
        <v>8320</v>
      </c>
      <c r="T740" s="6" t="s">
        <v>8321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1437620400</v>
      </c>
      <c r="J741" s="11">
        <f t="shared" si="33"/>
        <v>42208.125</v>
      </c>
      <c r="K741" s="11">
        <f t="shared" si="34"/>
        <v>41829.502650462964</v>
      </c>
      <c r="L741">
        <v>1404907429</v>
      </c>
      <c r="M741" t="b">
        <v>0</v>
      </c>
      <c r="N741">
        <v>139</v>
      </c>
      <c r="O741" t="b">
        <v>1</v>
      </c>
      <c r="P741" t="s">
        <v>8274</v>
      </c>
      <c r="Q741">
        <f xml:space="preserve"> (E741/D741)*100</f>
        <v>158.33333333333331</v>
      </c>
      <c r="R741">
        <f t="shared" si="35"/>
        <v>68.345323741007192</v>
      </c>
      <c r="S741" s="6" t="s">
        <v>8320</v>
      </c>
      <c r="T741" s="6" t="s">
        <v>8321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1437620400</v>
      </c>
      <c r="J742" s="11">
        <f t="shared" si="33"/>
        <v>42208.125</v>
      </c>
      <c r="K742" s="11">
        <f t="shared" si="34"/>
        <v>42162.146782407406</v>
      </c>
      <c r="L742">
        <v>1433647882</v>
      </c>
      <c r="M742" t="b">
        <v>0</v>
      </c>
      <c r="N742">
        <v>19</v>
      </c>
      <c r="O742" t="b">
        <v>1</v>
      </c>
      <c r="P742" t="s">
        <v>8274</v>
      </c>
      <c r="Q742">
        <f xml:space="preserve"> (E742/D742)*100</f>
        <v>107.4</v>
      </c>
      <c r="R742">
        <f t="shared" si="35"/>
        <v>169.57894736842104</v>
      </c>
      <c r="S742" s="6" t="s">
        <v>8320</v>
      </c>
      <c r="T742" s="6" t="s">
        <v>8321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1437620400</v>
      </c>
      <c r="J743" s="11">
        <f t="shared" si="33"/>
        <v>42208.125</v>
      </c>
      <c r="K743" s="11">
        <f t="shared" si="34"/>
        <v>41401.648217592592</v>
      </c>
      <c r="L743">
        <v>1367940806</v>
      </c>
      <c r="M743" t="b">
        <v>0</v>
      </c>
      <c r="N743">
        <v>94</v>
      </c>
      <c r="O743" t="b">
        <v>1</v>
      </c>
      <c r="P743" t="s">
        <v>8274</v>
      </c>
      <c r="Q743">
        <f xml:space="preserve"> (E743/D743)*100</f>
        <v>102.25999999999999</v>
      </c>
      <c r="R743">
        <f t="shared" si="35"/>
        <v>141.42340425531913</v>
      </c>
      <c r="S743" s="6" t="s">
        <v>8320</v>
      </c>
      <c r="T743" s="6" t="s">
        <v>8321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1437620400</v>
      </c>
      <c r="J744" s="11">
        <f t="shared" si="33"/>
        <v>42208.125</v>
      </c>
      <c r="K744" s="11">
        <f t="shared" si="34"/>
        <v>41689.917962962965</v>
      </c>
      <c r="L744">
        <v>1392847312</v>
      </c>
      <c r="M744" t="b">
        <v>0</v>
      </c>
      <c r="N744">
        <v>23</v>
      </c>
      <c r="O744" t="b">
        <v>1</v>
      </c>
      <c r="P744" t="s">
        <v>8274</v>
      </c>
      <c r="Q744">
        <f xml:space="preserve"> (E744/D744)*100</f>
        <v>110.71428571428572</v>
      </c>
      <c r="R744">
        <f t="shared" si="35"/>
        <v>67.391304347826093</v>
      </c>
      <c r="S744" s="6" t="s">
        <v>8320</v>
      </c>
      <c r="T744" s="6" t="s">
        <v>8321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1437620400</v>
      </c>
      <c r="J745" s="11">
        <f t="shared" si="33"/>
        <v>42208.125</v>
      </c>
      <c r="K745" s="11">
        <f t="shared" si="34"/>
        <v>40990.709317129629</v>
      </c>
      <c r="L745">
        <v>1332435685</v>
      </c>
      <c r="M745" t="b">
        <v>0</v>
      </c>
      <c r="N745">
        <v>15</v>
      </c>
      <c r="O745" t="b">
        <v>1</v>
      </c>
      <c r="P745" t="s">
        <v>8274</v>
      </c>
      <c r="Q745">
        <f xml:space="preserve"> (E745/D745)*100</f>
        <v>148</v>
      </c>
      <c r="R745">
        <f t="shared" si="35"/>
        <v>54.266666666666666</v>
      </c>
      <c r="S745" s="6" t="s">
        <v>8320</v>
      </c>
      <c r="T745" s="6" t="s">
        <v>8321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1437620400</v>
      </c>
      <c r="J746" s="11">
        <f t="shared" si="33"/>
        <v>42208.125</v>
      </c>
      <c r="K746" s="11">
        <f t="shared" si="34"/>
        <v>41226.95721064815</v>
      </c>
      <c r="L746">
        <v>1352847503</v>
      </c>
      <c r="M746" t="b">
        <v>0</v>
      </c>
      <c r="N746">
        <v>62</v>
      </c>
      <c r="O746" t="b">
        <v>1</v>
      </c>
      <c r="P746" t="s">
        <v>8274</v>
      </c>
      <c r="Q746">
        <f xml:space="preserve"> (E746/D746)*100</f>
        <v>102.32000000000001</v>
      </c>
      <c r="R746">
        <f t="shared" si="35"/>
        <v>82.516129032258064</v>
      </c>
      <c r="S746" s="6" t="s">
        <v>8320</v>
      </c>
      <c r="T746" s="6" t="s">
        <v>8321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1437620400</v>
      </c>
      <c r="J747" s="11">
        <f t="shared" si="33"/>
        <v>42208.125</v>
      </c>
      <c r="K747" s="11">
        <f t="shared" si="34"/>
        <v>41367.572280092594</v>
      </c>
      <c r="L747">
        <v>1364996645</v>
      </c>
      <c r="M747" t="b">
        <v>0</v>
      </c>
      <c r="N747">
        <v>74</v>
      </c>
      <c r="O747" t="b">
        <v>1</v>
      </c>
      <c r="P747" t="s">
        <v>8274</v>
      </c>
      <c r="Q747">
        <f xml:space="preserve"> (E747/D747)*100</f>
        <v>179.09909909909908</v>
      </c>
      <c r="R747">
        <f t="shared" si="35"/>
        <v>53.729729729729726</v>
      </c>
      <c r="S747" s="6" t="s">
        <v>8320</v>
      </c>
      <c r="T747" s="6" t="s">
        <v>8321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1437620400</v>
      </c>
      <c r="J748" s="11">
        <f t="shared" si="33"/>
        <v>42208.125</v>
      </c>
      <c r="K748" s="11">
        <f t="shared" si="34"/>
        <v>41157.042928240742</v>
      </c>
      <c r="L748">
        <v>1346806909</v>
      </c>
      <c r="M748" t="b">
        <v>0</v>
      </c>
      <c r="N748">
        <v>97</v>
      </c>
      <c r="O748" t="b">
        <v>1</v>
      </c>
      <c r="P748" t="s">
        <v>8274</v>
      </c>
      <c r="Q748">
        <f xml:space="preserve"> (E748/D748)*100</f>
        <v>111.08135252761969</v>
      </c>
      <c r="R748">
        <f t="shared" si="35"/>
        <v>34.206185567010309</v>
      </c>
      <c r="S748" s="6" t="s">
        <v>8320</v>
      </c>
      <c r="T748" s="6" t="s">
        <v>8321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1437620400</v>
      </c>
      <c r="J749" s="11">
        <f t="shared" si="33"/>
        <v>42208.125</v>
      </c>
      <c r="K749" s="11">
        <f t="shared" si="34"/>
        <v>41988.548831018517</v>
      </c>
      <c r="L749">
        <v>1418649019</v>
      </c>
      <c r="M749" t="b">
        <v>0</v>
      </c>
      <c r="N749">
        <v>55</v>
      </c>
      <c r="O749" t="b">
        <v>1</v>
      </c>
      <c r="P749" t="s">
        <v>8274</v>
      </c>
      <c r="Q749">
        <f xml:space="preserve"> (E749/D749)*100</f>
        <v>100.04285714285714</v>
      </c>
      <c r="R749">
        <f t="shared" si="35"/>
        <v>127.32727272727273</v>
      </c>
      <c r="S749" s="6" t="s">
        <v>8320</v>
      </c>
      <c r="T749" s="6" t="s">
        <v>8321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1437620400</v>
      </c>
      <c r="J750" s="11">
        <f t="shared" si="33"/>
        <v>42208.125</v>
      </c>
      <c r="K750" s="11">
        <f t="shared" si="34"/>
        <v>41831.846828703703</v>
      </c>
      <c r="L750">
        <v>1405109966</v>
      </c>
      <c r="M750" t="b">
        <v>0</v>
      </c>
      <c r="N750">
        <v>44</v>
      </c>
      <c r="O750" t="b">
        <v>1</v>
      </c>
      <c r="P750" t="s">
        <v>8274</v>
      </c>
      <c r="Q750">
        <f xml:space="preserve"> (E750/D750)*100</f>
        <v>100.25</v>
      </c>
      <c r="R750">
        <f t="shared" si="35"/>
        <v>45.56818181818182</v>
      </c>
      <c r="S750" s="6" t="s">
        <v>8320</v>
      </c>
      <c r="T750" s="6" t="s">
        <v>8321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1437620400</v>
      </c>
      <c r="J751" s="11">
        <f t="shared" si="33"/>
        <v>42208.125</v>
      </c>
      <c r="K751" s="11">
        <f t="shared" si="34"/>
        <v>42733.94131944445</v>
      </c>
      <c r="L751">
        <v>1483050930</v>
      </c>
      <c r="M751" t="b">
        <v>0</v>
      </c>
      <c r="N751">
        <v>110</v>
      </c>
      <c r="O751" t="b">
        <v>1</v>
      </c>
      <c r="P751" t="s">
        <v>8274</v>
      </c>
      <c r="Q751">
        <f xml:space="preserve"> (E751/D751)*100</f>
        <v>105.56</v>
      </c>
      <c r="R751">
        <f t="shared" si="35"/>
        <v>95.963636363636368</v>
      </c>
      <c r="S751" s="6" t="s">
        <v>8320</v>
      </c>
      <c r="T751" s="6" t="s">
        <v>8321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1437620400</v>
      </c>
      <c r="J752" s="11">
        <f t="shared" si="33"/>
        <v>42208.125</v>
      </c>
      <c r="K752" s="11">
        <f t="shared" si="34"/>
        <v>41299.878148148149</v>
      </c>
      <c r="L752">
        <v>1359147872</v>
      </c>
      <c r="M752" t="b">
        <v>0</v>
      </c>
      <c r="N752">
        <v>59</v>
      </c>
      <c r="O752" t="b">
        <v>1</v>
      </c>
      <c r="P752" t="s">
        <v>8274</v>
      </c>
      <c r="Q752">
        <f xml:space="preserve"> (E752/D752)*100</f>
        <v>102.58775877587757</v>
      </c>
      <c r="R752">
        <f t="shared" si="35"/>
        <v>77.271186440677965</v>
      </c>
      <c r="S752" s="6" t="s">
        <v>8320</v>
      </c>
      <c r="T752" s="6" t="s">
        <v>8321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1437620400</v>
      </c>
      <c r="J753" s="11">
        <f t="shared" si="33"/>
        <v>42208.125</v>
      </c>
      <c r="K753" s="11">
        <f t="shared" si="34"/>
        <v>40713.630497685182</v>
      </c>
      <c r="L753">
        <v>1308496075</v>
      </c>
      <c r="M753" t="b">
        <v>0</v>
      </c>
      <c r="N753">
        <v>62</v>
      </c>
      <c r="O753" t="b">
        <v>1</v>
      </c>
      <c r="P753" t="s">
        <v>8274</v>
      </c>
      <c r="Q753">
        <f xml:space="preserve"> (E753/D753)*100</f>
        <v>118.5</v>
      </c>
      <c r="R753">
        <f t="shared" si="35"/>
        <v>57.338709677419352</v>
      </c>
      <c r="S753" s="6" t="s">
        <v>8320</v>
      </c>
      <c r="T753" s="6" t="s">
        <v>8321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1437620400</v>
      </c>
      <c r="J754" s="11">
        <f t="shared" si="33"/>
        <v>42208.125</v>
      </c>
      <c r="K754" s="11">
        <f t="shared" si="34"/>
        <v>42639.421493055561</v>
      </c>
      <c r="L754">
        <v>1474884417</v>
      </c>
      <c r="M754" t="b">
        <v>0</v>
      </c>
      <c r="N754">
        <v>105</v>
      </c>
      <c r="O754" t="b">
        <v>1</v>
      </c>
      <c r="P754" t="s">
        <v>8274</v>
      </c>
      <c r="Q754">
        <f xml:space="preserve"> (E754/D754)*100</f>
        <v>111.7</v>
      </c>
      <c r="R754">
        <f t="shared" si="35"/>
        <v>53.19047619047619</v>
      </c>
      <c r="S754" s="6" t="s">
        <v>8320</v>
      </c>
      <c r="T754" s="6" t="s">
        <v>8321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1437620400</v>
      </c>
      <c r="J755" s="11">
        <f t="shared" si="33"/>
        <v>42208.125</v>
      </c>
      <c r="K755" s="11">
        <f t="shared" si="34"/>
        <v>42019.590173611112</v>
      </c>
      <c r="L755">
        <v>1421330991</v>
      </c>
      <c r="M755" t="b">
        <v>0</v>
      </c>
      <c r="N755">
        <v>26</v>
      </c>
      <c r="O755" t="b">
        <v>1</v>
      </c>
      <c r="P755" t="s">
        <v>8274</v>
      </c>
      <c r="Q755">
        <f xml:space="preserve"> (E755/D755)*100</f>
        <v>128</v>
      </c>
      <c r="R755">
        <f t="shared" si="35"/>
        <v>492.30769230769232</v>
      </c>
      <c r="S755" s="6" t="s">
        <v>8320</v>
      </c>
      <c r="T755" s="6" t="s">
        <v>8321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1437620400</v>
      </c>
      <c r="J756" s="11">
        <f t="shared" si="33"/>
        <v>42208.125</v>
      </c>
      <c r="K756" s="11">
        <f t="shared" si="34"/>
        <v>41249.749085648145</v>
      </c>
      <c r="L756">
        <v>1354816721</v>
      </c>
      <c r="M756" t="b">
        <v>0</v>
      </c>
      <c r="N756">
        <v>49</v>
      </c>
      <c r="O756" t="b">
        <v>1</v>
      </c>
      <c r="P756" t="s">
        <v>8274</v>
      </c>
      <c r="Q756">
        <f xml:space="preserve"> (E756/D756)*100</f>
        <v>103.75000000000001</v>
      </c>
      <c r="R756">
        <f t="shared" si="35"/>
        <v>42.346938775510203</v>
      </c>
      <c r="S756" s="6" t="s">
        <v>8320</v>
      </c>
      <c r="T756" s="6" t="s">
        <v>8321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1437620400</v>
      </c>
      <c r="J757" s="11">
        <f t="shared" si="33"/>
        <v>42208.125</v>
      </c>
      <c r="K757" s="11">
        <f t="shared" si="34"/>
        <v>41383.605057870373</v>
      </c>
      <c r="L757">
        <v>1366381877</v>
      </c>
      <c r="M757" t="b">
        <v>0</v>
      </c>
      <c r="N757">
        <v>68</v>
      </c>
      <c r="O757" t="b">
        <v>1</v>
      </c>
      <c r="P757" t="s">
        <v>8274</v>
      </c>
      <c r="Q757">
        <f xml:space="preserve"> (E757/D757)*100</f>
        <v>101.9076</v>
      </c>
      <c r="R757">
        <f t="shared" si="35"/>
        <v>37.466029411764708</v>
      </c>
      <c r="S757" s="6" t="s">
        <v>8320</v>
      </c>
      <c r="T757" s="6" t="s">
        <v>8321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1437620400</v>
      </c>
      <c r="J758" s="11">
        <f t="shared" si="33"/>
        <v>42208.125</v>
      </c>
      <c r="K758" s="11">
        <f t="shared" si="34"/>
        <v>40590.766886574071</v>
      </c>
      <c r="L758">
        <v>1297880659</v>
      </c>
      <c r="M758" t="b">
        <v>0</v>
      </c>
      <c r="N758">
        <v>22</v>
      </c>
      <c r="O758" t="b">
        <v>1</v>
      </c>
      <c r="P758" t="s">
        <v>8274</v>
      </c>
      <c r="Q758">
        <f xml:space="preserve"> (E758/D758)*100</f>
        <v>117.71428571428571</v>
      </c>
      <c r="R758">
        <f t="shared" si="35"/>
        <v>37.454545454545453</v>
      </c>
      <c r="S758" s="6" t="s">
        <v>8320</v>
      </c>
      <c r="T758" s="6" t="s">
        <v>8321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1437620400</v>
      </c>
      <c r="J759" s="11">
        <f t="shared" si="33"/>
        <v>42208.125</v>
      </c>
      <c r="K759" s="11">
        <f t="shared" si="34"/>
        <v>41235.054560185185</v>
      </c>
      <c r="L759">
        <v>1353547114</v>
      </c>
      <c r="M759" t="b">
        <v>0</v>
      </c>
      <c r="N759">
        <v>18</v>
      </c>
      <c r="O759" t="b">
        <v>1</v>
      </c>
      <c r="P759" t="s">
        <v>8274</v>
      </c>
      <c r="Q759">
        <f xml:space="preserve"> (E759/D759)*100</f>
        <v>238</v>
      </c>
      <c r="R759">
        <f t="shared" si="35"/>
        <v>33.055555555555557</v>
      </c>
      <c r="S759" s="6" t="s">
        <v>8320</v>
      </c>
      <c r="T759" s="6" t="s">
        <v>8321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1437620400</v>
      </c>
      <c r="J760" s="11">
        <f t="shared" si="33"/>
        <v>42208.125</v>
      </c>
      <c r="K760" s="11">
        <f t="shared" si="34"/>
        <v>40429.836435185185</v>
      </c>
      <c r="L760">
        <v>1283976268</v>
      </c>
      <c r="M760" t="b">
        <v>0</v>
      </c>
      <c r="N760">
        <v>19</v>
      </c>
      <c r="O760" t="b">
        <v>1</v>
      </c>
      <c r="P760" t="s">
        <v>8274</v>
      </c>
      <c r="Q760">
        <f xml:space="preserve"> (E760/D760)*100</f>
        <v>102</v>
      </c>
      <c r="R760">
        <f t="shared" si="35"/>
        <v>134.21052631578948</v>
      </c>
      <c r="S760" s="6" t="s">
        <v>8320</v>
      </c>
      <c r="T760" s="6" t="s">
        <v>8321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1437620400</v>
      </c>
      <c r="J761" s="11">
        <f t="shared" si="33"/>
        <v>42208.125</v>
      </c>
      <c r="K761" s="11">
        <f t="shared" si="34"/>
        <v>41789.330312500002</v>
      </c>
      <c r="L761">
        <v>1401436539</v>
      </c>
      <c r="M761" t="b">
        <v>0</v>
      </c>
      <c r="N761">
        <v>99</v>
      </c>
      <c r="O761" t="b">
        <v>1</v>
      </c>
      <c r="P761" t="s">
        <v>8274</v>
      </c>
      <c r="Q761">
        <f xml:space="preserve"> (E761/D761)*100</f>
        <v>101.92000000000002</v>
      </c>
      <c r="R761">
        <f t="shared" si="35"/>
        <v>51.474747474747474</v>
      </c>
      <c r="S761" s="6" t="s">
        <v>8320</v>
      </c>
      <c r="T761" s="6" t="s">
        <v>8321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1437620400</v>
      </c>
      <c r="J762" s="11">
        <f t="shared" si="33"/>
        <v>42208.125</v>
      </c>
      <c r="K762" s="11">
        <f t="shared" si="34"/>
        <v>42670.764039351852</v>
      </c>
      <c r="L762">
        <v>1477592413</v>
      </c>
      <c r="M762" t="b">
        <v>0</v>
      </c>
      <c r="N762">
        <v>0</v>
      </c>
      <c r="O762" t="b">
        <v>0</v>
      </c>
      <c r="P762" t="s">
        <v>8275</v>
      </c>
      <c r="Q762">
        <f xml:space="preserve"> (E762/D762)*100</f>
        <v>0</v>
      </c>
      <c r="R762" t="e">
        <f t="shared" si="35"/>
        <v>#DIV/0!</v>
      </c>
      <c r="S762" s="6" t="s">
        <v>8320</v>
      </c>
      <c r="T762" s="6" t="s">
        <v>8322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1437620400</v>
      </c>
      <c r="J763" s="11">
        <f t="shared" si="33"/>
        <v>42208.125</v>
      </c>
      <c r="K763" s="11">
        <f t="shared" si="34"/>
        <v>41642.751458333332</v>
      </c>
      <c r="L763">
        <v>1388772126</v>
      </c>
      <c r="M763" t="b">
        <v>0</v>
      </c>
      <c r="N763">
        <v>6</v>
      </c>
      <c r="O763" t="b">
        <v>0</v>
      </c>
      <c r="P763" t="s">
        <v>8275</v>
      </c>
      <c r="Q763">
        <f xml:space="preserve"> (E763/D763)*100</f>
        <v>4.7</v>
      </c>
      <c r="R763">
        <f t="shared" si="35"/>
        <v>39.166666666666664</v>
      </c>
      <c r="S763" s="6" t="s">
        <v>8320</v>
      </c>
      <c r="T763" s="6" t="s">
        <v>8322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1437620400</v>
      </c>
      <c r="J764" s="11">
        <f t="shared" si="33"/>
        <v>42208.125</v>
      </c>
      <c r="K764" s="11">
        <f t="shared" si="34"/>
        <v>42690.858449074076</v>
      </c>
      <c r="L764">
        <v>1479328570</v>
      </c>
      <c r="M764" t="b">
        <v>0</v>
      </c>
      <c r="N764">
        <v>0</v>
      </c>
      <c r="O764" t="b">
        <v>0</v>
      </c>
      <c r="P764" t="s">
        <v>8275</v>
      </c>
      <c r="Q764">
        <f xml:space="preserve"> (E764/D764)*100</f>
        <v>0</v>
      </c>
      <c r="R764" t="e">
        <f t="shared" si="35"/>
        <v>#DIV/0!</v>
      </c>
      <c r="S764" s="6" t="s">
        <v>8320</v>
      </c>
      <c r="T764" s="6" t="s">
        <v>8322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1437620400</v>
      </c>
      <c r="J765" s="11">
        <f t="shared" si="33"/>
        <v>42208.125</v>
      </c>
      <c r="K765" s="11">
        <f t="shared" si="34"/>
        <v>41471.446851851848</v>
      </c>
      <c r="L765">
        <v>1373971408</v>
      </c>
      <c r="M765" t="b">
        <v>0</v>
      </c>
      <c r="N765">
        <v>1</v>
      </c>
      <c r="O765" t="b">
        <v>0</v>
      </c>
      <c r="P765" t="s">
        <v>8275</v>
      </c>
      <c r="Q765">
        <f xml:space="preserve"> (E765/D765)*100</f>
        <v>0.11655011655011654</v>
      </c>
      <c r="R765">
        <f t="shared" si="35"/>
        <v>5</v>
      </c>
      <c r="S765" s="6" t="s">
        <v>8320</v>
      </c>
      <c r="T765" s="6" t="s">
        <v>8322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1437620400</v>
      </c>
      <c r="J766" s="11">
        <f t="shared" si="33"/>
        <v>42208.125</v>
      </c>
      <c r="K766" s="11">
        <f t="shared" si="34"/>
        <v>42227.173159722224</v>
      </c>
      <c r="L766">
        <v>1439266161</v>
      </c>
      <c r="M766" t="b">
        <v>0</v>
      </c>
      <c r="N766">
        <v>0</v>
      </c>
      <c r="O766" t="b">
        <v>0</v>
      </c>
      <c r="P766" t="s">
        <v>8275</v>
      </c>
      <c r="Q766">
        <f xml:space="preserve"> (E766/D766)*100</f>
        <v>0</v>
      </c>
      <c r="R766" t="e">
        <f t="shared" si="35"/>
        <v>#DIV/0!</v>
      </c>
      <c r="S766" s="6" t="s">
        <v>8320</v>
      </c>
      <c r="T766" s="6" t="s">
        <v>8322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1437620400</v>
      </c>
      <c r="J767" s="11">
        <f t="shared" si="33"/>
        <v>42208.125</v>
      </c>
      <c r="K767" s="11">
        <f t="shared" si="34"/>
        <v>41901.542638888888</v>
      </c>
      <c r="L767">
        <v>1411131684</v>
      </c>
      <c r="M767" t="b">
        <v>0</v>
      </c>
      <c r="N767">
        <v>44</v>
      </c>
      <c r="O767" t="b">
        <v>0</v>
      </c>
      <c r="P767" t="s">
        <v>8275</v>
      </c>
      <c r="Q767">
        <f xml:space="preserve"> (E767/D767)*100</f>
        <v>36.014285714285712</v>
      </c>
      <c r="R767">
        <f t="shared" si="35"/>
        <v>57.295454545454547</v>
      </c>
      <c r="S767" s="6" t="s">
        <v>8320</v>
      </c>
      <c r="T767" s="6" t="s">
        <v>8322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1437620400</v>
      </c>
      <c r="J768" s="11">
        <f t="shared" si="33"/>
        <v>42208.125</v>
      </c>
      <c r="K768" s="11">
        <f t="shared" si="34"/>
        <v>42021.783368055556</v>
      </c>
      <c r="L768">
        <v>1421520483</v>
      </c>
      <c r="M768" t="b">
        <v>0</v>
      </c>
      <c r="N768">
        <v>0</v>
      </c>
      <c r="O768" t="b">
        <v>0</v>
      </c>
      <c r="P768" t="s">
        <v>8275</v>
      </c>
      <c r="Q768">
        <f xml:space="preserve"> (E768/D768)*100</f>
        <v>0</v>
      </c>
      <c r="R768" t="e">
        <f t="shared" si="35"/>
        <v>#DIV/0!</v>
      </c>
      <c r="S768" s="6" t="s">
        <v>8320</v>
      </c>
      <c r="T768" s="6" t="s">
        <v>8322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1437620400</v>
      </c>
      <c r="J769" s="11">
        <f t="shared" si="33"/>
        <v>42208.125</v>
      </c>
      <c r="K769" s="11">
        <f t="shared" si="34"/>
        <v>42115.143634259264</v>
      </c>
      <c r="L769">
        <v>1429586810</v>
      </c>
      <c r="M769" t="b">
        <v>0</v>
      </c>
      <c r="N769">
        <v>3</v>
      </c>
      <c r="O769" t="b">
        <v>0</v>
      </c>
      <c r="P769" t="s">
        <v>8275</v>
      </c>
      <c r="Q769">
        <f xml:space="preserve"> (E769/D769)*100</f>
        <v>3.54</v>
      </c>
      <c r="R769">
        <f t="shared" si="35"/>
        <v>59</v>
      </c>
      <c r="S769" s="6" t="s">
        <v>8320</v>
      </c>
      <c r="T769" s="6" t="s">
        <v>8322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1437620400</v>
      </c>
      <c r="J770" s="11">
        <f t="shared" si="33"/>
        <v>42208.125</v>
      </c>
      <c r="K770" s="11">
        <f t="shared" si="34"/>
        <v>41594.207060185188</v>
      </c>
      <c r="L770">
        <v>1384577890</v>
      </c>
      <c r="M770" t="b">
        <v>0</v>
      </c>
      <c r="N770">
        <v>0</v>
      </c>
      <c r="O770" t="b">
        <v>0</v>
      </c>
      <c r="P770" t="s">
        <v>8275</v>
      </c>
      <c r="Q770">
        <f xml:space="preserve"> (E770/D770)*100</f>
        <v>0</v>
      </c>
      <c r="R770" t="e">
        <f t="shared" si="35"/>
        <v>#DIV/0!</v>
      </c>
      <c r="S770" s="6" t="s">
        <v>8320</v>
      </c>
      <c r="T770" s="6" t="s">
        <v>8322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1437620400</v>
      </c>
      <c r="J771" s="11">
        <f t="shared" ref="J771:J834" si="36">(((I771/60)/60)/24)+DATE(1970,1,1)</f>
        <v>42208.125</v>
      </c>
      <c r="K771" s="11">
        <f t="shared" ref="K771:K834" si="37">(((L771/60)/60)/24)+DATE(1970,1,1)</f>
        <v>41604.996458333335</v>
      </c>
      <c r="L771">
        <v>1385510094</v>
      </c>
      <c r="M771" t="b">
        <v>0</v>
      </c>
      <c r="N771">
        <v>52</v>
      </c>
      <c r="O771" t="b">
        <v>0</v>
      </c>
      <c r="P771" t="s">
        <v>8275</v>
      </c>
      <c r="Q771">
        <f xml:space="preserve"> (E771/D771)*100</f>
        <v>41.4</v>
      </c>
      <c r="R771">
        <f t="shared" ref="R771:R834" si="38">(E771/N771)</f>
        <v>31.846153846153847</v>
      </c>
      <c r="S771" s="6" t="s">
        <v>8320</v>
      </c>
      <c r="T771" s="6" t="s">
        <v>8322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1437620400</v>
      </c>
      <c r="J772" s="11">
        <f t="shared" si="36"/>
        <v>42208.125</v>
      </c>
      <c r="K772" s="11">
        <f t="shared" si="37"/>
        <v>41289.999641203707</v>
      </c>
      <c r="L772">
        <v>1358294369</v>
      </c>
      <c r="M772" t="b">
        <v>0</v>
      </c>
      <c r="N772">
        <v>0</v>
      </c>
      <c r="O772" t="b">
        <v>0</v>
      </c>
      <c r="P772" t="s">
        <v>8275</v>
      </c>
      <c r="Q772">
        <f xml:space="preserve"> (E772/D772)*100</f>
        <v>0</v>
      </c>
      <c r="R772" t="e">
        <f t="shared" si="38"/>
        <v>#DIV/0!</v>
      </c>
      <c r="S772" s="6" t="s">
        <v>8320</v>
      </c>
      <c r="T772" s="6" t="s">
        <v>8322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1437620400</v>
      </c>
      <c r="J773" s="11">
        <f t="shared" si="36"/>
        <v>42208.125</v>
      </c>
      <c r="K773" s="11">
        <f t="shared" si="37"/>
        <v>42349.824097222227</v>
      </c>
      <c r="L773">
        <v>1449863202</v>
      </c>
      <c r="M773" t="b">
        <v>0</v>
      </c>
      <c r="N773">
        <v>1</v>
      </c>
      <c r="O773" t="b">
        <v>0</v>
      </c>
      <c r="P773" t="s">
        <v>8275</v>
      </c>
      <c r="Q773">
        <f xml:space="preserve"> (E773/D773)*100</f>
        <v>2.6315789473684209E-2</v>
      </c>
      <c r="R773">
        <f t="shared" si="38"/>
        <v>10</v>
      </c>
      <c r="S773" s="6" t="s">
        <v>8320</v>
      </c>
      <c r="T773" s="6" t="s">
        <v>8322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1437620400</v>
      </c>
      <c r="J774" s="11">
        <f t="shared" si="36"/>
        <v>42208.125</v>
      </c>
      <c r="K774" s="11">
        <f t="shared" si="37"/>
        <v>40068.056932870371</v>
      </c>
      <c r="L774">
        <v>1252718519</v>
      </c>
      <c r="M774" t="b">
        <v>0</v>
      </c>
      <c r="N774">
        <v>1</v>
      </c>
      <c r="O774" t="b">
        <v>0</v>
      </c>
      <c r="P774" t="s">
        <v>8275</v>
      </c>
      <c r="Q774">
        <f xml:space="preserve"> (E774/D774)*100</f>
        <v>3.3333333333333335</v>
      </c>
      <c r="R774">
        <f t="shared" si="38"/>
        <v>50</v>
      </c>
      <c r="S774" s="6" t="s">
        <v>8320</v>
      </c>
      <c r="T774" s="6" t="s">
        <v>8322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1437620400</v>
      </c>
      <c r="J775" s="11">
        <f t="shared" si="36"/>
        <v>42208.125</v>
      </c>
      <c r="K775" s="11">
        <f t="shared" si="37"/>
        <v>42100.735937499994</v>
      </c>
      <c r="L775">
        <v>1428341985</v>
      </c>
      <c r="M775" t="b">
        <v>0</v>
      </c>
      <c r="N775">
        <v>2</v>
      </c>
      <c r="O775" t="b">
        <v>0</v>
      </c>
      <c r="P775" t="s">
        <v>8275</v>
      </c>
      <c r="Q775">
        <f xml:space="preserve"> (E775/D775)*100</f>
        <v>0.85129023676509719</v>
      </c>
      <c r="R775">
        <f t="shared" si="38"/>
        <v>16</v>
      </c>
      <c r="S775" s="6" t="s">
        <v>8320</v>
      </c>
      <c r="T775" s="6" t="s">
        <v>8322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1437620400</v>
      </c>
      <c r="J776" s="11">
        <f t="shared" si="36"/>
        <v>42208.125</v>
      </c>
      <c r="K776" s="11">
        <f t="shared" si="37"/>
        <v>41663.780300925922</v>
      </c>
      <c r="L776">
        <v>1390589018</v>
      </c>
      <c r="M776" t="b">
        <v>0</v>
      </c>
      <c r="N776">
        <v>9</v>
      </c>
      <c r="O776" t="b">
        <v>0</v>
      </c>
      <c r="P776" t="s">
        <v>8275</v>
      </c>
      <c r="Q776">
        <f xml:space="preserve"> (E776/D776)*100</f>
        <v>70.199999999999989</v>
      </c>
      <c r="R776">
        <f t="shared" si="38"/>
        <v>39</v>
      </c>
      <c r="S776" s="6" t="s">
        <v>8320</v>
      </c>
      <c r="T776" s="6" t="s">
        <v>8322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1437620400</v>
      </c>
      <c r="J777" s="11">
        <f t="shared" si="36"/>
        <v>42208.125</v>
      </c>
      <c r="K777" s="11">
        <f t="shared" si="37"/>
        <v>40863.060127314813</v>
      </c>
      <c r="L777">
        <v>1321406795</v>
      </c>
      <c r="M777" t="b">
        <v>0</v>
      </c>
      <c r="N777">
        <v>5</v>
      </c>
      <c r="O777" t="b">
        <v>0</v>
      </c>
      <c r="P777" t="s">
        <v>8275</v>
      </c>
      <c r="Q777">
        <f xml:space="preserve"> (E777/D777)*100</f>
        <v>1.7000000000000002</v>
      </c>
      <c r="R777">
        <f t="shared" si="38"/>
        <v>34</v>
      </c>
      <c r="S777" s="6" t="s">
        <v>8320</v>
      </c>
      <c r="T777" s="6" t="s">
        <v>8322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1437620400</v>
      </c>
      <c r="J778" s="11">
        <f t="shared" si="36"/>
        <v>42208.125</v>
      </c>
      <c r="K778" s="11">
        <f t="shared" si="37"/>
        <v>42250.685706018514</v>
      </c>
      <c r="L778">
        <v>1441297645</v>
      </c>
      <c r="M778" t="b">
        <v>0</v>
      </c>
      <c r="N778">
        <v>57</v>
      </c>
      <c r="O778" t="b">
        <v>0</v>
      </c>
      <c r="P778" t="s">
        <v>8275</v>
      </c>
      <c r="Q778">
        <f xml:space="preserve"> (E778/D778)*100</f>
        <v>51.4</v>
      </c>
      <c r="R778">
        <f t="shared" si="38"/>
        <v>63.122807017543863</v>
      </c>
      <c r="S778" s="6" t="s">
        <v>8320</v>
      </c>
      <c r="T778" s="6" t="s">
        <v>8322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1437620400</v>
      </c>
      <c r="J779" s="11">
        <f t="shared" si="36"/>
        <v>42208.125</v>
      </c>
      <c r="K779" s="11">
        <f t="shared" si="37"/>
        <v>41456.981215277774</v>
      </c>
      <c r="L779">
        <v>1372721577</v>
      </c>
      <c r="M779" t="b">
        <v>0</v>
      </c>
      <c r="N779">
        <v>3</v>
      </c>
      <c r="O779" t="b">
        <v>0</v>
      </c>
      <c r="P779" t="s">
        <v>8275</v>
      </c>
      <c r="Q779">
        <f xml:space="preserve"> (E779/D779)*100</f>
        <v>0.70000000000000007</v>
      </c>
      <c r="R779">
        <f t="shared" si="38"/>
        <v>7</v>
      </c>
      <c r="S779" s="6" t="s">
        <v>8320</v>
      </c>
      <c r="T779" s="6" t="s">
        <v>8322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1437620400</v>
      </c>
      <c r="J780" s="11">
        <f t="shared" si="36"/>
        <v>42208.125</v>
      </c>
      <c r="K780" s="11">
        <f t="shared" si="37"/>
        <v>41729.702314814815</v>
      </c>
      <c r="L780">
        <v>1396284680</v>
      </c>
      <c r="M780" t="b">
        <v>0</v>
      </c>
      <c r="N780">
        <v>1</v>
      </c>
      <c r="O780" t="b">
        <v>0</v>
      </c>
      <c r="P780" t="s">
        <v>8275</v>
      </c>
      <c r="Q780">
        <f xml:space="preserve"> (E780/D780)*100</f>
        <v>0.4</v>
      </c>
      <c r="R780">
        <f t="shared" si="38"/>
        <v>2</v>
      </c>
      <c r="S780" s="6" t="s">
        <v>8320</v>
      </c>
      <c r="T780" s="6" t="s">
        <v>8322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1437620400</v>
      </c>
      <c r="J781" s="11">
        <f t="shared" si="36"/>
        <v>42208.125</v>
      </c>
      <c r="K781" s="11">
        <f t="shared" si="37"/>
        <v>40436.68408564815</v>
      </c>
      <c r="L781">
        <v>1284567905</v>
      </c>
      <c r="M781" t="b">
        <v>0</v>
      </c>
      <c r="N781">
        <v>6</v>
      </c>
      <c r="O781" t="b">
        <v>0</v>
      </c>
      <c r="P781" t="s">
        <v>8275</v>
      </c>
      <c r="Q781">
        <f xml:space="preserve"> (E781/D781)*100</f>
        <v>2.666666666666667</v>
      </c>
      <c r="R781">
        <f t="shared" si="38"/>
        <v>66.666666666666671</v>
      </c>
      <c r="S781" s="6" t="s">
        <v>8320</v>
      </c>
      <c r="T781" s="6" t="s">
        <v>8322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1437620400</v>
      </c>
      <c r="J782" s="11">
        <f t="shared" si="36"/>
        <v>42208.125</v>
      </c>
      <c r="K782" s="11">
        <f t="shared" si="37"/>
        <v>40636.673900462964</v>
      </c>
      <c r="L782">
        <v>1301847025</v>
      </c>
      <c r="M782" t="b">
        <v>0</v>
      </c>
      <c r="N782">
        <v>27</v>
      </c>
      <c r="O782" t="b">
        <v>1</v>
      </c>
      <c r="P782" t="s">
        <v>8276</v>
      </c>
      <c r="Q782">
        <f xml:space="preserve"> (E782/D782)*100</f>
        <v>104</v>
      </c>
      <c r="R782">
        <f t="shared" si="38"/>
        <v>38.518518518518519</v>
      </c>
      <c r="S782" s="6" t="s">
        <v>8323</v>
      </c>
      <c r="T782" s="6" t="s">
        <v>8324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1437620400</v>
      </c>
      <c r="J783" s="11">
        <f t="shared" si="36"/>
        <v>42208.125</v>
      </c>
      <c r="K783" s="11">
        <f t="shared" si="37"/>
        <v>41403.000856481485</v>
      </c>
      <c r="L783">
        <v>1368057674</v>
      </c>
      <c r="M783" t="b">
        <v>0</v>
      </c>
      <c r="N783">
        <v>25</v>
      </c>
      <c r="O783" t="b">
        <v>1</v>
      </c>
      <c r="P783" t="s">
        <v>8276</v>
      </c>
      <c r="Q783">
        <f xml:space="preserve"> (E783/D783)*100</f>
        <v>133.15375</v>
      </c>
      <c r="R783">
        <f t="shared" si="38"/>
        <v>42.609200000000001</v>
      </c>
      <c r="S783" s="6" t="s">
        <v>8323</v>
      </c>
      <c r="T783" s="6" t="s">
        <v>8324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1437620400</v>
      </c>
      <c r="J784" s="11">
        <f t="shared" si="36"/>
        <v>42208.125</v>
      </c>
      <c r="K784" s="11">
        <f t="shared" si="37"/>
        <v>41116.758125</v>
      </c>
      <c r="L784">
        <v>1343326302</v>
      </c>
      <c r="M784" t="b">
        <v>0</v>
      </c>
      <c r="N784">
        <v>14</v>
      </c>
      <c r="O784" t="b">
        <v>1</v>
      </c>
      <c r="P784" t="s">
        <v>8276</v>
      </c>
      <c r="Q784">
        <f xml:space="preserve"> (E784/D784)*100</f>
        <v>100</v>
      </c>
      <c r="R784">
        <f t="shared" si="38"/>
        <v>50</v>
      </c>
      <c r="S784" s="6" t="s">
        <v>8323</v>
      </c>
      <c r="T784" s="6" t="s">
        <v>8324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1437620400</v>
      </c>
      <c r="J785" s="11">
        <f t="shared" si="36"/>
        <v>42208.125</v>
      </c>
      <c r="K785" s="11">
        <f t="shared" si="37"/>
        <v>40987.773715277777</v>
      </c>
      <c r="L785">
        <v>1332182049</v>
      </c>
      <c r="M785" t="b">
        <v>0</v>
      </c>
      <c r="N785">
        <v>35</v>
      </c>
      <c r="O785" t="b">
        <v>1</v>
      </c>
      <c r="P785" t="s">
        <v>8276</v>
      </c>
      <c r="Q785">
        <f xml:space="preserve"> (E785/D785)*100</f>
        <v>148.13333333333333</v>
      </c>
      <c r="R785">
        <f t="shared" si="38"/>
        <v>63.485714285714288</v>
      </c>
      <c r="S785" s="6" t="s">
        <v>8323</v>
      </c>
      <c r="T785" s="6" t="s">
        <v>8324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1437620400</v>
      </c>
      <c r="J786" s="11">
        <f t="shared" si="36"/>
        <v>42208.125</v>
      </c>
      <c r="K786" s="11">
        <f t="shared" si="37"/>
        <v>41675.149525462963</v>
      </c>
      <c r="L786">
        <v>1391571319</v>
      </c>
      <c r="M786" t="b">
        <v>0</v>
      </c>
      <c r="N786">
        <v>10</v>
      </c>
      <c r="O786" t="b">
        <v>1</v>
      </c>
      <c r="P786" t="s">
        <v>8276</v>
      </c>
      <c r="Q786">
        <f xml:space="preserve"> (E786/D786)*100</f>
        <v>102.49999999999999</v>
      </c>
      <c r="R786">
        <f t="shared" si="38"/>
        <v>102.5</v>
      </c>
      <c r="S786" s="6" t="s">
        <v>8323</v>
      </c>
      <c r="T786" s="6" t="s">
        <v>8324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1437620400</v>
      </c>
      <c r="J787" s="11">
        <f t="shared" si="36"/>
        <v>42208.125</v>
      </c>
      <c r="K787" s="11">
        <f t="shared" si="37"/>
        <v>41303.593923611108</v>
      </c>
      <c r="L787">
        <v>1359468915</v>
      </c>
      <c r="M787" t="b">
        <v>0</v>
      </c>
      <c r="N787">
        <v>29</v>
      </c>
      <c r="O787" t="b">
        <v>1</v>
      </c>
      <c r="P787" t="s">
        <v>8276</v>
      </c>
      <c r="Q787">
        <f xml:space="preserve"> (E787/D787)*100</f>
        <v>180.62799999999999</v>
      </c>
      <c r="R787">
        <f t="shared" si="38"/>
        <v>31.142758620689655</v>
      </c>
      <c r="S787" s="6" t="s">
        <v>8323</v>
      </c>
      <c r="T787" s="6" t="s">
        <v>8324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1437620400</v>
      </c>
      <c r="J788" s="11">
        <f t="shared" si="36"/>
        <v>42208.125</v>
      </c>
      <c r="K788" s="11">
        <f t="shared" si="37"/>
        <v>40983.055949074071</v>
      </c>
      <c r="L788">
        <v>1331774434</v>
      </c>
      <c r="M788" t="b">
        <v>0</v>
      </c>
      <c r="N788">
        <v>44</v>
      </c>
      <c r="O788" t="b">
        <v>1</v>
      </c>
      <c r="P788" t="s">
        <v>8276</v>
      </c>
      <c r="Q788">
        <f xml:space="preserve"> (E788/D788)*100</f>
        <v>142.79999999999998</v>
      </c>
      <c r="R788">
        <f t="shared" si="38"/>
        <v>162.27272727272728</v>
      </c>
      <c r="S788" s="6" t="s">
        <v>8323</v>
      </c>
      <c r="T788" s="6" t="s">
        <v>8324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1437620400</v>
      </c>
      <c r="J789" s="11">
        <f t="shared" si="36"/>
        <v>42208.125</v>
      </c>
      <c r="K789" s="11">
        <f t="shared" si="37"/>
        <v>41549.627615740741</v>
      </c>
      <c r="L789">
        <v>1380726226</v>
      </c>
      <c r="M789" t="b">
        <v>0</v>
      </c>
      <c r="N789">
        <v>17</v>
      </c>
      <c r="O789" t="b">
        <v>1</v>
      </c>
      <c r="P789" t="s">
        <v>8276</v>
      </c>
      <c r="Q789">
        <f xml:space="preserve"> (E789/D789)*100</f>
        <v>114.16666666666666</v>
      </c>
      <c r="R789">
        <f t="shared" si="38"/>
        <v>80.588235294117652</v>
      </c>
      <c r="S789" s="6" t="s">
        <v>8323</v>
      </c>
      <c r="T789" s="6" t="s">
        <v>8324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1437620400</v>
      </c>
      <c r="J790" s="11">
        <f t="shared" si="36"/>
        <v>42208.125</v>
      </c>
      <c r="K790" s="11">
        <f t="shared" si="37"/>
        <v>41059.006805555553</v>
      </c>
      <c r="L790">
        <v>1338336588</v>
      </c>
      <c r="M790" t="b">
        <v>0</v>
      </c>
      <c r="N790">
        <v>34</v>
      </c>
      <c r="O790" t="b">
        <v>1</v>
      </c>
      <c r="P790" t="s">
        <v>8276</v>
      </c>
      <c r="Q790">
        <f xml:space="preserve"> (E790/D790)*100</f>
        <v>203.505</v>
      </c>
      <c r="R790">
        <f t="shared" si="38"/>
        <v>59.85441176470588</v>
      </c>
      <c r="S790" s="6" t="s">
        <v>8323</v>
      </c>
      <c r="T790" s="6" t="s">
        <v>8324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1437620400</v>
      </c>
      <c r="J791" s="11">
        <f t="shared" si="36"/>
        <v>42208.125</v>
      </c>
      <c r="K791" s="11">
        <f t="shared" si="37"/>
        <v>41277.186111111114</v>
      </c>
      <c r="L791">
        <v>1357187280</v>
      </c>
      <c r="M791" t="b">
        <v>0</v>
      </c>
      <c r="N791">
        <v>14</v>
      </c>
      <c r="O791" t="b">
        <v>1</v>
      </c>
      <c r="P791" t="s">
        <v>8276</v>
      </c>
      <c r="Q791">
        <f xml:space="preserve"> (E791/D791)*100</f>
        <v>109.41176470588236</v>
      </c>
      <c r="R791">
        <f t="shared" si="38"/>
        <v>132.85714285714286</v>
      </c>
      <c r="S791" s="6" t="s">
        <v>8323</v>
      </c>
      <c r="T791" s="6" t="s">
        <v>8324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1437620400</v>
      </c>
      <c r="J792" s="11">
        <f t="shared" si="36"/>
        <v>42208.125</v>
      </c>
      <c r="K792" s="11">
        <f t="shared" si="37"/>
        <v>41276.047905092593</v>
      </c>
      <c r="L792">
        <v>1357088939</v>
      </c>
      <c r="M792" t="b">
        <v>0</v>
      </c>
      <c r="N792">
        <v>156</v>
      </c>
      <c r="O792" t="b">
        <v>1</v>
      </c>
      <c r="P792" t="s">
        <v>8276</v>
      </c>
      <c r="Q792">
        <f xml:space="preserve"> (E792/D792)*100</f>
        <v>144.37459999999999</v>
      </c>
      <c r="R792">
        <f t="shared" si="38"/>
        <v>92.547820512820508</v>
      </c>
      <c r="S792" s="6" t="s">
        <v>8323</v>
      </c>
      <c r="T792" s="6" t="s">
        <v>8324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1437620400</v>
      </c>
      <c r="J793" s="11">
        <f t="shared" si="36"/>
        <v>42208.125</v>
      </c>
      <c r="K793" s="11">
        <f t="shared" si="37"/>
        <v>41557.780624999999</v>
      </c>
      <c r="L793">
        <v>1381430646</v>
      </c>
      <c r="M793" t="b">
        <v>0</v>
      </c>
      <c r="N793">
        <v>128</v>
      </c>
      <c r="O793" t="b">
        <v>1</v>
      </c>
      <c r="P793" t="s">
        <v>8276</v>
      </c>
      <c r="Q793">
        <f xml:space="preserve"> (E793/D793)*100</f>
        <v>103.86666666666666</v>
      </c>
      <c r="R793">
        <f t="shared" si="38"/>
        <v>60.859375</v>
      </c>
      <c r="S793" s="6" t="s">
        <v>8323</v>
      </c>
      <c r="T793" s="6" t="s">
        <v>8324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1437620400</v>
      </c>
      <c r="J794" s="11">
        <f t="shared" si="36"/>
        <v>42208.125</v>
      </c>
      <c r="K794" s="11">
        <f t="shared" si="37"/>
        <v>41555.873645833337</v>
      </c>
      <c r="L794">
        <v>1381265883</v>
      </c>
      <c r="M794" t="b">
        <v>0</v>
      </c>
      <c r="N794">
        <v>60</v>
      </c>
      <c r="O794" t="b">
        <v>1</v>
      </c>
      <c r="P794" t="s">
        <v>8276</v>
      </c>
      <c r="Q794">
        <f xml:space="preserve"> (E794/D794)*100</f>
        <v>100.44440000000002</v>
      </c>
      <c r="R794">
        <f t="shared" si="38"/>
        <v>41.851833333333339</v>
      </c>
      <c r="S794" s="6" t="s">
        <v>8323</v>
      </c>
      <c r="T794" s="6" t="s">
        <v>8324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1437620400</v>
      </c>
      <c r="J795" s="11">
        <f t="shared" si="36"/>
        <v>42208.125</v>
      </c>
      <c r="K795" s="11">
        <f t="shared" si="37"/>
        <v>41442.741249999999</v>
      </c>
      <c r="L795">
        <v>1371491244</v>
      </c>
      <c r="M795" t="b">
        <v>0</v>
      </c>
      <c r="N795">
        <v>32</v>
      </c>
      <c r="O795" t="b">
        <v>1</v>
      </c>
      <c r="P795" t="s">
        <v>8276</v>
      </c>
      <c r="Q795">
        <f xml:space="preserve"> (E795/D795)*100</f>
        <v>102.77927272727271</v>
      </c>
      <c r="R795">
        <f t="shared" si="38"/>
        <v>88.325937499999995</v>
      </c>
      <c r="S795" s="6" t="s">
        <v>8323</v>
      </c>
      <c r="T795" s="6" t="s">
        <v>8324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1437620400</v>
      </c>
      <c r="J796" s="11">
        <f t="shared" si="36"/>
        <v>42208.125</v>
      </c>
      <c r="K796" s="11">
        <f t="shared" si="37"/>
        <v>40736.115011574075</v>
      </c>
      <c r="L796">
        <v>1310438737</v>
      </c>
      <c r="M796" t="b">
        <v>0</v>
      </c>
      <c r="N796">
        <v>53</v>
      </c>
      <c r="O796" t="b">
        <v>1</v>
      </c>
      <c r="P796" t="s">
        <v>8276</v>
      </c>
      <c r="Q796">
        <f xml:space="preserve"> (E796/D796)*100</f>
        <v>105.31250000000001</v>
      </c>
      <c r="R796">
        <f t="shared" si="38"/>
        <v>158.96226415094338</v>
      </c>
      <c r="S796" s="6" t="s">
        <v>8323</v>
      </c>
      <c r="T796" s="6" t="s">
        <v>8324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1437620400</v>
      </c>
      <c r="J797" s="11">
        <f t="shared" si="36"/>
        <v>42208.125</v>
      </c>
      <c r="K797" s="11">
        <f t="shared" si="37"/>
        <v>40963.613032407404</v>
      </c>
      <c r="L797">
        <v>1330094566</v>
      </c>
      <c r="M797" t="b">
        <v>0</v>
      </c>
      <c r="N797">
        <v>184</v>
      </c>
      <c r="O797" t="b">
        <v>1</v>
      </c>
      <c r="P797" t="s">
        <v>8276</v>
      </c>
      <c r="Q797">
        <f xml:space="preserve"> (E797/D797)*100</f>
        <v>111.78571428571429</v>
      </c>
      <c r="R797">
        <f t="shared" si="38"/>
        <v>85.054347826086953</v>
      </c>
      <c r="S797" s="6" t="s">
        <v>8323</v>
      </c>
      <c r="T797" s="6" t="s">
        <v>8324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1437620400</v>
      </c>
      <c r="J798" s="11">
        <f t="shared" si="36"/>
        <v>42208.125</v>
      </c>
      <c r="K798" s="11">
        <f t="shared" si="37"/>
        <v>41502.882928240739</v>
      </c>
      <c r="L798">
        <v>1376687485</v>
      </c>
      <c r="M798" t="b">
        <v>0</v>
      </c>
      <c r="N798">
        <v>90</v>
      </c>
      <c r="O798" t="b">
        <v>1</v>
      </c>
      <c r="P798" t="s">
        <v>8276</v>
      </c>
      <c r="Q798">
        <f xml:space="preserve"> (E798/D798)*100</f>
        <v>101.35000000000001</v>
      </c>
      <c r="R798">
        <f t="shared" si="38"/>
        <v>112.61111111111111</v>
      </c>
      <c r="S798" s="6" t="s">
        <v>8323</v>
      </c>
      <c r="T798" s="6" t="s">
        <v>8324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1437620400</v>
      </c>
      <c r="J799" s="11">
        <f t="shared" si="36"/>
        <v>42208.125</v>
      </c>
      <c r="K799" s="11">
        <f t="shared" si="37"/>
        <v>40996.994074074071</v>
      </c>
      <c r="L799">
        <v>1332978688</v>
      </c>
      <c r="M799" t="b">
        <v>0</v>
      </c>
      <c r="N799">
        <v>71</v>
      </c>
      <c r="O799" t="b">
        <v>1</v>
      </c>
      <c r="P799" t="s">
        <v>8276</v>
      </c>
      <c r="Q799">
        <f xml:space="preserve"> (E799/D799)*100</f>
        <v>107.53333333333333</v>
      </c>
      <c r="R799">
        <f t="shared" si="38"/>
        <v>45.436619718309856</v>
      </c>
      <c r="S799" s="6" t="s">
        <v>8323</v>
      </c>
      <c r="T799" s="6" t="s">
        <v>8324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1437620400</v>
      </c>
      <c r="J800" s="11">
        <f t="shared" si="36"/>
        <v>42208.125</v>
      </c>
      <c r="K800" s="11">
        <f t="shared" si="37"/>
        <v>41882.590127314819</v>
      </c>
      <c r="L800">
        <v>1409494187</v>
      </c>
      <c r="M800" t="b">
        <v>0</v>
      </c>
      <c r="N800">
        <v>87</v>
      </c>
      <c r="O800" t="b">
        <v>1</v>
      </c>
      <c r="P800" t="s">
        <v>8276</v>
      </c>
      <c r="Q800">
        <f xml:space="preserve"> (E800/D800)*100</f>
        <v>114.88571428571429</v>
      </c>
      <c r="R800">
        <f t="shared" si="38"/>
        <v>46.218390804597703</v>
      </c>
      <c r="S800" s="6" t="s">
        <v>8323</v>
      </c>
      <c r="T800" s="6" t="s">
        <v>8324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1437620400</v>
      </c>
      <c r="J801" s="11">
        <f t="shared" si="36"/>
        <v>42208.125</v>
      </c>
      <c r="K801" s="11">
        <f t="shared" si="37"/>
        <v>40996.667199074072</v>
      </c>
      <c r="L801">
        <v>1332950446</v>
      </c>
      <c r="M801" t="b">
        <v>0</v>
      </c>
      <c r="N801">
        <v>28</v>
      </c>
      <c r="O801" t="b">
        <v>1</v>
      </c>
      <c r="P801" t="s">
        <v>8276</v>
      </c>
      <c r="Q801">
        <f xml:space="preserve"> (E801/D801)*100</f>
        <v>100.02</v>
      </c>
      <c r="R801">
        <f t="shared" si="38"/>
        <v>178.60714285714286</v>
      </c>
      <c r="S801" s="6" t="s">
        <v>8323</v>
      </c>
      <c r="T801" s="6" t="s">
        <v>8324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1437620400</v>
      </c>
      <c r="J802" s="11">
        <f t="shared" si="36"/>
        <v>42208.125</v>
      </c>
      <c r="K802" s="11">
        <f t="shared" si="37"/>
        <v>41863.433495370373</v>
      </c>
      <c r="L802">
        <v>1407839054</v>
      </c>
      <c r="M802" t="b">
        <v>0</v>
      </c>
      <c r="N802">
        <v>56</v>
      </c>
      <c r="O802" t="b">
        <v>1</v>
      </c>
      <c r="P802" t="s">
        <v>8276</v>
      </c>
      <c r="Q802">
        <f xml:space="preserve"> (E802/D802)*100</f>
        <v>152.13333333333335</v>
      </c>
      <c r="R802">
        <f t="shared" si="38"/>
        <v>40.75</v>
      </c>
      <c r="S802" s="6" t="s">
        <v>8323</v>
      </c>
      <c r="T802" s="6" t="s">
        <v>8324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1437620400</v>
      </c>
      <c r="J803" s="11">
        <f t="shared" si="36"/>
        <v>42208.125</v>
      </c>
      <c r="K803" s="11">
        <f t="shared" si="37"/>
        <v>40695.795370370368</v>
      </c>
      <c r="L803">
        <v>1306955120</v>
      </c>
      <c r="M803" t="b">
        <v>0</v>
      </c>
      <c r="N803">
        <v>51</v>
      </c>
      <c r="O803" t="b">
        <v>1</v>
      </c>
      <c r="P803" t="s">
        <v>8276</v>
      </c>
      <c r="Q803">
        <f xml:space="preserve"> (E803/D803)*100</f>
        <v>111.52149999999999</v>
      </c>
      <c r="R803">
        <f t="shared" si="38"/>
        <v>43.733921568627444</v>
      </c>
      <c r="S803" s="6" t="s">
        <v>8323</v>
      </c>
      <c r="T803" s="6" t="s">
        <v>8324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1437620400</v>
      </c>
      <c r="J804" s="11">
        <f t="shared" si="36"/>
        <v>42208.125</v>
      </c>
      <c r="K804" s="11">
        <f t="shared" si="37"/>
        <v>41123.022268518522</v>
      </c>
      <c r="L804">
        <v>1343867524</v>
      </c>
      <c r="M804" t="b">
        <v>0</v>
      </c>
      <c r="N804">
        <v>75</v>
      </c>
      <c r="O804" t="b">
        <v>1</v>
      </c>
      <c r="P804" t="s">
        <v>8276</v>
      </c>
      <c r="Q804">
        <f xml:space="preserve"> (E804/D804)*100</f>
        <v>101.33333333333334</v>
      </c>
      <c r="R804">
        <f t="shared" si="38"/>
        <v>81.066666666666663</v>
      </c>
      <c r="S804" s="6" t="s">
        <v>8323</v>
      </c>
      <c r="T804" s="6" t="s">
        <v>8324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1437620400</v>
      </c>
      <c r="J805" s="11">
        <f t="shared" si="36"/>
        <v>42208.125</v>
      </c>
      <c r="K805" s="11">
        <f t="shared" si="37"/>
        <v>40665.949976851851</v>
      </c>
      <c r="L805">
        <v>1304376478</v>
      </c>
      <c r="M805" t="b">
        <v>0</v>
      </c>
      <c r="N805">
        <v>38</v>
      </c>
      <c r="O805" t="b">
        <v>1</v>
      </c>
      <c r="P805" t="s">
        <v>8276</v>
      </c>
      <c r="Q805">
        <f xml:space="preserve"> (E805/D805)*100</f>
        <v>123.2608695652174</v>
      </c>
      <c r="R805">
        <f t="shared" si="38"/>
        <v>74.60526315789474</v>
      </c>
      <c r="S805" s="6" t="s">
        <v>8323</v>
      </c>
      <c r="T805" s="6" t="s">
        <v>8324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1437620400</v>
      </c>
      <c r="J806" s="11">
        <f t="shared" si="36"/>
        <v>42208.125</v>
      </c>
      <c r="K806" s="11">
        <f t="shared" si="37"/>
        <v>40730.105625000004</v>
      </c>
      <c r="L806">
        <v>1309919526</v>
      </c>
      <c r="M806" t="b">
        <v>0</v>
      </c>
      <c r="N806">
        <v>18</v>
      </c>
      <c r="O806" t="b">
        <v>1</v>
      </c>
      <c r="P806" t="s">
        <v>8276</v>
      </c>
      <c r="Q806">
        <f xml:space="preserve"> (E806/D806)*100</f>
        <v>100</v>
      </c>
      <c r="R806">
        <f t="shared" si="38"/>
        <v>305.55555555555554</v>
      </c>
      <c r="S806" s="6" t="s">
        <v>8323</v>
      </c>
      <c r="T806" s="6" t="s">
        <v>8324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1437620400</v>
      </c>
      <c r="J807" s="11">
        <f t="shared" si="36"/>
        <v>42208.125</v>
      </c>
      <c r="K807" s="11">
        <f t="shared" si="37"/>
        <v>40690.823055555556</v>
      </c>
      <c r="L807">
        <v>1306525512</v>
      </c>
      <c r="M807" t="b">
        <v>0</v>
      </c>
      <c r="N807">
        <v>54</v>
      </c>
      <c r="O807" t="b">
        <v>1</v>
      </c>
      <c r="P807" t="s">
        <v>8276</v>
      </c>
      <c r="Q807">
        <f xml:space="preserve"> (E807/D807)*100</f>
        <v>105</v>
      </c>
      <c r="R807">
        <f t="shared" si="38"/>
        <v>58.333333333333336</v>
      </c>
      <c r="S807" s="6" t="s">
        <v>8323</v>
      </c>
      <c r="T807" s="6" t="s">
        <v>8324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1437620400</v>
      </c>
      <c r="J808" s="11">
        <f t="shared" si="36"/>
        <v>42208.125</v>
      </c>
      <c r="K808" s="11">
        <f t="shared" si="37"/>
        <v>40763.691423611112</v>
      </c>
      <c r="L808">
        <v>1312821339</v>
      </c>
      <c r="M808" t="b">
        <v>0</v>
      </c>
      <c r="N808">
        <v>71</v>
      </c>
      <c r="O808" t="b">
        <v>1</v>
      </c>
      <c r="P808" t="s">
        <v>8276</v>
      </c>
      <c r="Q808">
        <f xml:space="preserve"> (E808/D808)*100</f>
        <v>104.4375</v>
      </c>
      <c r="R808">
        <f t="shared" si="38"/>
        <v>117.67605633802818</v>
      </c>
      <c r="S808" s="6" t="s">
        <v>8323</v>
      </c>
      <c r="T808" s="6" t="s">
        <v>8324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1437620400</v>
      </c>
      <c r="J809" s="11">
        <f t="shared" si="36"/>
        <v>42208.125</v>
      </c>
      <c r="K809" s="11">
        <f t="shared" si="37"/>
        <v>42759.628599537042</v>
      </c>
      <c r="L809">
        <v>1485270311</v>
      </c>
      <c r="M809" t="b">
        <v>0</v>
      </c>
      <c r="N809">
        <v>57</v>
      </c>
      <c r="O809" t="b">
        <v>1</v>
      </c>
      <c r="P809" t="s">
        <v>8276</v>
      </c>
      <c r="Q809">
        <f xml:space="preserve"> (E809/D809)*100</f>
        <v>105.125</v>
      </c>
      <c r="R809">
        <f t="shared" si="38"/>
        <v>73.771929824561397</v>
      </c>
      <c r="S809" s="6" t="s">
        <v>8323</v>
      </c>
      <c r="T809" s="6" t="s">
        <v>8324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1437620400</v>
      </c>
      <c r="J810" s="11">
        <f t="shared" si="36"/>
        <v>42208.125</v>
      </c>
      <c r="K810" s="11">
        <f t="shared" si="37"/>
        <v>41962.100532407407</v>
      </c>
      <c r="L810">
        <v>1416363886</v>
      </c>
      <c r="M810" t="b">
        <v>0</v>
      </c>
      <c r="N810">
        <v>43</v>
      </c>
      <c r="O810" t="b">
        <v>1</v>
      </c>
      <c r="P810" t="s">
        <v>8276</v>
      </c>
      <c r="Q810">
        <f xml:space="preserve"> (E810/D810)*100</f>
        <v>100</v>
      </c>
      <c r="R810">
        <f t="shared" si="38"/>
        <v>104.65116279069767</v>
      </c>
      <c r="S810" s="6" t="s">
        <v>8323</v>
      </c>
      <c r="T810" s="6" t="s">
        <v>8324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1437620400</v>
      </c>
      <c r="J811" s="11">
        <f t="shared" si="36"/>
        <v>42208.125</v>
      </c>
      <c r="K811" s="11">
        <f t="shared" si="37"/>
        <v>41628.833680555559</v>
      </c>
      <c r="L811">
        <v>1387569630</v>
      </c>
      <c r="M811" t="b">
        <v>0</v>
      </c>
      <c r="N811">
        <v>52</v>
      </c>
      <c r="O811" t="b">
        <v>1</v>
      </c>
      <c r="P811" t="s">
        <v>8276</v>
      </c>
      <c r="Q811">
        <f xml:space="preserve"> (E811/D811)*100</f>
        <v>103.77499999999999</v>
      </c>
      <c r="R811">
        <f t="shared" si="38"/>
        <v>79.82692307692308</v>
      </c>
      <c r="S811" s="6" t="s">
        <v>8323</v>
      </c>
      <c r="T811" s="6" t="s">
        <v>8324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1437620400</v>
      </c>
      <c r="J812" s="11">
        <f t="shared" si="36"/>
        <v>42208.125</v>
      </c>
      <c r="K812" s="11">
        <f t="shared" si="37"/>
        <v>41123.056273148148</v>
      </c>
      <c r="L812">
        <v>1343870462</v>
      </c>
      <c r="M812" t="b">
        <v>0</v>
      </c>
      <c r="N812">
        <v>27</v>
      </c>
      <c r="O812" t="b">
        <v>1</v>
      </c>
      <c r="P812" t="s">
        <v>8276</v>
      </c>
      <c r="Q812">
        <f xml:space="preserve"> (E812/D812)*100</f>
        <v>105</v>
      </c>
      <c r="R812">
        <f t="shared" si="38"/>
        <v>58.333333333333336</v>
      </c>
      <c r="S812" s="6" t="s">
        <v>8323</v>
      </c>
      <c r="T812" s="6" t="s">
        <v>8324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1437620400</v>
      </c>
      <c r="J813" s="11">
        <f t="shared" si="36"/>
        <v>42208.125</v>
      </c>
      <c r="K813" s="11">
        <f t="shared" si="37"/>
        <v>41443.643541666665</v>
      </c>
      <c r="L813">
        <v>1371569202</v>
      </c>
      <c r="M813" t="b">
        <v>0</v>
      </c>
      <c r="N813">
        <v>12</v>
      </c>
      <c r="O813" t="b">
        <v>1</v>
      </c>
      <c r="P813" t="s">
        <v>8276</v>
      </c>
      <c r="Q813">
        <f xml:space="preserve"> (E813/D813)*100</f>
        <v>104</v>
      </c>
      <c r="R813">
        <f t="shared" si="38"/>
        <v>86.666666666666671</v>
      </c>
      <c r="S813" s="6" t="s">
        <v>8323</v>
      </c>
      <c r="T813" s="6" t="s">
        <v>8324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1437620400</v>
      </c>
      <c r="J814" s="11">
        <f t="shared" si="36"/>
        <v>42208.125</v>
      </c>
      <c r="K814" s="11">
        <f t="shared" si="37"/>
        <v>41282.017962962964</v>
      </c>
      <c r="L814">
        <v>1357604752</v>
      </c>
      <c r="M814" t="b">
        <v>0</v>
      </c>
      <c r="N814">
        <v>33</v>
      </c>
      <c r="O814" t="b">
        <v>1</v>
      </c>
      <c r="P814" t="s">
        <v>8276</v>
      </c>
      <c r="Q814">
        <f xml:space="preserve"> (E814/D814)*100</f>
        <v>151.83333333333334</v>
      </c>
      <c r="R814">
        <f t="shared" si="38"/>
        <v>27.606060606060606</v>
      </c>
      <c r="S814" s="6" t="s">
        <v>8323</v>
      </c>
      <c r="T814" s="6" t="s">
        <v>8324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1437620400</v>
      </c>
      <c r="J815" s="11">
        <f t="shared" si="36"/>
        <v>42208.125</v>
      </c>
      <c r="K815" s="11">
        <f t="shared" si="37"/>
        <v>41080.960243055553</v>
      </c>
      <c r="L815">
        <v>1340233365</v>
      </c>
      <c r="M815" t="b">
        <v>0</v>
      </c>
      <c r="N815">
        <v>96</v>
      </c>
      <c r="O815" t="b">
        <v>1</v>
      </c>
      <c r="P815" t="s">
        <v>8276</v>
      </c>
      <c r="Q815">
        <f xml:space="preserve"> (E815/D815)*100</f>
        <v>159.99600000000001</v>
      </c>
      <c r="R815">
        <f t="shared" si="38"/>
        <v>24.999375000000001</v>
      </c>
      <c r="S815" s="6" t="s">
        <v>8323</v>
      </c>
      <c r="T815" s="6" t="s">
        <v>8324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1437620400</v>
      </c>
      <c r="J816" s="11">
        <f t="shared" si="36"/>
        <v>42208.125</v>
      </c>
      <c r="K816" s="11">
        <f t="shared" si="37"/>
        <v>40679.743067129632</v>
      </c>
      <c r="L816">
        <v>1305568201</v>
      </c>
      <c r="M816" t="b">
        <v>0</v>
      </c>
      <c r="N816">
        <v>28</v>
      </c>
      <c r="O816" t="b">
        <v>1</v>
      </c>
      <c r="P816" t="s">
        <v>8276</v>
      </c>
      <c r="Q816">
        <f xml:space="preserve"> (E816/D816)*100</f>
        <v>127.3</v>
      </c>
      <c r="R816">
        <f t="shared" si="38"/>
        <v>45.464285714285715</v>
      </c>
      <c r="S816" s="6" t="s">
        <v>8323</v>
      </c>
      <c r="T816" s="6" t="s">
        <v>8324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1437620400</v>
      </c>
      <c r="J817" s="11">
        <f t="shared" si="36"/>
        <v>42208.125</v>
      </c>
      <c r="K817" s="11">
        <f t="shared" si="37"/>
        <v>41914.917858796296</v>
      </c>
      <c r="L817">
        <v>1412287303</v>
      </c>
      <c r="M817" t="b">
        <v>0</v>
      </c>
      <c r="N817">
        <v>43</v>
      </c>
      <c r="O817" t="b">
        <v>1</v>
      </c>
      <c r="P817" t="s">
        <v>8276</v>
      </c>
      <c r="Q817">
        <f xml:space="preserve"> (E817/D817)*100</f>
        <v>107</v>
      </c>
      <c r="R817">
        <f t="shared" si="38"/>
        <v>99.534883720930239</v>
      </c>
      <c r="S817" s="6" t="s">
        <v>8323</v>
      </c>
      <c r="T817" s="6" t="s">
        <v>8324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1437620400</v>
      </c>
      <c r="J818" s="11">
        <f t="shared" si="36"/>
        <v>42208.125</v>
      </c>
      <c r="K818" s="11">
        <f t="shared" si="37"/>
        <v>41341.870868055557</v>
      </c>
      <c r="L818">
        <v>1362776043</v>
      </c>
      <c r="M818" t="b">
        <v>0</v>
      </c>
      <c r="N818">
        <v>205</v>
      </c>
      <c r="O818" t="b">
        <v>1</v>
      </c>
      <c r="P818" t="s">
        <v>8276</v>
      </c>
      <c r="Q818">
        <f xml:space="preserve"> (E818/D818)*100</f>
        <v>115.12214285714286</v>
      </c>
      <c r="R818">
        <f t="shared" si="38"/>
        <v>39.31</v>
      </c>
      <c r="S818" s="6" t="s">
        <v>8323</v>
      </c>
      <c r="T818" s="6" t="s">
        <v>8324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1437620400</v>
      </c>
      <c r="J819" s="11">
        <f t="shared" si="36"/>
        <v>42208.125</v>
      </c>
      <c r="K819" s="11">
        <f t="shared" si="37"/>
        <v>40925.599664351852</v>
      </c>
      <c r="L819">
        <v>1326810211</v>
      </c>
      <c r="M819" t="b">
        <v>0</v>
      </c>
      <c r="N819">
        <v>23</v>
      </c>
      <c r="O819" t="b">
        <v>1</v>
      </c>
      <c r="P819" t="s">
        <v>8276</v>
      </c>
      <c r="Q819">
        <f xml:space="preserve"> (E819/D819)*100</f>
        <v>137.11066666666665</v>
      </c>
      <c r="R819">
        <f t="shared" si="38"/>
        <v>89.419999999999987</v>
      </c>
      <c r="S819" s="6" t="s">
        <v>8323</v>
      </c>
      <c r="T819" s="6" t="s">
        <v>8324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1437620400</v>
      </c>
      <c r="J820" s="11">
        <f t="shared" si="36"/>
        <v>42208.125</v>
      </c>
      <c r="K820" s="11">
        <f t="shared" si="37"/>
        <v>41120.882881944446</v>
      </c>
      <c r="L820">
        <v>1343682681</v>
      </c>
      <c r="M820" t="b">
        <v>0</v>
      </c>
      <c r="N820">
        <v>19</v>
      </c>
      <c r="O820" t="b">
        <v>1</v>
      </c>
      <c r="P820" t="s">
        <v>8276</v>
      </c>
      <c r="Q820">
        <f xml:space="preserve"> (E820/D820)*100</f>
        <v>155.71428571428572</v>
      </c>
      <c r="R820">
        <f t="shared" si="38"/>
        <v>28.684210526315791</v>
      </c>
      <c r="S820" s="6" t="s">
        <v>8323</v>
      </c>
      <c r="T820" s="6" t="s">
        <v>8324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1437620400</v>
      </c>
      <c r="J821" s="11">
        <f t="shared" si="36"/>
        <v>42208.125</v>
      </c>
      <c r="K821" s="11">
        <f t="shared" si="37"/>
        <v>41619.998310185183</v>
      </c>
      <c r="L821">
        <v>1386806254</v>
      </c>
      <c r="M821" t="b">
        <v>0</v>
      </c>
      <c r="N821">
        <v>14</v>
      </c>
      <c r="O821" t="b">
        <v>1</v>
      </c>
      <c r="P821" t="s">
        <v>8276</v>
      </c>
      <c r="Q821">
        <f xml:space="preserve"> (E821/D821)*100</f>
        <v>108.74999999999999</v>
      </c>
      <c r="R821">
        <f t="shared" si="38"/>
        <v>31.071428571428573</v>
      </c>
      <c r="S821" s="6" t="s">
        <v>8323</v>
      </c>
      <c r="T821" s="6" t="s">
        <v>8324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1437620400</v>
      </c>
      <c r="J822" s="11">
        <f t="shared" si="36"/>
        <v>42208.125</v>
      </c>
      <c r="K822" s="11">
        <f t="shared" si="37"/>
        <v>41768.841921296298</v>
      </c>
      <c r="L822">
        <v>1399666342</v>
      </c>
      <c r="M822" t="b">
        <v>0</v>
      </c>
      <c r="N822">
        <v>38</v>
      </c>
      <c r="O822" t="b">
        <v>1</v>
      </c>
      <c r="P822" t="s">
        <v>8276</v>
      </c>
      <c r="Q822">
        <f xml:space="preserve"> (E822/D822)*100</f>
        <v>134.05000000000001</v>
      </c>
      <c r="R822">
        <f t="shared" si="38"/>
        <v>70.55263157894737</v>
      </c>
      <c r="S822" s="6" t="s">
        <v>8323</v>
      </c>
      <c r="T822" s="6" t="s">
        <v>8324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1437620400</v>
      </c>
      <c r="J823" s="11">
        <f t="shared" si="36"/>
        <v>42208.125</v>
      </c>
      <c r="K823" s="11">
        <f t="shared" si="37"/>
        <v>42093.922048611115</v>
      </c>
      <c r="L823">
        <v>1427753265</v>
      </c>
      <c r="M823" t="b">
        <v>0</v>
      </c>
      <c r="N823">
        <v>78</v>
      </c>
      <c r="O823" t="b">
        <v>1</v>
      </c>
      <c r="P823" t="s">
        <v>8276</v>
      </c>
      <c r="Q823">
        <f xml:space="preserve"> (E823/D823)*100</f>
        <v>100</v>
      </c>
      <c r="R823">
        <f t="shared" si="38"/>
        <v>224.12820512820514</v>
      </c>
      <c r="S823" s="6" t="s">
        <v>8323</v>
      </c>
      <c r="T823" s="6" t="s">
        <v>8324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1437620400</v>
      </c>
      <c r="J824" s="11">
        <f t="shared" si="36"/>
        <v>42208.125</v>
      </c>
      <c r="K824" s="11">
        <f t="shared" si="37"/>
        <v>41157.947337962964</v>
      </c>
      <c r="L824">
        <v>1346885050</v>
      </c>
      <c r="M824" t="b">
        <v>0</v>
      </c>
      <c r="N824">
        <v>69</v>
      </c>
      <c r="O824" t="b">
        <v>1</v>
      </c>
      <c r="P824" t="s">
        <v>8276</v>
      </c>
      <c r="Q824">
        <f xml:space="preserve"> (E824/D824)*100</f>
        <v>119.16666666666667</v>
      </c>
      <c r="R824">
        <f t="shared" si="38"/>
        <v>51.811594202898547</v>
      </c>
      <c r="S824" s="6" t="s">
        <v>8323</v>
      </c>
      <c r="T824" s="6" t="s">
        <v>8324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1437620400</v>
      </c>
      <c r="J825" s="11">
        <f t="shared" si="36"/>
        <v>42208.125</v>
      </c>
      <c r="K825" s="11">
        <f t="shared" si="37"/>
        <v>42055.972824074073</v>
      </c>
      <c r="L825">
        <v>1424474452</v>
      </c>
      <c r="M825" t="b">
        <v>0</v>
      </c>
      <c r="N825">
        <v>33</v>
      </c>
      <c r="O825" t="b">
        <v>1</v>
      </c>
      <c r="P825" t="s">
        <v>8276</v>
      </c>
      <c r="Q825">
        <f xml:space="preserve"> (E825/D825)*100</f>
        <v>179.5</v>
      </c>
      <c r="R825">
        <f t="shared" si="38"/>
        <v>43.515151515151516</v>
      </c>
      <c r="S825" s="6" t="s">
        <v>8323</v>
      </c>
      <c r="T825" s="6" t="s">
        <v>8324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1437620400</v>
      </c>
      <c r="J826" s="11">
        <f t="shared" si="36"/>
        <v>42208.125</v>
      </c>
      <c r="K826" s="11">
        <f t="shared" si="37"/>
        <v>40250.242106481484</v>
      </c>
      <c r="L826">
        <v>1268459318</v>
      </c>
      <c r="M826" t="b">
        <v>0</v>
      </c>
      <c r="N826">
        <v>54</v>
      </c>
      <c r="O826" t="b">
        <v>1</v>
      </c>
      <c r="P826" t="s">
        <v>8276</v>
      </c>
      <c r="Q826">
        <f xml:space="preserve"> (E826/D826)*100</f>
        <v>134.38124999999999</v>
      </c>
      <c r="R826">
        <f t="shared" si="38"/>
        <v>39.816666666666663</v>
      </c>
      <c r="S826" s="6" t="s">
        <v>8323</v>
      </c>
      <c r="T826" s="6" t="s">
        <v>8324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1437620400</v>
      </c>
      <c r="J827" s="11">
        <f t="shared" si="36"/>
        <v>42208.125</v>
      </c>
      <c r="K827" s="11">
        <f t="shared" si="37"/>
        <v>41186.306527777779</v>
      </c>
      <c r="L827">
        <v>1349335284</v>
      </c>
      <c r="M827" t="b">
        <v>0</v>
      </c>
      <c r="N827">
        <v>99</v>
      </c>
      <c r="O827" t="b">
        <v>1</v>
      </c>
      <c r="P827" t="s">
        <v>8276</v>
      </c>
      <c r="Q827">
        <f xml:space="preserve"> (E827/D827)*100</f>
        <v>100.43200000000002</v>
      </c>
      <c r="R827">
        <f t="shared" si="38"/>
        <v>126.8080808080808</v>
      </c>
      <c r="S827" s="6" t="s">
        <v>8323</v>
      </c>
      <c r="T827" s="6" t="s">
        <v>8324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1437620400</v>
      </c>
      <c r="J828" s="11">
        <f t="shared" si="36"/>
        <v>42208.125</v>
      </c>
      <c r="K828" s="11">
        <f t="shared" si="37"/>
        <v>40973.038541666669</v>
      </c>
      <c r="L828">
        <v>1330908930</v>
      </c>
      <c r="M828" t="b">
        <v>0</v>
      </c>
      <c r="N828">
        <v>49</v>
      </c>
      <c r="O828" t="b">
        <v>1</v>
      </c>
      <c r="P828" t="s">
        <v>8276</v>
      </c>
      <c r="Q828">
        <f xml:space="preserve"> (E828/D828)*100</f>
        <v>101.45454545454547</v>
      </c>
      <c r="R828">
        <f t="shared" si="38"/>
        <v>113.87755102040816</v>
      </c>
      <c r="S828" s="6" t="s">
        <v>8323</v>
      </c>
      <c r="T828" s="6" t="s">
        <v>8324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1437620400</v>
      </c>
      <c r="J829" s="11">
        <f t="shared" si="36"/>
        <v>42208.125</v>
      </c>
      <c r="K829" s="11">
        <f t="shared" si="37"/>
        <v>40927.473460648151</v>
      </c>
      <c r="L829">
        <v>1326972107</v>
      </c>
      <c r="M829" t="b">
        <v>0</v>
      </c>
      <c r="N829">
        <v>11</v>
      </c>
      <c r="O829" t="b">
        <v>1</v>
      </c>
      <c r="P829" t="s">
        <v>8276</v>
      </c>
      <c r="Q829">
        <f xml:space="preserve"> (E829/D829)*100</f>
        <v>103.33333333333334</v>
      </c>
      <c r="R829">
        <f t="shared" si="38"/>
        <v>28.181818181818183</v>
      </c>
      <c r="S829" s="6" t="s">
        <v>8323</v>
      </c>
      <c r="T829" s="6" t="s">
        <v>8324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1437620400</v>
      </c>
      <c r="J830" s="11">
        <f t="shared" si="36"/>
        <v>42208.125</v>
      </c>
      <c r="K830" s="11">
        <f t="shared" si="37"/>
        <v>41073.050717592596</v>
      </c>
      <c r="L830">
        <v>1339549982</v>
      </c>
      <c r="M830" t="b">
        <v>0</v>
      </c>
      <c r="N830">
        <v>38</v>
      </c>
      <c r="O830" t="b">
        <v>1</v>
      </c>
      <c r="P830" t="s">
        <v>8276</v>
      </c>
      <c r="Q830">
        <f xml:space="preserve"> (E830/D830)*100</f>
        <v>107</v>
      </c>
      <c r="R830">
        <f t="shared" si="38"/>
        <v>36.60526315789474</v>
      </c>
      <c r="S830" s="6" t="s">
        <v>8323</v>
      </c>
      <c r="T830" s="6" t="s">
        <v>8324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1437620400</v>
      </c>
      <c r="J831" s="11">
        <f t="shared" si="36"/>
        <v>42208.125</v>
      </c>
      <c r="K831" s="11">
        <f t="shared" si="37"/>
        <v>42504.801388888889</v>
      </c>
      <c r="L831">
        <v>1463253240</v>
      </c>
      <c r="M831" t="b">
        <v>0</v>
      </c>
      <c r="N831">
        <v>16</v>
      </c>
      <c r="O831" t="b">
        <v>1</v>
      </c>
      <c r="P831" t="s">
        <v>8276</v>
      </c>
      <c r="Q831">
        <f xml:space="preserve"> (E831/D831)*100</f>
        <v>104</v>
      </c>
      <c r="R831">
        <f t="shared" si="38"/>
        <v>32.5</v>
      </c>
      <c r="S831" s="6" t="s">
        <v>8323</v>
      </c>
      <c r="T831" s="6" t="s">
        <v>8324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1437620400</v>
      </c>
      <c r="J832" s="11">
        <f t="shared" si="36"/>
        <v>42208.125</v>
      </c>
      <c r="K832" s="11">
        <f t="shared" si="37"/>
        <v>41325.525752314818</v>
      </c>
      <c r="L832">
        <v>1361363825</v>
      </c>
      <c r="M832" t="b">
        <v>0</v>
      </c>
      <c r="N832">
        <v>32</v>
      </c>
      <c r="O832" t="b">
        <v>1</v>
      </c>
      <c r="P832" t="s">
        <v>8276</v>
      </c>
      <c r="Q832">
        <f xml:space="preserve"> (E832/D832)*100</f>
        <v>107.83333333333334</v>
      </c>
      <c r="R832">
        <f t="shared" si="38"/>
        <v>60.65625</v>
      </c>
      <c r="S832" s="6" t="s">
        <v>8323</v>
      </c>
      <c r="T832" s="6" t="s">
        <v>8324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1437620400</v>
      </c>
      <c r="J833" s="11">
        <f t="shared" si="36"/>
        <v>42208.125</v>
      </c>
      <c r="K833" s="11">
        <f t="shared" si="37"/>
        <v>40996.646921296298</v>
      </c>
      <c r="L833">
        <v>1332948694</v>
      </c>
      <c r="M833" t="b">
        <v>0</v>
      </c>
      <c r="N833">
        <v>20</v>
      </c>
      <c r="O833" t="b">
        <v>1</v>
      </c>
      <c r="P833" t="s">
        <v>8276</v>
      </c>
      <c r="Q833">
        <f xml:space="preserve"> (E833/D833)*100</f>
        <v>233.33333333333334</v>
      </c>
      <c r="R833">
        <f t="shared" si="38"/>
        <v>175</v>
      </c>
      <c r="S833" s="6" t="s">
        <v>8323</v>
      </c>
      <c r="T833" s="6" t="s">
        <v>8324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1437620400</v>
      </c>
      <c r="J834" s="11">
        <f t="shared" si="36"/>
        <v>42208.125</v>
      </c>
      <c r="K834" s="11">
        <f t="shared" si="37"/>
        <v>40869.675173611111</v>
      </c>
      <c r="L834">
        <v>1321978335</v>
      </c>
      <c r="M834" t="b">
        <v>0</v>
      </c>
      <c r="N834">
        <v>154</v>
      </c>
      <c r="O834" t="b">
        <v>1</v>
      </c>
      <c r="P834" t="s">
        <v>8276</v>
      </c>
      <c r="Q834">
        <f xml:space="preserve"> (E834/D834)*100</f>
        <v>100.60706666666665</v>
      </c>
      <c r="R834">
        <f t="shared" si="38"/>
        <v>97.993896103896105</v>
      </c>
      <c r="S834" s="6" t="s">
        <v>8323</v>
      </c>
      <c r="T834" s="6" t="s">
        <v>8324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1437620400</v>
      </c>
      <c r="J835" s="11">
        <f t="shared" ref="J835:J898" si="39">(((I835/60)/60)/24)+DATE(1970,1,1)</f>
        <v>42208.125</v>
      </c>
      <c r="K835" s="11">
        <f t="shared" ref="K835:K898" si="40">(((L835/60)/60)/24)+DATE(1970,1,1)</f>
        <v>41718.878182870372</v>
      </c>
      <c r="L835">
        <v>1395349475</v>
      </c>
      <c r="M835" t="b">
        <v>0</v>
      </c>
      <c r="N835">
        <v>41</v>
      </c>
      <c r="O835" t="b">
        <v>1</v>
      </c>
      <c r="P835" t="s">
        <v>8276</v>
      </c>
      <c r="Q835">
        <f xml:space="preserve"> (E835/D835)*100</f>
        <v>101.66666666666666</v>
      </c>
      <c r="R835">
        <f t="shared" ref="R835:R898" si="41">(E835/N835)</f>
        <v>148.78048780487805</v>
      </c>
      <c r="S835" s="6" t="s">
        <v>8323</v>
      </c>
      <c r="T835" s="6" t="s">
        <v>8324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1437620400</v>
      </c>
      <c r="J836" s="11">
        <f t="shared" si="39"/>
        <v>42208.125</v>
      </c>
      <c r="K836" s="11">
        <f t="shared" si="40"/>
        <v>41422.822824074072</v>
      </c>
      <c r="L836">
        <v>1369770292</v>
      </c>
      <c r="M836" t="b">
        <v>0</v>
      </c>
      <c r="N836">
        <v>75</v>
      </c>
      <c r="O836" t="b">
        <v>1</v>
      </c>
      <c r="P836" t="s">
        <v>8276</v>
      </c>
      <c r="Q836">
        <f xml:space="preserve"> (E836/D836)*100</f>
        <v>131.0181818181818</v>
      </c>
      <c r="R836">
        <f t="shared" si="41"/>
        <v>96.08</v>
      </c>
      <c r="S836" s="6" t="s">
        <v>8323</v>
      </c>
      <c r="T836" s="6" t="s">
        <v>8324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1437620400</v>
      </c>
      <c r="J837" s="11">
        <f t="shared" si="39"/>
        <v>42208.125</v>
      </c>
      <c r="K837" s="11">
        <f t="shared" si="40"/>
        <v>41005.45784722222</v>
      </c>
      <c r="L837">
        <v>1333709958</v>
      </c>
      <c r="M837" t="b">
        <v>0</v>
      </c>
      <c r="N837">
        <v>40</v>
      </c>
      <c r="O837" t="b">
        <v>1</v>
      </c>
      <c r="P837" t="s">
        <v>8276</v>
      </c>
      <c r="Q837">
        <f xml:space="preserve"> (E837/D837)*100</f>
        <v>117.25000000000001</v>
      </c>
      <c r="R837">
        <f t="shared" si="41"/>
        <v>58.625</v>
      </c>
      <c r="S837" s="6" t="s">
        <v>8323</v>
      </c>
      <c r="T837" s="6" t="s">
        <v>8324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1437620400</v>
      </c>
      <c r="J838" s="11">
        <f t="shared" si="39"/>
        <v>42208.125</v>
      </c>
      <c r="K838" s="11">
        <f t="shared" si="40"/>
        <v>41524.056921296295</v>
      </c>
      <c r="L838">
        <v>1378516918</v>
      </c>
      <c r="M838" t="b">
        <v>0</v>
      </c>
      <c r="N838">
        <v>46</v>
      </c>
      <c r="O838" t="b">
        <v>1</v>
      </c>
      <c r="P838" t="s">
        <v>8276</v>
      </c>
      <c r="Q838">
        <f xml:space="preserve"> (E838/D838)*100</f>
        <v>100.93039999999999</v>
      </c>
      <c r="R838">
        <f t="shared" si="41"/>
        <v>109.70695652173914</v>
      </c>
      <c r="S838" s="6" t="s">
        <v>8323</v>
      </c>
      <c r="T838" s="6" t="s">
        <v>8324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1437620400</v>
      </c>
      <c r="J839" s="11">
        <f t="shared" si="39"/>
        <v>42208.125</v>
      </c>
      <c r="K839" s="11">
        <f t="shared" si="40"/>
        <v>41730.998402777775</v>
      </c>
      <c r="L839">
        <v>1396396662</v>
      </c>
      <c r="M839" t="b">
        <v>0</v>
      </c>
      <c r="N839">
        <v>62</v>
      </c>
      <c r="O839" t="b">
        <v>1</v>
      </c>
      <c r="P839" t="s">
        <v>8276</v>
      </c>
      <c r="Q839">
        <f xml:space="preserve"> (E839/D839)*100</f>
        <v>121.8</v>
      </c>
      <c r="R839">
        <f t="shared" si="41"/>
        <v>49.112903225806448</v>
      </c>
      <c r="S839" s="6" t="s">
        <v>8323</v>
      </c>
      <c r="T839" s="6" t="s">
        <v>8324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1437620400</v>
      </c>
      <c r="J840" s="11">
        <f t="shared" si="39"/>
        <v>42208.125</v>
      </c>
      <c r="K840" s="11">
        <f t="shared" si="40"/>
        <v>40895.897974537038</v>
      </c>
      <c r="L840">
        <v>1324243985</v>
      </c>
      <c r="M840" t="b">
        <v>0</v>
      </c>
      <c r="N840">
        <v>61</v>
      </c>
      <c r="O840" t="b">
        <v>1</v>
      </c>
      <c r="P840" t="s">
        <v>8276</v>
      </c>
      <c r="Q840">
        <f xml:space="preserve"> (E840/D840)*100</f>
        <v>145.4</v>
      </c>
      <c r="R840">
        <f t="shared" si="41"/>
        <v>47.672131147540981</v>
      </c>
      <c r="S840" s="6" t="s">
        <v>8323</v>
      </c>
      <c r="T840" s="6" t="s">
        <v>8324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1437620400</v>
      </c>
      <c r="J841" s="11">
        <f t="shared" si="39"/>
        <v>42208.125</v>
      </c>
      <c r="K841" s="11">
        <f t="shared" si="40"/>
        <v>41144.763379629629</v>
      </c>
      <c r="L841">
        <v>1345745956</v>
      </c>
      <c r="M841" t="b">
        <v>0</v>
      </c>
      <c r="N841">
        <v>96</v>
      </c>
      <c r="O841" t="b">
        <v>1</v>
      </c>
      <c r="P841" t="s">
        <v>8276</v>
      </c>
      <c r="Q841">
        <f xml:space="preserve"> (E841/D841)*100</f>
        <v>116.61660000000001</v>
      </c>
      <c r="R841">
        <f t="shared" si="41"/>
        <v>60.737812499999997</v>
      </c>
      <c r="S841" s="6" t="s">
        <v>8323</v>
      </c>
      <c r="T841" s="6" t="s">
        <v>8324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1437620400</v>
      </c>
      <c r="J842" s="11">
        <f t="shared" si="39"/>
        <v>42208.125</v>
      </c>
      <c r="K842" s="11">
        <f t="shared" si="40"/>
        <v>42607.226701388892</v>
      </c>
      <c r="L842">
        <v>1472102787</v>
      </c>
      <c r="M842" t="b">
        <v>0</v>
      </c>
      <c r="N842">
        <v>190</v>
      </c>
      <c r="O842" t="b">
        <v>1</v>
      </c>
      <c r="P842" t="s">
        <v>8277</v>
      </c>
      <c r="Q842">
        <f xml:space="preserve"> (E842/D842)*100</f>
        <v>120.4166</v>
      </c>
      <c r="R842">
        <f t="shared" si="41"/>
        <v>63.37715789473684</v>
      </c>
      <c r="S842" s="6" t="s">
        <v>8323</v>
      </c>
      <c r="T842" s="6" t="s">
        <v>8325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1437620400</v>
      </c>
      <c r="J843" s="11">
        <f t="shared" si="39"/>
        <v>42208.125</v>
      </c>
      <c r="K843" s="11">
        <f t="shared" si="40"/>
        <v>41923.838692129626</v>
      </c>
      <c r="L843">
        <v>1413058063</v>
      </c>
      <c r="M843" t="b">
        <v>1</v>
      </c>
      <c r="N843">
        <v>94</v>
      </c>
      <c r="O843" t="b">
        <v>1</v>
      </c>
      <c r="P843" t="s">
        <v>8277</v>
      </c>
      <c r="Q843">
        <f xml:space="preserve"> (E843/D843)*100</f>
        <v>101.32000000000001</v>
      </c>
      <c r="R843">
        <f t="shared" si="41"/>
        <v>53.893617021276597</v>
      </c>
      <c r="S843" s="6" t="s">
        <v>8323</v>
      </c>
      <c r="T843" s="6" t="s">
        <v>8325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1437620400</v>
      </c>
      <c r="J844" s="11">
        <f t="shared" si="39"/>
        <v>42208.125</v>
      </c>
      <c r="K844" s="11">
        <f t="shared" si="40"/>
        <v>41526.592395833337</v>
      </c>
      <c r="L844">
        <v>1378735983</v>
      </c>
      <c r="M844" t="b">
        <v>1</v>
      </c>
      <c r="N844">
        <v>39</v>
      </c>
      <c r="O844" t="b">
        <v>1</v>
      </c>
      <c r="P844" t="s">
        <v>8277</v>
      </c>
      <c r="Q844">
        <f xml:space="preserve"> (E844/D844)*100</f>
        <v>104.32</v>
      </c>
      <c r="R844">
        <f t="shared" si="41"/>
        <v>66.871794871794876</v>
      </c>
      <c r="S844" s="6" t="s">
        <v>8323</v>
      </c>
      <c r="T844" s="6" t="s">
        <v>8325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1437620400</v>
      </c>
      <c r="J845" s="11">
        <f t="shared" si="39"/>
        <v>42208.125</v>
      </c>
      <c r="K845" s="11">
        <f t="shared" si="40"/>
        <v>42695.257870370369</v>
      </c>
      <c r="L845">
        <v>1479708680</v>
      </c>
      <c r="M845" t="b">
        <v>0</v>
      </c>
      <c r="N845">
        <v>127</v>
      </c>
      <c r="O845" t="b">
        <v>1</v>
      </c>
      <c r="P845" t="s">
        <v>8277</v>
      </c>
      <c r="Q845">
        <f xml:space="preserve"> (E845/D845)*100</f>
        <v>267.13333333333333</v>
      </c>
      <c r="R845">
        <f t="shared" si="41"/>
        <v>63.102362204724407</v>
      </c>
      <c r="S845" s="6" t="s">
        <v>8323</v>
      </c>
      <c r="T845" s="6" t="s">
        <v>8325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1437620400</v>
      </c>
      <c r="J846" s="11">
        <f t="shared" si="39"/>
        <v>42208.125</v>
      </c>
      <c r="K846" s="11">
        <f t="shared" si="40"/>
        <v>41905.684629629628</v>
      </c>
      <c r="L846">
        <v>1411489552</v>
      </c>
      <c r="M846" t="b">
        <v>1</v>
      </c>
      <c r="N846">
        <v>159</v>
      </c>
      <c r="O846" t="b">
        <v>1</v>
      </c>
      <c r="P846" t="s">
        <v>8277</v>
      </c>
      <c r="Q846">
        <f xml:space="preserve"> (E846/D846)*100</f>
        <v>194.13333333333333</v>
      </c>
      <c r="R846">
        <f t="shared" si="41"/>
        <v>36.628930817610062</v>
      </c>
      <c r="S846" s="6" t="s">
        <v>8323</v>
      </c>
      <c r="T846" s="6" t="s">
        <v>8325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1437620400</v>
      </c>
      <c r="J847" s="11">
        <f t="shared" si="39"/>
        <v>42208.125</v>
      </c>
      <c r="K847" s="11">
        <f t="shared" si="40"/>
        <v>42578.205972222218</v>
      </c>
      <c r="L847">
        <v>1469595396</v>
      </c>
      <c r="M847" t="b">
        <v>0</v>
      </c>
      <c r="N847">
        <v>177</v>
      </c>
      <c r="O847" t="b">
        <v>1</v>
      </c>
      <c r="P847" t="s">
        <v>8277</v>
      </c>
      <c r="Q847">
        <f xml:space="preserve"> (E847/D847)*100</f>
        <v>120.3802</v>
      </c>
      <c r="R847">
        <f t="shared" si="41"/>
        <v>34.005706214689269</v>
      </c>
      <c r="S847" s="6" t="s">
        <v>8323</v>
      </c>
      <c r="T847" s="6" t="s">
        <v>8325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1437620400</v>
      </c>
      <c r="J848" s="11">
        <f t="shared" si="39"/>
        <v>42208.125</v>
      </c>
      <c r="K848" s="11">
        <f t="shared" si="40"/>
        <v>41694.391840277778</v>
      </c>
      <c r="L848">
        <v>1393233855</v>
      </c>
      <c r="M848" t="b">
        <v>0</v>
      </c>
      <c r="N848">
        <v>47</v>
      </c>
      <c r="O848" t="b">
        <v>1</v>
      </c>
      <c r="P848" t="s">
        <v>8277</v>
      </c>
      <c r="Q848">
        <f xml:space="preserve"> (E848/D848)*100</f>
        <v>122.00090909090908</v>
      </c>
      <c r="R848">
        <f t="shared" si="41"/>
        <v>28.553404255319148</v>
      </c>
      <c r="S848" s="6" t="s">
        <v>8323</v>
      </c>
      <c r="T848" s="6" t="s">
        <v>8325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1437620400</v>
      </c>
      <c r="J849" s="11">
        <f t="shared" si="39"/>
        <v>42208.125</v>
      </c>
      <c r="K849" s="11">
        <f t="shared" si="40"/>
        <v>42165.79833333334</v>
      </c>
      <c r="L849">
        <v>1433963376</v>
      </c>
      <c r="M849" t="b">
        <v>0</v>
      </c>
      <c r="N849">
        <v>1</v>
      </c>
      <c r="O849" t="b">
        <v>1</v>
      </c>
      <c r="P849" t="s">
        <v>8277</v>
      </c>
      <c r="Q849">
        <f xml:space="preserve"> (E849/D849)*100</f>
        <v>100</v>
      </c>
      <c r="R849">
        <f t="shared" si="41"/>
        <v>10</v>
      </c>
      <c r="S849" s="6" t="s">
        <v>8323</v>
      </c>
      <c r="T849" s="6" t="s">
        <v>8325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1437620400</v>
      </c>
      <c r="J850" s="11">
        <f t="shared" si="39"/>
        <v>42208.125</v>
      </c>
      <c r="K850" s="11">
        <f t="shared" si="40"/>
        <v>42078.792048611111</v>
      </c>
      <c r="L850">
        <v>1426446033</v>
      </c>
      <c r="M850" t="b">
        <v>0</v>
      </c>
      <c r="N850">
        <v>16</v>
      </c>
      <c r="O850" t="b">
        <v>1</v>
      </c>
      <c r="P850" t="s">
        <v>8277</v>
      </c>
      <c r="Q850">
        <f xml:space="preserve"> (E850/D850)*100</f>
        <v>100</v>
      </c>
      <c r="R850">
        <f t="shared" si="41"/>
        <v>18.75</v>
      </c>
      <c r="S850" s="6" t="s">
        <v>8323</v>
      </c>
      <c r="T850" s="6" t="s">
        <v>8325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1437620400</v>
      </c>
      <c r="J851" s="11">
        <f t="shared" si="39"/>
        <v>42208.125</v>
      </c>
      <c r="K851" s="11">
        <f t="shared" si="40"/>
        <v>42051.148888888885</v>
      </c>
      <c r="L851">
        <v>1424057664</v>
      </c>
      <c r="M851" t="b">
        <v>0</v>
      </c>
      <c r="N851">
        <v>115</v>
      </c>
      <c r="O851" t="b">
        <v>1</v>
      </c>
      <c r="P851" t="s">
        <v>8277</v>
      </c>
      <c r="Q851">
        <f xml:space="preserve"> (E851/D851)*100</f>
        <v>119.9</v>
      </c>
      <c r="R851">
        <f t="shared" si="41"/>
        <v>41.704347826086959</v>
      </c>
      <c r="S851" s="6" t="s">
        <v>8323</v>
      </c>
      <c r="T851" s="6" t="s">
        <v>8325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1437620400</v>
      </c>
      <c r="J852" s="11">
        <f t="shared" si="39"/>
        <v>42208.125</v>
      </c>
      <c r="K852" s="11">
        <f t="shared" si="40"/>
        <v>42452.827743055561</v>
      </c>
      <c r="L852">
        <v>1458762717</v>
      </c>
      <c r="M852" t="b">
        <v>0</v>
      </c>
      <c r="N852">
        <v>133</v>
      </c>
      <c r="O852" t="b">
        <v>1</v>
      </c>
      <c r="P852" t="s">
        <v>8277</v>
      </c>
      <c r="Q852">
        <f xml:space="preserve"> (E852/D852)*100</f>
        <v>155.17499999999998</v>
      </c>
      <c r="R852">
        <f t="shared" si="41"/>
        <v>46.669172932330824</v>
      </c>
      <c r="S852" s="6" t="s">
        <v>8323</v>
      </c>
      <c r="T852" s="6" t="s">
        <v>8325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1437620400</v>
      </c>
      <c r="J853" s="11">
        <f t="shared" si="39"/>
        <v>42208.125</v>
      </c>
      <c r="K853" s="11">
        <f t="shared" si="40"/>
        <v>42522.880243055552</v>
      </c>
      <c r="L853">
        <v>1464815253</v>
      </c>
      <c r="M853" t="b">
        <v>0</v>
      </c>
      <c r="N853">
        <v>70</v>
      </c>
      <c r="O853" t="b">
        <v>1</v>
      </c>
      <c r="P853" t="s">
        <v>8277</v>
      </c>
      <c r="Q853">
        <f xml:space="preserve"> (E853/D853)*100</f>
        <v>130.44999999999999</v>
      </c>
      <c r="R853">
        <f t="shared" si="41"/>
        <v>37.271428571428572</v>
      </c>
      <c r="S853" s="6" t="s">
        <v>8323</v>
      </c>
      <c r="T853" s="6" t="s">
        <v>8325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1437620400</v>
      </c>
      <c r="J854" s="11">
        <f t="shared" si="39"/>
        <v>42208.125</v>
      </c>
      <c r="K854" s="11">
        <f t="shared" si="40"/>
        <v>42656.805497685185</v>
      </c>
      <c r="L854">
        <v>1476386395</v>
      </c>
      <c r="M854" t="b">
        <v>0</v>
      </c>
      <c r="N854">
        <v>62</v>
      </c>
      <c r="O854" t="b">
        <v>1</v>
      </c>
      <c r="P854" t="s">
        <v>8277</v>
      </c>
      <c r="Q854">
        <f xml:space="preserve"> (E854/D854)*100</f>
        <v>104.97142857142859</v>
      </c>
      <c r="R854">
        <f t="shared" si="41"/>
        <v>59.258064516129032</v>
      </c>
      <c r="S854" s="6" t="s">
        <v>8323</v>
      </c>
      <c r="T854" s="6" t="s">
        <v>8325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1437620400</v>
      </c>
      <c r="J855" s="11">
        <f t="shared" si="39"/>
        <v>42208.125</v>
      </c>
      <c r="K855" s="11">
        <f t="shared" si="40"/>
        <v>42021.832280092596</v>
      </c>
      <c r="L855">
        <v>1421524709</v>
      </c>
      <c r="M855" t="b">
        <v>0</v>
      </c>
      <c r="N855">
        <v>10</v>
      </c>
      <c r="O855" t="b">
        <v>1</v>
      </c>
      <c r="P855" t="s">
        <v>8277</v>
      </c>
      <c r="Q855">
        <f xml:space="preserve"> (E855/D855)*100</f>
        <v>100</v>
      </c>
      <c r="R855">
        <f t="shared" si="41"/>
        <v>30</v>
      </c>
      <c r="S855" s="6" t="s">
        <v>8323</v>
      </c>
      <c r="T855" s="6" t="s">
        <v>8325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1437620400</v>
      </c>
      <c r="J856" s="11">
        <f t="shared" si="39"/>
        <v>42208.125</v>
      </c>
      <c r="K856" s="11">
        <f t="shared" si="40"/>
        <v>42702.212337962963</v>
      </c>
      <c r="L856">
        <v>1480309546</v>
      </c>
      <c r="M856" t="b">
        <v>0</v>
      </c>
      <c r="N856">
        <v>499</v>
      </c>
      <c r="O856" t="b">
        <v>1</v>
      </c>
      <c r="P856" t="s">
        <v>8277</v>
      </c>
      <c r="Q856">
        <f xml:space="preserve"> (E856/D856)*100</f>
        <v>118.2205035971223</v>
      </c>
      <c r="R856">
        <f t="shared" si="41"/>
        <v>65.8623246492986</v>
      </c>
      <c r="S856" s="6" t="s">
        <v>8323</v>
      </c>
      <c r="T856" s="6" t="s">
        <v>8325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1437620400</v>
      </c>
      <c r="J857" s="11">
        <f t="shared" si="39"/>
        <v>42208.125</v>
      </c>
      <c r="K857" s="11">
        <f t="shared" si="40"/>
        <v>42545.125196759262</v>
      </c>
      <c r="L857">
        <v>1466737217</v>
      </c>
      <c r="M857" t="b">
        <v>0</v>
      </c>
      <c r="N857">
        <v>47</v>
      </c>
      <c r="O857" t="b">
        <v>1</v>
      </c>
      <c r="P857" t="s">
        <v>8277</v>
      </c>
      <c r="Q857">
        <f xml:space="preserve"> (E857/D857)*100</f>
        <v>103.44827586206897</v>
      </c>
      <c r="R857">
        <f t="shared" si="41"/>
        <v>31.914893617021278</v>
      </c>
      <c r="S857" s="6" t="s">
        <v>8323</v>
      </c>
      <c r="T857" s="6" t="s">
        <v>8325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1437620400</v>
      </c>
      <c r="J858" s="11">
        <f t="shared" si="39"/>
        <v>42208.125</v>
      </c>
      <c r="K858" s="11">
        <f t="shared" si="40"/>
        <v>42609.311990740738</v>
      </c>
      <c r="L858">
        <v>1472282956</v>
      </c>
      <c r="M858" t="b">
        <v>0</v>
      </c>
      <c r="N858">
        <v>28</v>
      </c>
      <c r="O858" t="b">
        <v>1</v>
      </c>
      <c r="P858" t="s">
        <v>8277</v>
      </c>
      <c r="Q858">
        <f xml:space="preserve"> (E858/D858)*100</f>
        <v>218.00000000000003</v>
      </c>
      <c r="R858">
        <f t="shared" si="41"/>
        <v>19.464285714285715</v>
      </c>
      <c r="S858" s="6" t="s">
        <v>8323</v>
      </c>
      <c r="T858" s="6" t="s">
        <v>8325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1437620400</v>
      </c>
      <c r="J859" s="11">
        <f t="shared" si="39"/>
        <v>42208.125</v>
      </c>
      <c r="K859" s="11">
        <f t="shared" si="40"/>
        <v>42291.581377314811</v>
      </c>
      <c r="L859">
        <v>1444831031</v>
      </c>
      <c r="M859" t="b">
        <v>0</v>
      </c>
      <c r="N859">
        <v>24</v>
      </c>
      <c r="O859" t="b">
        <v>1</v>
      </c>
      <c r="P859" t="s">
        <v>8277</v>
      </c>
      <c r="Q859">
        <f xml:space="preserve"> (E859/D859)*100</f>
        <v>100</v>
      </c>
      <c r="R859">
        <f t="shared" si="41"/>
        <v>50</v>
      </c>
      <c r="S859" s="6" t="s">
        <v>8323</v>
      </c>
      <c r="T859" s="6" t="s">
        <v>8325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1437620400</v>
      </c>
      <c r="J860" s="11">
        <f t="shared" si="39"/>
        <v>42208.125</v>
      </c>
      <c r="K860" s="11">
        <f t="shared" si="40"/>
        <v>42079.745578703703</v>
      </c>
      <c r="L860">
        <v>1426528418</v>
      </c>
      <c r="M860" t="b">
        <v>0</v>
      </c>
      <c r="N860">
        <v>76</v>
      </c>
      <c r="O860" t="b">
        <v>1</v>
      </c>
      <c r="P860" t="s">
        <v>8277</v>
      </c>
      <c r="Q860">
        <f xml:space="preserve"> (E860/D860)*100</f>
        <v>144.00583333333333</v>
      </c>
      <c r="R860">
        <f t="shared" si="41"/>
        <v>22.737763157894737</v>
      </c>
      <c r="S860" s="6" t="s">
        <v>8323</v>
      </c>
      <c r="T860" s="6" t="s">
        <v>8325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1437620400</v>
      </c>
      <c r="J861" s="11">
        <f t="shared" si="39"/>
        <v>42208.125</v>
      </c>
      <c r="K861" s="11">
        <f t="shared" si="40"/>
        <v>42128.820231481484</v>
      </c>
      <c r="L861">
        <v>1430768468</v>
      </c>
      <c r="M861" t="b">
        <v>0</v>
      </c>
      <c r="N861">
        <v>98</v>
      </c>
      <c r="O861" t="b">
        <v>1</v>
      </c>
      <c r="P861" t="s">
        <v>8277</v>
      </c>
      <c r="Q861">
        <f xml:space="preserve"> (E861/D861)*100</f>
        <v>104.67500000000001</v>
      </c>
      <c r="R861">
        <f t="shared" si="41"/>
        <v>42.724489795918366</v>
      </c>
      <c r="S861" s="6" t="s">
        <v>8323</v>
      </c>
      <c r="T861" s="6" t="s">
        <v>8325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1437620400</v>
      </c>
      <c r="J862" s="11">
        <f t="shared" si="39"/>
        <v>42208.125</v>
      </c>
      <c r="K862" s="11">
        <f t="shared" si="40"/>
        <v>41570.482789351852</v>
      </c>
      <c r="L862">
        <v>1382528113</v>
      </c>
      <c r="M862" t="b">
        <v>0</v>
      </c>
      <c r="N862">
        <v>48</v>
      </c>
      <c r="O862" t="b">
        <v>0</v>
      </c>
      <c r="P862" t="s">
        <v>8278</v>
      </c>
      <c r="Q862">
        <f xml:space="preserve"> (E862/D862)*100</f>
        <v>18.142857142857142</v>
      </c>
      <c r="R862">
        <f t="shared" si="41"/>
        <v>52.916666666666664</v>
      </c>
      <c r="S862" s="6" t="s">
        <v>8323</v>
      </c>
      <c r="T862" s="6" t="s">
        <v>8326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1437620400</v>
      </c>
      <c r="J863" s="11">
        <f t="shared" si="39"/>
        <v>42208.125</v>
      </c>
      <c r="K863" s="11">
        <f t="shared" si="40"/>
        <v>42599.965324074074</v>
      </c>
      <c r="L863">
        <v>1471475404</v>
      </c>
      <c r="M863" t="b">
        <v>0</v>
      </c>
      <c r="N863">
        <v>2</v>
      </c>
      <c r="O863" t="b">
        <v>0</v>
      </c>
      <c r="P863" t="s">
        <v>8278</v>
      </c>
      <c r="Q863">
        <f xml:space="preserve"> (E863/D863)*100</f>
        <v>2.2444444444444445</v>
      </c>
      <c r="R863">
        <f t="shared" si="41"/>
        <v>50.5</v>
      </c>
      <c r="S863" s="6" t="s">
        <v>8323</v>
      </c>
      <c r="T863" s="6" t="s">
        <v>8326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1437620400</v>
      </c>
      <c r="J864" s="11">
        <f t="shared" si="39"/>
        <v>42208.125</v>
      </c>
      <c r="K864" s="11">
        <f t="shared" si="40"/>
        <v>41559.5549537037</v>
      </c>
      <c r="L864">
        <v>1381583948</v>
      </c>
      <c r="M864" t="b">
        <v>0</v>
      </c>
      <c r="N864">
        <v>4</v>
      </c>
      <c r="O864" t="b">
        <v>0</v>
      </c>
      <c r="P864" t="s">
        <v>8278</v>
      </c>
      <c r="Q864">
        <f xml:space="preserve"> (E864/D864)*100</f>
        <v>0.33999999999999997</v>
      </c>
      <c r="R864">
        <f t="shared" si="41"/>
        <v>42.5</v>
      </c>
      <c r="S864" s="6" t="s">
        <v>8323</v>
      </c>
      <c r="T864" s="6" t="s">
        <v>8326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1437620400</v>
      </c>
      <c r="J865" s="11">
        <f t="shared" si="39"/>
        <v>42208.125</v>
      </c>
      <c r="K865" s="11">
        <f t="shared" si="40"/>
        <v>40921.117662037039</v>
      </c>
      <c r="L865">
        <v>1326422966</v>
      </c>
      <c r="M865" t="b">
        <v>0</v>
      </c>
      <c r="N865">
        <v>5</v>
      </c>
      <c r="O865" t="b">
        <v>0</v>
      </c>
      <c r="P865" t="s">
        <v>8278</v>
      </c>
      <c r="Q865">
        <f xml:space="preserve"> (E865/D865)*100</f>
        <v>4.5</v>
      </c>
      <c r="R865">
        <f t="shared" si="41"/>
        <v>18</v>
      </c>
      <c r="S865" s="6" t="s">
        <v>8323</v>
      </c>
      <c r="T865" s="6" t="s">
        <v>8326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1437620400</v>
      </c>
      <c r="J866" s="11">
        <f t="shared" si="39"/>
        <v>42208.125</v>
      </c>
      <c r="K866" s="11">
        <f t="shared" si="40"/>
        <v>41541.106921296298</v>
      </c>
      <c r="L866">
        <v>1379990038</v>
      </c>
      <c r="M866" t="b">
        <v>0</v>
      </c>
      <c r="N866">
        <v>79</v>
      </c>
      <c r="O866" t="b">
        <v>0</v>
      </c>
      <c r="P866" t="s">
        <v>8278</v>
      </c>
      <c r="Q866">
        <f xml:space="preserve"> (E866/D866)*100</f>
        <v>41.53846153846154</v>
      </c>
      <c r="R866">
        <f t="shared" si="41"/>
        <v>34.177215189873415</v>
      </c>
      <c r="S866" s="6" t="s">
        <v>8323</v>
      </c>
      <c r="T866" s="6" t="s">
        <v>8326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1437620400</v>
      </c>
      <c r="J867" s="11">
        <f t="shared" si="39"/>
        <v>42208.125</v>
      </c>
      <c r="K867" s="11">
        <f t="shared" si="40"/>
        <v>41230.77311342593</v>
      </c>
      <c r="L867">
        <v>1353177197</v>
      </c>
      <c r="M867" t="b">
        <v>0</v>
      </c>
      <c r="N867">
        <v>2</v>
      </c>
      <c r="O867" t="b">
        <v>0</v>
      </c>
      <c r="P867" t="s">
        <v>8278</v>
      </c>
      <c r="Q867">
        <f xml:space="preserve"> (E867/D867)*100</f>
        <v>2.0454545454545454</v>
      </c>
      <c r="R867">
        <f t="shared" si="41"/>
        <v>22.5</v>
      </c>
      <c r="S867" s="6" t="s">
        <v>8323</v>
      </c>
      <c r="T867" s="6" t="s">
        <v>8326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1437620400</v>
      </c>
      <c r="J868" s="11">
        <f t="shared" si="39"/>
        <v>42208.125</v>
      </c>
      <c r="K868" s="11">
        <f t="shared" si="40"/>
        <v>42025.637939814813</v>
      </c>
      <c r="L868">
        <v>1421853518</v>
      </c>
      <c r="M868" t="b">
        <v>0</v>
      </c>
      <c r="N868">
        <v>11</v>
      </c>
      <c r="O868" t="b">
        <v>0</v>
      </c>
      <c r="P868" t="s">
        <v>8278</v>
      </c>
      <c r="Q868">
        <f xml:space="preserve"> (E868/D868)*100</f>
        <v>18.285714285714285</v>
      </c>
      <c r="R868">
        <f t="shared" si="41"/>
        <v>58.18181818181818</v>
      </c>
      <c r="S868" s="6" t="s">
        <v>8323</v>
      </c>
      <c r="T868" s="6" t="s">
        <v>8326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1437620400</v>
      </c>
      <c r="J869" s="11">
        <f t="shared" si="39"/>
        <v>42208.125</v>
      </c>
      <c r="K869" s="11">
        <f t="shared" si="40"/>
        <v>40088.105393518519</v>
      </c>
      <c r="L869">
        <v>1254450706</v>
      </c>
      <c r="M869" t="b">
        <v>0</v>
      </c>
      <c r="N869">
        <v>11</v>
      </c>
      <c r="O869" t="b">
        <v>0</v>
      </c>
      <c r="P869" t="s">
        <v>8278</v>
      </c>
      <c r="Q869">
        <f xml:space="preserve"> (E869/D869)*100</f>
        <v>24.02</v>
      </c>
      <c r="R869">
        <f t="shared" si="41"/>
        <v>109.18181818181819</v>
      </c>
      <c r="S869" s="6" t="s">
        <v>8323</v>
      </c>
      <c r="T869" s="6" t="s">
        <v>8326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1437620400</v>
      </c>
      <c r="J870" s="11">
        <f t="shared" si="39"/>
        <v>42208.125</v>
      </c>
      <c r="K870" s="11">
        <f t="shared" si="40"/>
        <v>41616.027754629627</v>
      </c>
      <c r="L870">
        <v>1386463198</v>
      </c>
      <c r="M870" t="b">
        <v>0</v>
      </c>
      <c r="N870">
        <v>1</v>
      </c>
      <c r="O870" t="b">
        <v>0</v>
      </c>
      <c r="P870" t="s">
        <v>8278</v>
      </c>
      <c r="Q870">
        <f xml:space="preserve"> (E870/D870)*100</f>
        <v>0.1111111111111111</v>
      </c>
      <c r="R870">
        <f t="shared" si="41"/>
        <v>50</v>
      </c>
      <c r="S870" s="6" t="s">
        <v>8323</v>
      </c>
      <c r="T870" s="6" t="s">
        <v>8326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1437620400</v>
      </c>
      <c r="J871" s="11">
        <f t="shared" si="39"/>
        <v>42208.125</v>
      </c>
      <c r="K871" s="11">
        <f t="shared" si="40"/>
        <v>41342.845567129632</v>
      </c>
      <c r="L871">
        <v>1362860257</v>
      </c>
      <c r="M871" t="b">
        <v>0</v>
      </c>
      <c r="N871">
        <v>3</v>
      </c>
      <c r="O871" t="b">
        <v>0</v>
      </c>
      <c r="P871" t="s">
        <v>8278</v>
      </c>
      <c r="Q871">
        <f xml:space="preserve"> (E871/D871)*100</f>
        <v>11.818181818181818</v>
      </c>
      <c r="R871">
        <f t="shared" si="41"/>
        <v>346.66666666666669</v>
      </c>
      <c r="S871" s="6" t="s">
        <v>8323</v>
      </c>
      <c r="T871" s="6" t="s">
        <v>8326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1437620400</v>
      </c>
      <c r="J872" s="11">
        <f t="shared" si="39"/>
        <v>42208.125</v>
      </c>
      <c r="K872" s="11">
        <f t="shared" si="40"/>
        <v>41488.022256944445</v>
      </c>
      <c r="L872">
        <v>1375403523</v>
      </c>
      <c r="M872" t="b">
        <v>0</v>
      </c>
      <c r="N872">
        <v>5</v>
      </c>
      <c r="O872" t="b">
        <v>0</v>
      </c>
      <c r="P872" t="s">
        <v>8278</v>
      </c>
      <c r="Q872">
        <f xml:space="preserve"> (E872/D872)*100</f>
        <v>0.31</v>
      </c>
      <c r="R872">
        <f t="shared" si="41"/>
        <v>12.4</v>
      </c>
      <c r="S872" s="6" t="s">
        <v>8323</v>
      </c>
      <c r="T872" s="6" t="s">
        <v>8326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1437620400</v>
      </c>
      <c r="J873" s="11">
        <f t="shared" si="39"/>
        <v>42208.125</v>
      </c>
      <c r="K873" s="11">
        <f t="shared" si="40"/>
        <v>41577.561284722222</v>
      </c>
      <c r="L873">
        <v>1383139695</v>
      </c>
      <c r="M873" t="b">
        <v>0</v>
      </c>
      <c r="N873">
        <v>12</v>
      </c>
      <c r="O873" t="b">
        <v>0</v>
      </c>
      <c r="P873" t="s">
        <v>8278</v>
      </c>
      <c r="Q873">
        <f xml:space="preserve"> (E873/D873)*100</f>
        <v>5.416666666666667</v>
      </c>
      <c r="R873">
        <f t="shared" si="41"/>
        <v>27.083333333333332</v>
      </c>
      <c r="S873" s="6" t="s">
        <v>8323</v>
      </c>
      <c r="T873" s="6" t="s">
        <v>8326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1437620400</v>
      </c>
      <c r="J874" s="11">
        <f t="shared" si="39"/>
        <v>42208.125</v>
      </c>
      <c r="K874" s="11">
        <f t="shared" si="40"/>
        <v>40567.825543981482</v>
      </c>
      <c r="L874">
        <v>1295898527</v>
      </c>
      <c r="M874" t="b">
        <v>0</v>
      </c>
      <c r="N874">
        <v>2</v>
      </c>
      <c r="O874" t="b">
        <v>0</v>
      </c>
      <c r="P874" t="s">
        <v>8278</v>
      </c>
      <c r="Q874">
        <f xml:space="preserve"> (E874/D874)*100</f>
        <v>0.8125</v>
      </c>
      <c r="R874">
        <f t="shared" si="41"/>
        <v>32.5</v>
      </c>
      <c r="S874" s="6" t="s">
        <v>8323</v>
      </c>
      <c r="T874" s="6" t="s">
        <v>8326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1437620400</v>
      </c>
      <c r="J875" s="11">
        <f t="shared" si="39"/>
        <v>42208.125</v>
      </c>
      <c r="K875" s="11">
        <f t="shared" si="40"/>
        <v>41184.167129629634</v>
      </c>
      <c r="L875">
        <v>1349150440</v>
      </c>
      <c r="M875" t="b">
        <v>0</v>
      </c>
      <c r="N875">
        <v>5</v>
      </c>
      <c r="O875" t="b">
        <v>0</v>
      </c>
      <c r="P875" t="s">
        <v>8278</v>
      </c>
      <c r="Q875">
        <f xml:space="preserve"> (E875/D875)*100</f>
        <v>1.2857142857142856</v>
      </c>
      <c r="R875">
        <f t="shared" si="41"/>
        <v>9</v>
      </c>
      <c r="S875" s="6" t="s">
        <v>8323</v>
      </c>
      <c r="T875" s="6" t="s">
        <v>8326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1437620400</v>
      </c>
      <c r="J876" s="11">
        <f t="shared" si="39"/>
        <v>42208.125</v>
      </c>
      <c r="K876" s="11">
        <f t="shared" si="40"/>
        <v>41368.583726851852</v>
      </c>
      <c r="L876">
        <v>1365084034</v>
      </c>
      <c r="M876" t="b">
        <v>0</v>
      </c>
      <c r="N876">
        <v>21</v>
      </c>
      <c r="O876" t="b">
        <v>0</v>
      </c>
      <c r="P876" t="s">
        <v>8278</v>
      </c>
      <c r="Q876">
        <f xml:space="preserve"> (E876/D876)*100</f>
        <v>24.333333333333336</v>
      </c>
      <c r="R876">
        <f t="shared" si="41"/>
        <v>34.761904761904759</v>
      </c>
      <c r="S876" s="6" t="s">
        <v>8323</v>
      </c>
      <c r="T876" s="6" t="s">
        <v>8326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1437620400</v>
      </c>
      <c r="J877" s="11">
        <f t="shared" si="39"/>
        <v>42208.125</v>
      </c>
      <c r="K877" s="11">
        <f t="shared" si="40"/>
        <v>42248.723738425921</v>
      </c>
      <c r="L877">
        <v>1441128131</v>
      </c>
      <c r="M877" t="b">
        <v>0</v>
      </c>
      <c r="N877">
        <v>0</v>
      </c>
      <c r="O877" t="b">
        <v>0</v>
      </c>
      <c r="P877" t="s">
        <v>8278</v>
      </c>
      <c r="Q877">
        <f xml:space="preserve"> (E877/D877)*100</f>
        <v>0</v>
      </c>
      <c r="R877" t="e">
        <f t="shared" si="41"/>
        <v>#DIV/0!</v>
      </c>
      <c r="S877" s="6" t="s">
        <v>8323</v>
      </c>
      <c r="T877" s="6" t="s">
        <v>8326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1437620400</v>
      </c>
      <c r="J878" s="11">
        <f t="shared" si="39"/>
        <v>42208.125</v>
      </c>
      <c r="K878" s="11">
        <f t="shared" si="40"/>
        <v>41276.496840277774</v>
      </c>
      <c r="L878">
        <v>1357127727</v>
      </c>
      <c r="M878" t="b">
        <v>0</v>
      </c>
      <c r="N878">
        <v>45</v>
      </c>
      <c r="O878" t="b">
        <v>0</v>
      </c>
      <c r="P878" t="s">
        <v>8278</v>
      </c>
      <c r="Q878">
        <f xml:space="preserve"> (E878/D878)*100</f>
        <v>40.799492385786799</v>
      </c>
      <c r="R878">
        <f t="shared" si="41"/>
        <v>28.577777777777779</v>
      </c>
      <c r="S878" s="6" t="s">
        <v>8323</v>
      </c>
      <c r="T878" s="6" t="s">
        <v>8326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1437620400</v>
      </c>
      <c r="J879" s="11">
        <f t="shared" si="39"/>
        <v>42208.125</v>
      </c>
      <c r="K879" s="11">
        <f t="shared" si="40"/>
        <v>41597.788888888892</v>
      </c>
      <c r="L879">
        <v>1384887360</v>
      </c>
      <c r="M879" t="b">
        <v>0</v>
      </c>
      <c r="N879">
        <v>29</v>
      </c>
      <c r="O879" t="b">
        <v>0</v>
      </c>
      <c r="P879" t="s">
        <v>8278</v>
      </c>
      <c r="Q879">
        <f xml:space="preserve"> (E879/D879)*100</f>
        <v>67.55</v>
      </c>
      <c r="R879">
        <f t="shared" si="41"/>
        <v>46.586206896551722</v>
      </c>
      <c r="S879" s="6" t="s">
        <v>8323</v>
      </c>
      <c r="T879" s="6" t="s">
        <v>8326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1437620400</v>
      </c>
      <c r="J880" s="11">
        <f t="shared" si="39"/>
        <v>42208.125</v>
      </c>
      <c r="K880" s="11">
        <f t="shared" si="40"/>
        <v>40505.232916666668</v>
      </c>
      <c r="L880">
        <v>1290490524</v>
      </c>
      <c r="M880" t="b">
        <v>0</v>
      </c>
      <c r="N880">
        <v>2</v>
      </c>
      <c r="O880" t="b">
        <v>0</v>
      </c>
      <c r="P880" t="s">
        <v>8278</v>
      </c>
      <c r="Q880">
        <f xml:space="preserve"> (E880/D880)*100</f>
        <v>1.3</v>
      </c>
      <c r="R880">
        <f t="shared" si="41"/>
        <v>32.5</v>
      </c>
      <c r="S880" s="6" t="s">
        <v>8323</v>
      </c>
      <c r="T880" s="6" t="s">
        <v>8326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1437620400</v>
      </c>
      <c r="J881" s="11">
        <f t="shared" si="39"/>
        <v>42208.125</v>
      </c>
      <c r="K881" s="11">
        <f t="shared" si="40"/>
        <v>41037.829918981479</v>
      </c>
      <c r="L881">
        <v>1336506905</v>
      </c>
      <c r="M881" t="b">
        <v>0</v>
      </c>
      <c r="N881">
        <v>30</v>
      </c>
      <c r="O881" t="b">
        <v>0</v>
      </c>
      <c r="P881" t="s">
        <v>8278</v>
      </c>
      <c r="Q881">
        <f xml:space="preserve"> (E881/D881)*100</f>
        <v>30.666666666666664</v>
      </c>
      <c r="R881">
        <f t="shared" si="41"/>
        <v>21.466666666666665</v>
      </c>
      <c r="S881" s="6" t="s">
        <v>8323</v>
      </c>
      <c r="T881" s="6" t="s">
        <v>8326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1437620400</v>
      </c>
      <c r="J882" s="11">
        <f t="shared" si="39"/>
        <v>42208.125</v>
      </c>
      <c r="K882" s="11">
        <f t="shared" si="40"/>
        <v>41179.32104166667</v>
      </c>
      <c r="L882">
        <v>1348731738</v>
      </c>
      <c r="M882" t="b">
        <v>0</v>
      </c>
      <c r="N882">
        <v>8</v>
      </c>
      <c r="O882" t="b">
        <v>0</v>
      </c>
      <c r="P882" t="s">
        <v>8279</v>
      </c>
      <c r="Q882">
        <f xml:space="preserve"> (E882/D882)*100</f>
        <v>2.9894179894179893</v>
      </c>
      <c r="R882">
        <f t="shared" si="41"/>
        <v>14.125</v>
      </c>
      <c r="S882" s="6" t="s">
        <v>8323</v>
      </c>
      <c r="T882" s="6" t="s">
        <v>8327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1437620400</v>
      </c>
      <c r="J883" s="11">
        <f t="shared" si="39"/>
        <v>42208.125</v>
      </c>
      <c r="K883" s="11">
        <f t="shared" si="40"/>
        <v>40877.25099537037</v>
      </c>
      <c r="L883">
        <v>1322632886</v>
      </c>
      <c r="M883" t="b">
        <v>0</v>
      </c>
      <c r="N883">
        <v>1</v>
      </c>
      <c r="O883" t="b">
        <v>0</v>
      </c>
      <c r="P883" t="s">
        <v>8279</v>
      </c>
      <c r="Q883">
        <f xml:space="preserve"> (E883/D883)*100</f>
        <v>0.8</v>
      </c>
      <c r="R883">
        <f t="shared" si="41"/>
        <v>30</v>
      </c>
      <c r="S883" s="6" t="s">
        <v>8323</v>
      </c>
      <c r="T883" s="6" t="s">
        <v>8327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1437620400</v>
      </c>
      <c r="J884" s="11">
        <f t="shared" si="39"/>
        <v>42208.125</v>
      </c>
      <c r="K884" s="11">
        <f t="shared" si="40"/>
        <v>40759.860532407409</v>
      </c>
      <c r="L884">
        <v>1312490350</v>
      </c>
      <c r="M884" t="b">
        <v>0</v>
      </c>
      <c r="N884">
        <v>14</v>
      </c>
      <c r="O884" t="b">
        <v>0</v>
      </c>
      <c r="P884" t="s">
        <v>8279</v>
      </c>
      <c r="Q884">
        <f xml:space="preserve"> (E884/D884)*100</f>
        <v>20.133333333333333</v>
      </c>
      <c r="R884">
        <f t="shared" si="41"/>
        <v>21.571428571428573</v>
      </c>
      <c r="S884" s="6" t="s">
        <v>8323</v>
      </c>
      <c r="T884" s="6" t="s">
        <v>8327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1437620400</v>
      </c>
      <c r="J885" s="11">
        <f t="shared" si="39"/>
        <v>42208.125</v>
      </c>
      <c r="K885" s="11">
        <f t="shared" si="40"/>
        <v>42371.935590277775</v>
      </c>
      <c r="L885">
        <v>1451773635</v>
      </c>
      <c r="M885" t="b">
        <v>0</v>
      </c>
      <c r="N885">
        <v>24</v>
      </c>
      <c r="O885" t="b">
        <v>0</v>
      </c>
      <c r="P885" t="s">
        <v>8279</v>
      </c>
      <c r="Q885">
        <f xml:space="preserve"> (E885/D885)*100</f>
        <v>40.020000000000003</v>
      </c>
      <c r="R885">
        <f t="shared" si="41"/>
        <v>83.375</v>
      </c>
      <c r="S885" s="6" t="s">
        <v>8323</v>
      </c>
      <c r="T885" s="6" t="s">
        <v>8327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1437620400</v>
      </c>
      <c r="J886" s="11">
        <f t="shared" si="39"/>
        <v>42208.125</v>
      </c>
      <c r="K886" s="11">
        <f t="shared" si="40"/>
        <v>40981.802615740737</v>
      </c>
      <c r="L886">
        <v>1331666146</v>
      </c>
      <c r="M886" t="b">
        <v>0</v>
      </c>
      <c r="N886">
        <v>2</v>
      </c>
      <c r="O886" t="b">
        <v>0</v>
      </c>
      <c r="P886" t="s">
        <v>8279</v>
      </c>
      <c r="Q886">
        <f xml:space="preserve"> (E886/D886)*100</f>
        <v>1</v>
      </c>
      <c r="R886">
        <f t="shared" si="41"/>
        <v>10</v>
      </c>
      <c r="S886" s="6" t="s">
        <v>8323</v>
      </c>
      <c r="T886" s="6" t="s">
        <v>8327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1437620400</v>
      </c>
      <c r="J887" s="11">
        <f t="shared" si="39"/>
        <v>42208.125</v>
      </c>
      <c r="K887" s="11">
        <f t="shared" si="40"/>
        <v>42713.941099537042</v>
      </c>
      <c r="L887">
        <v>1481322911</v>
      </c>
      <c r="M887" t="b">
        <v>0</v>
      </c>
      <c r="N887">
        <v>21</v>
      </c>
      <c r="O887" t="b">
        <v>0</v>
      </c>
      <c r="P887" t="s">
        <v>8279</v>
      </c>
      <c r="Q887">
        <f xml:space="preserve"> (E887/D887)*100</f>
        <v>75</v>
      </c>
      <c r="R887">
        <f t="shared" si="41"/>
        <v>35.714285714285715</v>
      </c>
      <c r="S887" s="6" t="s">
        <v>8323</v>
      </c>
      <c r="T887" s="6" t="s">
        <v>8327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1437620400</v>
      </c>
      <c r="J888" s="11">
        <f t="shared" si="39"/>
        <v>42208.125</v>
      </c>
      <c r="K888" s="11">
        <f t="shared" si="40"/>
        <v>42603.870520833334</v>
      </c>
      <c r="L888">
        <v>1471812813</v>
      </c>
      <c r="M888" t="b">
        <v>0</v>
      </c>
      <c r="N888">
        <v>7</v>
      </c>
      <c r="O888" t="b">
        <v>0</v>
      </c>
      <c r="P888" t="s">
        <v>8279</v>
      </c>
      <c r="Q888">
        <f xml:space="preserve"> (E888/D888)*100</f>
        <v>41</v>
      </c>
      <c r="R888">
        <f t="shared" si="41"/>
        <v>29.285714285714285</v>
      </c>
      <c r="S888" s="6" t="s">
        <v>8323</v>
      </c>
      <c r="T888" s="6" t="s">
        <v>8327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1437620400</v>
      </c>
      <c r="J889" s="11">
        <f t="shared" si="39"/>
        <v>42208.125</v>
      </c>
      <c r="K889" s="11">
        <f t="shared" si="40"/>
        <v>41026.958969907406</v>
      </c>
      <c r="L889">
        <v>1335567655</v>
      </c>
      <c r="M889" t="b">
        <v>0</v>
      </c>
      <c r="N889">
        <v>0</v>
      </c>
      <c r="O889" t="b">
        <v>0</v>
      </c>
      <c r="P889" t="s">
        <v>8279</v>
      </c>
      <c r="Q889">
        <f xml:space="preserve"> (E889/D889)*100</f>
        <v>0</v>
      </c>
      <c r="R889" t="e">
        <f t="shared" si="41"/>
        <v>#DIV/0!</v>
      </c>
      <c r="S889" s="6" t="s">
        <v>8323</v>
      </c>
      <c r="T889" s="6" t="s">
        <v>8327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1437620400</v>
      </c>
      <c r="J890" s="11">
        <f t="shared" si="39"/>
        <v>42208.125</v>
      </c>
      <c r="K890" s="11">
        <f t="shared" si="40"/>
        <v>40751.753298611111</v>
      </c>
      <c r="L890">
        <v>1311789885</v>
      </c>
      <c r="M890" t="b">
        <v>0</v>
      </c>
      <c r="N890">
        <v>4</v>
      </c>
      <c r="O890" t="b">
        <v>0</v>
      </c>
      <c r="P890" t="s">
        <v>8279</v>
      </c>
      <c r="Q890">
        <f xml:space="preserve"> (E890/D890)*100</f>
        <v>7.1999999999999993</v>
      </c>
      <c r="R890">
        <f t="shared" si="41"/>
        <v>18</v>
      </c>
      <c r="S890" s="6" t="s">
        <v>8323</v>
      </c>
      <c r="T890" s="6" t="s">
        <v>8327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1437620400</v>
      </c>
      <c r="J891" s="11">
        <f t="shared" si="39"/>
        <v>42208.125</v>
      </c>
      <c r="K891" s="11">
        <f t="shared" si="40"/>
        <v>41887.784062500003</v>
      </c>
      <c r="L891">
        <v>1409942943</v>
      </c>
      <c r="M891" t="b">
        <v>0</v>
      </c>
      <c r="N891">
        <v>32</v>
      </c>
      <c r="O891" t="b">
        <v>0</v>
      </c>
      <c r="P891" t="s">
        <v>8279</v>
      </c>
      <c r="Q891">
        <f xml:space="preserve"> (E891/D891)*100</f>
        <v>9.4412800000000008</v>
      </c>
      <c r="R891">
        <f t="shared" si="41"/>
        <v>73.760000000000005</v>
      </c>
      <c r="S891" s="6" t="s">
        <v>8323</v>
      </c>
      <c r="T891" s="6" t="s">
        <v>8327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1437620400</v>
      </c>
      <c r="J892" s="11">
        <f t="shared" si="39"/>
        <v>42208.125</v>
      </c>
      <c r="K892" s="11">
        <f t="shared" si="40"/>
        <v>41569.698831018519</v>
      </c>
      <c r="L892">
        <v>1382460379</v>
      </c>
      <c r="M892" t="b">
        <v>0</v>
      </c>
      <c r="N892">
        <v>4</v>
      </c>
      <c r="O892" t="b">
        <v>0</v>
      </c>
      <c r="P892" t="s">
        <v>8279</v>
      </c>
      <c r="Q892">
        <f xml:space="preserve"> (E892/D892)*100</f>
        <v>4.1666666666666661</v>
      </c>
      <c r="R892">
        <f t="shared" si="41"/>
        <v>31.25</v>
      </c>
      <c r="S892" s="6" t="s">
        <v>8323</v>
      </c>
      <c r="T892" s="6" t="s">
        <v>8327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1437620400</v>
      </c>
      <c r="J893" s="11">
        <f t="shared" si="39"/>
        <v>42208.125</v>
      </c>
      <c r="K893" s="11">
        <f t="shared" si="40"/>
        <v>41842.031597222223</v>
      </c>
      <c r="L893">
        <v>1405989930</v>
      </c>
      <c r="M893" t="b">
        <v>0</v>
      </c>
      <c r="N893">
        <v>9</v>
      </c>
      <c r="O893" t="b">
        <v>0</v>
      </c>
      <c r="P893" t="s">
        <v>8279</v>
      </c>
      <c r="Q893">
        <f xml:space="preserve"> (E893/D893)*100</f>
        <v>3.25</v>
      </c>
      <c r="R893">
        <f t="shared" si="41"/>
        <v>28.888888888888889</v>
      </c>
      <c r="S893" s="6" t="s">
        <v>8323</v>
      </c>
      <c r="T893" s="6" t="s">
        <v>8327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1437620400</v>
      </c>
      <c r="J894" s="11">
        <f t="shared" si="39"/>
        <v>42208.125</v>
      </c>
      <c r="K894" s="11">
        <f t="shared" si="40"/>
        <v>40304.20003472222</v>
      </c>
      <c r="L894">
        <v>1273121283</v>
      </c>
      <c r="M894" t="b">
        <v>0</v>
      </c>
      <c r="N894">
        <v>17</v>
      </c>
      <c r="O894" t="b">
        <v>0</v>
      </c>
      <c r="P894" t="s">
        <v>8279</v>
      </c>
      <c r="Q894">
        <f xml:space="preserve"> (E894/D894)*100</f>
        <v>40.75</v>
      </c>
      <c r="R894">
        <f t="shared" si="41"/>
        <v>143.8235294117647</v>
      </c>
      <c r="S894" s="6" t="s">
        <v>8323</v>
      </c>
      <c r="T894" s="6" t="s">
        <v>8327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1437620400</v>
      </c>
      <c r="J895" s="11">
        <f t="shared" si="39"/>
        <v>42208.125</v>
      </c>
      <c r="K895" s="11">
        <f t="shared" si="40"/>
        <v>42065.897719907407</v>
      </c>
      <c r="L895">
        <v>1425331963</v>
      </c>
      <c r="M895" t="b">
        <v>0</v>
      </c>
      <c r="N895">
        <v>5</v>
      </c>
      <c r="O895" t="b">
        <v>0</v>
      </c>
      <c r="P895" t="s">
        <v>8279</v>
      </c>
      <c r="Q895">
        <f xml:space="preserve"> (E895/D895)*100</f>
        <v>10</v>
      </c>
      <c r="R895">
        <f t="shared" si="41"/>
        <v>40</v>
      </c>
      <c r="S895" s="6" t="s">
        <v>8323</v>
      </c>
      <c r="T895" s="6" t="s">
        <v>8327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1437620400</v>
      </c>
      <c r="J896" s="11">
        <f t="shared" si="39"/>
        <v>42208.125</v>
      </c>
      <c r="K896" s="11">
        <f t="shared" si="40"/>
        <v>42496.981597222228</v>
      </c>
      <c r="L896">
        <v>1462577610</v>
      </c>
      <c r="M896" t="b">
        <v>0</v>
      </c>
      <c r="N896">
        <v>53</v>
      </c>
      <c r="O896" t="b">
        <v>0</v>
      </c>
      <c r="P896" t="s">
        <v>8279</v>
      </c>
      <c r="Q896">
        <f xml:space="preserve"> (E896/D896)*100</f>
        <v>39.17</v>
      </c>
      <c r="R896">
        <f t="shared" si="41"/>
        <v>147.81132075471697</v>
      </c>
      <c r="S896" s="6" t="s">
        <v>8323</v>
      </c>
      <c r="T896" s="6" t="s">
        <v>8327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1437620400</v>
      </c>
      <c r="J897" s="11">
        <f t="shared" si="39"/>
        <v>42208.125</v>
      </c>
      <c r="K897" s="11">
        <f t="shared" si="40"/>
        <v>40431.127650462964</v>
      </c>
      <c r="L897">
        <v>1284087829</v>
      </c>
      <c r="M897" t="b">
        <v>0</v>
      </c>
      <c r="N897">
        <v>7</v>
      </c>
      <c r="O897" t="b">
        <v>0</v>
      </c>
      <c r="P897" t="s">
        <v>8279</v>
      </c>
      <c r="Q897">
        <f xml:space="preserve"> (E897/D897)*100</f>
        <v>2.4375</v>
      </c>
      <c r="R897">
        <f t="shared" si="41"/>
        <v>27.857142857142858</v>
      </c>
      <c r="S897" s="6" t="s">
        <v>8323</v>
      </c>
      <c r="T897" s="6" t="s">
        <v>8327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1437620400</v>
      </c>
      <c r="J898" s="11">
        <f t="shared" si="39"/>
        <v>42208.125</v>
      </c>
      <c r="K898" s="11">
        <f t="shared" si="40"/>
        <v>42218.872986111113</v>
      </c>
      <c r="L898">
        <v>1438549026</v>
      </c>
      <c r="M898" t="b">
        <v>0</v>
      </c>
      <c r="N898">
        <v>72</v>
      </c>
      <c r="O898" t="b">
        <v>0</v>
      </c>
      <c r="P898" t="s">
        <v>8279</v>
      </c>
      <c r="Q898">
        <f xml:space="preserve"> (E898/D898)*100</f>
        <v>40</v>
      </c>
      <c r="R898">
        <f t="shared" si="41"/>
        <v>44.444444444444443</v>
      </c>
      <c r="S898" s="6" t="s">
        <v>8323</v>
      </c>
      <c r="T898" s="6" t="s">
        <v>8327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1437620400</v>
      </c>
      <c r="J899" s="11">
        <f t="shared" ref="J899:J962" si="42">(((I899/60)/60)/24)+DATE(1970,1,1)</f>
        <v>42208.125</v>
      </c>
      <c r="K899" s="11">
        <f t="shared" ref="K899:K962" si="43">(((L899/60)/60)/24)+DATE(1970,1,1)</f>
        <v>41211.688750000001</v>
      </c>
      <c r="L899">
        <v>1351528308</v>
      </c>
      <c r="M899" t="b">
        <v>0</v>
      </c>
      <c r="N899">
        <v>0</v>
      </c>
      <c r="O899" t="b">
        <v>0</v>
      </c>
      <c r="P899" t="s">
        <v>8279</v>
      </c>
      <c r="Q899">
        <f xml:space="preserve"> (E899/D899)*100</f>
        <v>0</v>
      </c>
      <c r="R899" t="e">
        <f t="shared" ref="R899:R962" si="44">(E899/N899)</f>
        <v>#DIV/0!</v>
      </c>
      <c r="S899" s="6" t="s">
        <v>8323</v>
      </c>
      <c r="T899" s="6" t="s">
        <v>8327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1437620400</v>
      </c>
      <c r="J900" s="11">
        <f t="shared" si="42"/>
        <v>42208.125</v>
      </c>
      <c r="K900" s="11">
        <f t="shared" si="43"/>
        <v>40878.758217592593</v>
      </c>
      <c r="L900">
        <v>1322763110</v>
      </c>
      <c r="M900" t="b">
        <v>0</v>
      </c>
      <c r="N900">
        <v>2</v>
      </c>
      <c r="O900" t="b">
        <v>0</v>
      </c>
      <c r="P900" t="s">
        <v>8279</v>
      </c>
      <c r="Q900">
        <f xml:space="preserve"> (E900/D900)*100</f>
        <v>2.8000000000000003</v>
      </c>
      <c r="R900">
        <f t="shared" si="44"/>
        <v>35</v>
      </c>
      <c r="S900" s="6" t="s">
        <v>8323</v>
      </c>
      <c r="T900" s="6" t="s">
        <v>8327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1437620400</v>
      </c>
      <c r="J901" s="11">
        <f t="shared" si="42"/>
        <v>42208.125</v>
      </c>
      <c r="K901" s="11">
        <f t="shared" si="43"/>
        <v>40646.099097222221</v>
      </c>
      <c r="L901">
        <v>1302661362</v>
      </c>
      <c r="M901" t="b">
        <v>0</v>
      </c>
      <c r="N901">
        <v>8</v>
      </c>
      <c r="O901" t="b">
        <v>0</v>
      </c>
      <c r="P901" t="s">
        <v>8279</v>
      </c>
      <c r="Q901">
        <f xml:space="preserve"> (E901/D901)*100</f>
        <v>37.333333333333336</v>
      </c>
      <c r="R901">
        <f t="shared" si="44"/>
        <v>35</v>
      </c>
      <c r="S901" s="6" t="s">
        <v>8323</v>
      </c>
      <c r="T901" s="6" t="s">
        <v>8327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1437620400</v>
      </c>
      <c r="J902" s="11">
        <f t="shared" si="42"/>
        <v>42208.125</v>
      </c>
      <c r="K902" s="11">
        <f t="shared" si="43"/>
        <v>42429.84956018519</v>
      </c>
      <c r="L902">
        <v>1456777402</v>
      </c>
      <c r="M902" t="b">
        <v>0</v>
      </c>
      <c r="N902">
        <v>2</v>
      </c>
      <c r="O902" t="b">
        <v>0</v>
      </c>
      <c r="P902" t="s">
        <v>8278</v>
      </c>
      <c r="Q902">
        <f xml:space="preserve"> (E902/D902)*100</f>
        <v>0.42</v>
      </c>
      <c r="R902">
        <f t="shared" si="44"/>
        <v>10.5</v>
      </c>
      <c r="S902" s="6" t="s">
        <v>8323</v>
      </c>
      <c r="T902" s="6" t="s">
        <v>8326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1437620400</v>
      </c>
      <c r="J903" s="11">
        <f t="shared" si="42"/>
        <v>42208.125</v>
      </c>
      <c r="K903" s="11">
        <f t="shared" si="43"/>
        <v>40291.81150462963</v>
      </c>
      <c r="L903">
        <v>1272050914</v>
      </c>
      <c r="M903" t="b">
        <v>0</v>
      </c>
      <c r="N903">
        <v>0</v>
      </c>
      <c r="O903" t="b">
        <v>0</v>
      </c>
      <c r="P903" t="s">
        <v>8278</v>
      </c>
      <c r="Q903">
        <f xml:space="preserve"> (E903/D903)*100</f>
        <v>0</v>
      </c>
      <c r="R903" t="e">
        <f t="shared" si="44"/>
        <v>#DIV/0!</v>
      </c>
      <c r="S903" s="6" t="s">
        <v>8323</v>
      </c>
      <c r="T903" s="6" t="s">
        <v>8326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1437620400</v>
      </c>
      <c r="J904" s="11">
        <f t="shared" si="42"/>
        <v>42208.125</v>
      </c>
      <c r="K904" s="11">
        <f t="shared" si="43"/>
        <v>41829.965532407405</v>
      </c>
      <c r="L904">
        <v>1404947422</v>
      </c>
      <c r="M904" t="b">
        <v>0</v>
      </c>
      <c r="N904">
        <v>3</v>
      </c>
      <c r="O904" t="b">
        <v>0</v>
      </c>
      <c r="P904" t="s">
        <v>8278</v>
      </c>
      <c r="Q904">
        <f xml:space="preserve"> (E904/D904)*100</f>
        <v>0.3</v>
      </c>
      <c r="R904">
        <f t="shared" si="44"/>
        <v>30</v>
      </c>
      <c r="S904" s="6" t="s">
        <v>8323</v>
      </c>
      <c r="T904" s="6" t="s">
        <v>8326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1437620400</v>
      </c>
      <c r="J905" s="11">
        <f t="shared" si="42"/>
        <v>42208.125</v>
      </c>
      <c r="K905" s="11">
        <f t="shared" si="43"/>
        <v>41149.796064814815</v>
      </c>
      <c r="L905">
        <v>1346180780</v>
      </c>
      <c r="M905" t="b">
        <v>0</v>
      </c>
      <c r="N905">
        <v>4</v>
      </c>
      <c r="O905" t="b">
        <v>0</v>
      </c>
      <c r="P905" t="s">
        <v>8278</v>
      </c>
      <c r="Q905">
        <f xml:space="preserve"> (E905/D905)*100</f>
        <v>3.2</v>
      </c>
      <c r="R905">
        <f t="shared" si="44"/>
        <v>40</v>
      </c>
      <c r="S905" s="6" t="s">
        <v>8323</v>
      </c>
      <c r="T905" s="6" t="s">
        <v>8326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1437620400</v>
      </c>
      <c r="J906" s="11">
        <f t="shared" si="42"/>
        <v>42208.125</v>
      </c>
      <c r="K906" s="11">
        <f t="shared" si="43"/>
        <v>42342.080289351856</v>
      </c>
      <c r="L906">
        <v>1449194137</v>
      </c>
      <c r="M906" t="b">
        <v>0</v>
      </c>
      <c r="N906">
        <v>3</v>
      </c>
      <c r="O906" t="b">
        <v>0</v>
      </c>
      <c r="P906" t="s">
        <v>8278</v>
      </c>
      <c r="Q906">
        <f xml:space="preserve"> (E906/D906)*100</f>
        <v>0.30199999999999999</v>
      </c>
      <c r="R906">
        <f t="shared" si="44"/>
        <v>50.333333333333336</v>
      </c>
      <c r="S906" s="6" t="s">
        <v>8323</v>
      </c>
      <c r="T906" s="6" t="s">
        <v>8326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1437620400</v>
      </c>
      <c r="J907" s="11">
        <f t="shared" si="42"/>
        <v>42208.125</v>
      </c>
      <c r="K907" s="11">
        <f t="shared" si="43"/>
        <v>40507.239884259259</v>
      </c>
      <c r="L907">
        <v>1290663926</v>
      </c>
      <c r="M907" t="b">
        <v>0</v>
      </c>
      <c r="N907">
        <v>6</v>
      </c>
      <c r="O907" t="b">
        <v>0</v>
      </c>
      <c r="P907" t="s">
        <v>8278</v>
      </c>
      <c r="Q907">
        <f xml:space="preserve"> (E907/D907)*100</f>
        <v>3.0153846153846153</v>
      </c>
      <c r="R907">
        <f t="shared" si="44"/>
        <v>32.666666666666664</v>
      </c>
      <c r="S907" s="6" t="s">
        <v>8323</v>
      </c>
      <c r="T907" s="6" t="s">
        <v>8326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1437620400</v>
      </c>
      <c r="J908" s="11">
        <f t="shared" si="42"/>
        <v>42208.125</v>
      </c>
      <c r="K908" s="11">
        <f t="shared" si="43"/>
        <v>41681.189699074072</v>
      </c>
      <c r="L908">
        <v>1392093190</v>
      </c>
      <c r="M908" t="b">
        <v>0</v>
      </c>
      <c r="N908">
        <v>0</v>
      </c>
      <c r="O908" t="b">
        <v>0</v>
      </c>
      <c r="P908" t="s">
        <v>8278</v>
      </c>
      <c r="Q908">
        <f xml:space="preserve"> (E908/D908)*100</f>
        <v>0</v>
      </c>
      <c r="R908" t="e">
        <f t="shared" si="44"/>
        <v>#DIV/0!</v>
      </c>
      <c r="S908" s="6" t="s">
        <v>8323</v>
      </c>
      <c r="T908" s="6" t="s">
        <v>8326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1437620400</v>
      </c>
      <c r="J909" s="11">
        <f t="shared" si="42"/>
        <v>42208.125</v>
      </c>
      <c r="K909" s="11">
        <f t="shared" si="43"/>
        <v>40767.192395833335</v>
      </c>
      <c r="L909">
        <v>1313123823</v>
      </c>
      <c r="M909" t="b">
        <v>0</v>
      </c>
      <c r="N909">
        <v>0</v>
      </c>
      <c r="O909" t="b">
        <v>0</v>
      </c>
      <c r="P909" t="s">
        <v>8278</v>
      </c>
      <c r="Q909">
        <f xml:space="preserve"> (E909/D909)*100</f>
        <v>0</v>
      </c>
      <c r="R909" t="e">
        <f t="shared" si="44"/>
        <v>#DIV/0!</v>
      </c>
      <c r="S909" s="6" t="s">
        <v>8323</v>
      </c>
      <c r="T909" s="6" t="s">
        <v>8326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1437620400</v>
      </c>
      <c r="J910" s="11">
        <f t="shared" si="42"/>
        <v>42208.125</v>
      </c>
      <c r="K910" s="11">
        <f t="shared" si="43"/>
        <v>40340.801562499997</v>
      </c>
      <c r="L910">
        <v>1276283655</v>
      </c>
      <c r="M910" t="b">
        <v>0</v>
      </c>
      <c r="N910">
        <v>0</v>
      </c>
      <c r="O910" t="b">
        <v>0</v>
      </c>
      <c r="P910" t="s">
        <v>8278</v>
      </c>
      <c r="Q910">
        <f xml:space="preserve"> (E910/D910)*100</f>
        <v>0</v>
      </c>
      <c r="R910" t="e">
        <f t="shared" si="44"/>
        <v>#DIV/0!</v>
      </c>
      <c r="S910" s="6" t="s">
        <v>8323</v>
      </c>
      <c r="T910" s="6" t="s">
        <v>8326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1437620400</v>
      </c>
      <c r="J911" s="11">
        <f t="shared" si="42"/>
        <v>42208.125</v>
      </c>
      <c r="K911" s="11">
        <f t="shared" si="43"/>
        <v>41081.69027777778</v>
      </c>
      <c r="L911">
        <v>1340296440</v>
      </c>
      <c r="M911" t="b">
        <v>0</v>
      </c>
      <c r="N911">
        <v>8</v>
      </c>
      <c r="O911" t="b">
        <v>0</v>
      </c>
      <c r="P911" t="s">
        <v>8278</v>
      </c>
      <c r="Q911">
        <f xml:space="preserve"> (E911/D911)*100</f>
        <v>3.25</v>
      </c>
      <c r="R911">
        <f t="shared" si="44"/>
        <v>65</v>
      </c>
      <c r="S911" s="6" t="s">
        <v>8323</v>
      </c>
      <c r="T911" s="6" t="s">
        <v>8326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1437620400</v>
      </c>
      <c r="J912" s="11">
        <f t="shared" si="42"/>
        <v>42208.125</v>
      </c>
      <c r="K912" s="11">
        <f t="shared" si="43"/>
        <v>42737.545358796298</v>
      </c>
      <c r="L912">
        <v>1483362319</v>
      </c>
      <c r="M912" t="b">
        <v>0</v>
      </c>
      <c r="N912">
        <v>5</v>
      </c>
      <c r="O912" t="b">
        <v>0</v>
      </c>
      <c r="P912" t="s">
        <v>8278</v>
      </c>
      <c r="Q912">
        <f xml:space="preserve"> (E912/D912)*100</f>
        <v>22.363636363636363</v>
      </c>
      <c r="R912">
        <f t="shared" si="44"/>
        <v>24.6</v>
      </c>
      <c r="S912" s="6" t="s">
        <v>8323</v>
      </c>
      <c r="T912" s="6" t="s">
        <v>8326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1437620400</v>
      </c>
      <c r="J913" s="11">
        <f t="shared" si="42"/>
        <v>42208.125</v>
      </c>
      <c r="K913" s="11">
        <f t="shared" si="43"/>
        <v>41642.005150462966</v>
      </c>
      <c r="L913">
        <v>1388707645</v>
      </c>
      <c r="M913" t="b">
        <v>0</v>
      </c>
      <c r="N913">
        <v>0</v>
      </c>
      <c r="O913" t="b">
        <v>0</v>
      </c>
      <c r="P913" t="s">
        <v>8278</v>
      </c>
      <c r="Q913">
        <f xml:space="preserve"> (E913/D913)*100</f>
        <v>0</v>
      </c>
      <c r="R913" t="e">
        <f t="shared" si="44"/>
        <v>#DIV/0!</v>
      </c>
      <c r="S913" s="6" t="s">
        <v>8323</v>
      </c>
      <c r="T913" s="6" t="s">
        <v>8326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1437620400</v>
      </c>
      <c r="J914" s="11">
        <f t="shared" si="42"/>
        <v>42208.125</v>
      </c>
      <c r="K914" s="11">
        <f t="shared" si="43"/>
        <v>41194.109340277777</v>
      </c>
      <c r="L914">
        <v>1350009447</v>
      </c>
      <c r="M914" t="b">
        <v>0</v>
      </c>
      <c r="N914">
        <v>2</v>
      </c>
      <c r="O914" t="b">
        <v>0</v>
      </c>
      <c r="P914" t="s">
        <v>8278</v>
      </c>
      <c r="Q914">
        <f xml:space="preserve"> (E914/D914)*100</f>
        <v>0.85714285714285721</v>
      </c>
      <c r="R914">
        <f t="shared" si="44"/>
        <v>15</v>
      </c>
      <c r="S914" s="6" t="s">
        <v>8323</v>
      </c>
      <c r="T914" s="6" t="s">
        <v>8326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1437620400</v>
      </c>
      <c r="J915" s="11">
        <f t="shared" si="42"/>
        <v>42208.125</v>
      </c>
      <c r="K915" s="11">
        <f t="shared" si="43"/>
        <v>41004.139108796298</v>
      </c>
      <c r="L915">
        <v>1333596019</v>
      </c>
      <c r="M915" t="b">
        <v>0</v>
      </c>
      <c r="N915">
        <v>24</v>
      </c>
      <c r="O915" t="b">
        <v>0</v>
      </c>
      <c r="P915" t="s">
        <v>8278</v>
      </c>
      <c r="Q915">
        <f xml:space="preserve"> (E915/D915)*100</f>
        <v>6.6066666666666665</v>
      </c>
      <c r="R915">
        <f t="shared" si="44"/>
        <v>82.583333333333329</v>
      </c>
      <c r="S915" s="6" t="s">
        <v>8323</v>
      </c>
      <c r="T915" s="6" t="s">
        <v>8326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1437620400</v>
      </c>
      <c r="J916" s="11">
        <f t="shared" si="42"/>
        <v>42208.125</v>
      </c>
      <c r="K916" s="11">
        <f t="shared" si="43"/>
        <v>41116.763275462967</v>
      </c>
      <c r="L916">
        <v>1343326747</v>
      </c>
      <c r="M916" t="b">
        <v>0</v>
      </c>
      <c r="N916">
        <v>0</v>
      </c>
      <c r="O916" t="b">
        <v>0</v>
      </c>
      <c r="P916" t="s">
        <v>8278</v>
      </c>
      <c r="Q916">
        <f xml:space="preserve"> (E916/D916)*100</f>
        <v>0</v>
      </c>
      <c r="R916" t="e">
        <f t="shared" si="44"/>
        <v>#DIV/0!</v>
      </c>
      <c r="S916" s="6" t="s">
        <v>8323</v>
      </c>
      <c r="T916" s="6" t="s">
        <v>8326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1437620400</v>
      </c>
      <c r="J917" s="11">
        <f t="shared" si="42"/>
        <v>42208.125</v>
      </c>
      <c r="K917" s="11">
        <f t="shared" si="43"/>
        <v>40937.679560185185</v>
      </c>
      <c r="L917">
        <v>1327853914</v>
      </c>
      <c r="M917" t="b">
        <v>0</v>
      </c>
      <c r="N917">
        <v>9</v>
      </c>
      <c r="O917" t="b">
        <v>0</v>
      </c>
      <c r="P917" t="s">
        <v>8278</v>
      </c>
      <c r="Q917">
        <f xml:space="preserve"> (E917/D917)*100</f>
        <v>5.7692307692307692</v>
      </c>
      <c r="R917">
        <f t="shared" si="44"/>
        <v>41.666666666666664</v>
      </c>
      <c r="S917" s="6" t="s">
        <v>8323</v>
      </c>
      <c r="T917" s="6" t="s">
        <v>8326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1437620400</v>
      </c>
      <c r="J918" s="11">
        <f t="shared" si="42"/>
        <v>42208.125</v>
      </c>
      <c r="K918" s="11">
        <f t="shared" si="43"/>
        <v>40434.853402777779</v>
      </c>
      <c r="L918">
        <v>1284409734</v>
      </c>
      <c r="M918" t="b">
        <v>0</v>
      </c>
      <c r="N918">
        <v>0</v>
      </c>
      <c r="O918" t="b">
        <v>0</v>
      </c>
      <c r="P918" t="s">
        <v>8278</v>
      </c>
      <c r="Q918">
        <f xml:space="preserve"> (E918/D918)*100</f>
        <v>0</v>
      </c>
      <c r="R918" t="e">
        <f t="shared" si="44"/>
        <v>#DIV/0!</v>
      </c>
      <c r="S918" s="6" t="s">
        <v>8323</v>
      </c>
      <c r="T918" s="6" t="s">
        <v>8326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1437620400</v>
      </c>
      <c r="J919" s="11">
        <f t="shared" si="42"/>
        <v>42208.125</v>
      </c>
      <c r="K919" s="11">
        <f t="shared" si="43"/>
        <v>41802.94363425926</v>
      </c>
      <c r="L919">
        <v>1402612730</v>
      </c>
      <c r="M919" t="b">
        <v>0</v>
      </c>
      <c r="N919">
        <v>1</v>
      </c>
      <c r="O919" t="b">
        <v>0</v>
      </c>
      <c r="P919" t="s">
        <v>8278</v>
      </c>
      <c r="Q919">
        <f xml:space="preserve"> (E919/D919)*100</f>
        <v>0.6</v>
      </c>
      <c r="R919">
        <f t="shared" si="44"/>
        <v>30</v>
      </c>
      <c r="S919" s="6" t="s">
        <v>8323</v>
      </c>
      <c r="T919" s="6" t="s">
        <v>8326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1437620400</v>
      </c>
      <c r="J920" s="11">
        <f t="shared" si="42"/>
        <v>42208.125</v>
      </c>
      <c r="K920" s="11">
        <f t="shared" si="43"/>
        <v>41944.916215277779</v>
      </c>
      <c r="L920">
        <v>1414879161</v>
      </c>
      <c r="M920" t="b">
        <v>0</v>
      </c>
      <c r="N920">
        <v>10</v>
      </c>
      <c r="O920" t="b">
        <v>0</v>
      </c>
      <c r="P920" t="s">
        <v>8278</v>
      </c>
      <c r="Q920">
        <f xml:space="preserve"> (E920/D920)*100</f>
        <v>5.0256410256410255</v>
      </c>
      <c r="R920">
        <f t="shared" si="44"/>
        <v>19.600000000000001</v>
      </c>
      <c r="S920" s="6" t="s">
        <v>8323</v>
      </c>
      <c r="T920" s="6" t="s">
        <v>8326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1437620400</v>
      </c>
      <c r="J921" s="11">
        <f t="shared" si="42"/>
        <v>42208.125</v>
      </c>
      <c r="K921" s="11">
        <f t="shared" si="43"/>
        <v>41227.641724537039</v>
      </c>
      <c r="L921">
        <v>1352906645</v>
      </c>
      <c r="M921" t="b">
        <v>0</v>
      </c>
      <c r="N921">
        <v>1</v>
      </c>
      <c r="O921" t="b">
        <v>0</v>
      </c>
      <c r="P921" t="s">
        <v>8278</v>
      </c>
      <c r="Q921">
        <f xml:space="preserve"> (E921/D921)*100</f>
        <v>0.5</v>
      </c>
      <c r="R921">
        <f t="shared" si="44"/>
        <v>100</v>
      </c>
      <c r="S921" s="6" t="s">
        <v>8323</v>
      </c>
      <c r="T921" s="6" t="s">
        <v>8326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1437620400</v>
      </c>
      <c r="J922" s="11">
        <f t="shared" si="42"/>
        <v>42208.125</v>
      </c>
      <c r="K922" s="11">
        <f t="shared" si="43"/>
        <v>41562.67155092593</v>
      </c>
      <c r="L922">
        <v>1381853222</v>
      </c>
      <c r="M922" t="b">
        <v>0</v>
      </c>
      <c r="N922">
        <v>0</v>
      </c>
      <c r="O922" t="b">
        <v>0</v>
      </c>
      <c r="P922" t="s">
        <v>8278</v>
      </c>
      <c r="Q922">
        <f xml:space="preserve"> (E922/D922)*100</f>
        <v>0</v>
      </c>
      <c r="R922" t="e">
        <f t="shared" si="44"/>
        <v>#DIV/0!</v>
      </c>
      <c r="S922" s="6" t="s">
        <v>8323</v>
      </c>
      <c r="T922" s="6" t="s">
        <v>8326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1437620400</v>
      </c>
      <c r="J923" s="11">
        <f t="shared" si="42"/>
        <v>42208.125</v>
      </c>
      <c r="K923" s="11">
        <f t="shared" si="43"/>
        <v>40847.171018518515</v>
      </c>
      <c r="L923">
        <v>1320033976</v>
      </c>
      <c r="M923" t="b">
        <v>0</v>
      </c>
      <c r="N923">
        <v>20</v>
      </c>
      <c r="O923" t="b">
        <v>0</v>
      </c>
      <c r="P923" t="s">
        <v>8278</v>
      </c>
      <c r="Q923">
        <f xml:space="preserve"> (E923/D923)*100</f>
        <v>30.9</v>
      </c>
      <c r="R923">
        <f t="shared" si="44"/>
        <v>231.75</v>
      </c>
      <c r="S923" s="6" t="s">
        <v>8323</v>
      </c>
      <c r="T923" s="6" t="s">
        <v>8326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1437620400</v>
      </c>
      <c r="J924" s="11">
        <f t="shared" si="42"/>
        <v>42208.125</v>
      </c>
      <c r="K924" s="11">
        <f t="shared" si="43"/>
        <v>41878.530011574076</v>
      </c>
      <c r="L924">
        <v>1409143393</v>
      </c>
      <c r="M924" t="b">
        <v>0</v>
      </c>
      <c r="N924">
        <v>30</v>
      </c>
      <c r="O924" t="b">
        <v>0</v>
      </c>
      <c r="P924" t="s">
        <v>8278</v>
      </c>
      <c r="Q924">
        <f xml:space="preserve"> (E924/D924)*100</f>
        <v>21.037037037037038</v>
      </c>
      <c r="R924">
        <f t="shared" si="44"/>
        <v>189.33333333333334</v>
      </c>
      <c r="S924" s="6" t="s">
        <v>8323</v>
      </c>
      <c r="T924" s="6" t="s">
        <v>8326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1437620400</v>
      </c>
      <c r="J925" s="11">
        <f t="shared" si="42"/>
        <v>42208.125</v>
      </c>
      <c r="K925" s="11">
        <f t="shared" si="43"/>
        <v>41934.959756944445</v>
      </c>
      <c r="L925">
        <v>1414018923</v>
      </c>
      <c r="M925" t="b">
        <v>0</v>
      </c>
      <c r="N925">
        <v>6</v>
      </c>
      <c r="O925" t="b">
        <v>0</v>
      </c>
      <c r="P925" t="s">
        <v>8278</v>
      </c>
      <c r="Q925">
        <f xml:space="preserve"> (E925/D925)*100</f>
        <v>2.1999999999999997</v>
      </c>
      <c r="R925">
        <f t="shared" si="44"/>
        <v>55</v>
      </c>
      <c r="S925" s="6" t="s">
        <v>8323</v>
      </c>
      <c r="T925" s="6" t="s">
        <v>8326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1437620400</v>
      </c>
      <c r="J926" s="11">
        <f t="shared" si="42"/>
        <v>42208.125</v>
      </c>
      <c r="K926" s="11">
        <f t="shared" si="43"/>
        <v>41288.942928240744</v>
      </c>
      <c r="L926">
        <v>1358203069</v>
      </c>
      <c r="M926" t="b">
        <v>0</v>
      </c>
      <c r="N926">
        <v>15</v>
      </c>
      <c r="O926" t="b">
        <v>0</v>
      </c>
      <c r="P926" t="s">
        <v>8278</v>
      </c>
      <c r="Q926">
        <f xml:space="preserve"> (E926/D926)*100</f>
        <v>10.9</v>
      </c>
      <c r="R926">
        <f t="shared" si="44"/>
        <v>21.8</v>
      </c>
      <c r="S926" s="6" t="s">
        <v>8323</v>
      </c>
      <c r="T926" s="6" t="s">
        <v>8326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1437620400</v>
      </c>
      <c r="J927" s="11">
        <f t="shared" si="42"/>
        <v>42208.125</v>
      </c>
      <c r="K927" s="11">
        <f t="shared" si="43"/>
        <v>41575.880914351852</v>
      </c>
      <c r="L927">
        <v>1382994511</v>
      </c>
      <c r="M927" t="b">
        <v>0</v>
      </c>
      <c r="N927">
        <v>5</v>
      </c>
      <c r="O927" t="b">
        <v>0</v>
      </c>
      <c r="P927" t="s">
        <v>8278</v>
      </c>
      <c r="Q927">
        <f xml:space="preserve"> (E927/D927)*100</f>
        <v>2.666666666666667</v>
      </c>
      <c r="R927">
        <f t="shared" si="44"/>
        <v>32</v>
      </c>
      <c r="S927" s="6" t="s">
        <v>8323</v>
      </c>
      <c r="T927" s="6" t="s">
        <v>8326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1437620400</v>
      </c>
      <c r="J928" s="11">
        <f t="shared" si="42"/>
        <v>42208.125</v>
      </c>
      <c r="K928" s="11">
        <f t="shared" si="43"/>
        <v>40338.02002314815</v>
      </c>
      <c r="L928">
        <v>1276043330</v>
      </c>
      <c r="M928" t="b">
        <v>0</v>
      </c>
      <c r="N928">
        <v>0</v>
      </c>
      <c r="O928" t="b">
        <v>0</v>
      </c>
      <c r="P928" t="s">
        <v>8278</v>
      </c>
      <c r="Q928">
        <f xml:space="preserve"> (E928/D928)*100</f>
        <v>0</v>
      </c>
      <c r="R928" t="e">
        <f t="shared" si="44"/>
        <v>#DIV/0!</v>
      </c>
      <c r="S928" s="6" t="s">
        <v>8323</v>
      </c>
      <c r="T928" s="6" t="s">
        <v>8326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1437620400</v>
      </c>
      <c r="J929" s="11">
        <f t="shared" si="42"/>
        <v>42208.125</v>
      </c>
      <c r="K929" s="11">
        <f t="shared" si="43"/>
        <v>41013.822858796295</v>
      </c>
      <c r="L929">
        <v>1334432695</v>
      </c>
      <c r="M929" t="b">
        <v>0</v>
      </c>
      <c r="N929">
        <v>0</v>
      </c>
      <c r="O929" t="b">
        <v>0</v>
      </c>
      <c r="P929" t="s">
        <v>8278</v>
      </c>
      <c r="Q929">
        <f xml:space="preserve"> (E929/D929)*100</f>
        <v>0</v>
      </c>
      <c r="R929" t="e">
        <f t="shared" si="44"/>
        <v>#DIV/0!</v>
      </c>
      <c r="S929" s="6" t="s">
        <v>8323</v>
      </c>
      <c r="T929" s="6" t="s">
        <v>8326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1437620400</v>
      </c>
      <c r="J930" s="11">
        <f t="shared" si="42"/>
        <v>42208.125</v>
      </c>
      <c r="K930" s="11">
        <f t="shared" si="43"/>
        <v>41180.86241898148</v>
      </c>
      <c r="L930">
        <v>1348864913</v>
      </c>
      <c r="M930" t="b">
        <v>0</v>
      </c>
      <c r="N930">
        <v>28</v>
      </c>
      <c r="O930" t="b">
        <v>0</v>
      </c>
      <c r="P930" t="s">
        <v>8278</v>
      </c>
      <c r="Q930">
        <f xml:space="preserve"> (E930/D930)*100</f>
        <v>10.86206896551724</v>
      </c>
      <c r="R930">
        <f t="shared" si="44"/>
        <v>56.25</v>
      </c>
      <c r="S930" s="6" t="s">
        <v>8323</v>
      </c>
      <c r="T930" s="6" t="s">
        <v>8326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1437620400</v>
      </c>
      <c r="J931" s="11">
        <f t="shared" si="42"/>
        <v>42208.125</v>
      </c>
      <c r="K931" s="11">
        <f t="shared" si="43"/>
        <v>40978.238067129627</v>
      </c>
      <c r="L931">
        <v>1331358169</v>
      </c>
      <c r="M931" t="b">
        <v>0</v>
      </c>
      <c r="N931">
        <v>0</v>
      </c>
      <c r="O931" t="b">
        <v>0</v>
      </c>
      <c r="P931" t="s">
        <v>8278</v>
      </c>
      <c r="Q931">
        <f xml:space="preserve"> (E931/D931)*100</f>
        <v>0</v>
      </c>
      <c r="R931" t="e">
        <f t="shared" si="44"/>
        <v>#DIV/0!</v>
      </c>
      <c r="S931" s="6" t="s">
        <v>8323</v>
      </c>
      <c r="T931" s="6" t="s">
        <v>8326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1437620400</v>
      </c>
      <c r="J932" s="11">
        <f t="shared" si="42"/>
        <v>42208.125</v>
      </c>
      <c r="K932" s="11">
        <f t="shared" si="43"/>
        <v>40312.915578703702</v>
      </c>
      <c r="L932">
        <v>1273874306</v>
      </c>
      <c r="M932" t="b">
        <v>0</v>
      </c>
      <c r="N932">
        <v>5</v>
      </c>
      <c r="O932" t="b">
        <v>0</v>
      </c>
      <c r="P932" t="s">
        <v>8278</v>
      </c>
      <c r="Q932">
        <f xml:space="preserve"> (E932/D932)*100</f>
        <v>38.333333333333336</v>
      </c>
      <c r="R932">
        <f t="shared" si="44"/>
        <v>69</v>
      </c>
      <c r="S932" s="6" t="s">
        <v>8323</v>
      </c>
      <c r="T932" s="6" t="s">
        <v>8326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1437620400</v>
      </c>
      <c r="J933" s="11">
        <f t="shared" si="42"/>
        <v>42208.125</v>
      </c>
      <c r="K933" s="11">
        <f t="shared" si="43"/>
        <v>41680.359976851854</v>
      </c>
      <c r="L933">
        <v>1392021502</v>
      </c>
      <c r="M933" t="b">
        <v>0</v>
      </c>
      <c r="N933">
        <v>7</v>
      </c>
      <c r="O933" t="b">
        <v>0</v>
      </c>
      <c r="P933" t="s">
        <v>8278</v>
      </c>
      <c r="Q933">
        <f xml:space="preserve"> (E933/D933)*100</f>
        <v>6.5500000000000007</v>
      </c>
      <c r="R933">
        <f t="shared" si="44"/>
        <v>18.714285714285715</v>
      </c>
      <c r="S933" s="6" t="s">
        <v>8323</v>
      </c>
      <c r="T933" s="6" t="s">
        <v>8326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1437620400</v>
      </c>
      <c r="J934" s="11">
        <f t="shared" si="42"/>
        <v>42208.125</v>
      </c>
      <c r="K934" s="11">
        <f t="shared" si="43"/>
        <v>41310.969270833331</v>
      </c>
      <c r="L934">
        <v>1360106145</v>
      </c>
      <c r="M934" t="b">
        <v>0</v>
      </c>
      <c r="N934">
        <v>30</v>
      </c>
      <c r="O934" t="b">
        <v>0</v>
      </c>
      <c r="P934" t="s">
        <v>8278</v>
      </c>
      <c r="Q934">
        <f xml:space="preserve"> (E934/D934)*100</f>
        <v>14.536842105263158</v>
      </c>
      <c r="R934">
        <f t="shared" si="44"/>
        <v>46.033333333333331</v>
      </c>
      <c r="S934" s="6" t="s">
        <v>8323</v>
      </c>
      <c r="T934" s="6" t="s">
        <v>8326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1437620400</v>
      </c>
      <c r="J935" s="11">
        <f t="shared" si="42"/>
        <v>42208.125</v>
      </c>
      <c r="K935" s="11">
        <f t="shared" si="43"/>
        <v>41711.169085648151</v>
      </c>
      <c r="L935">
        <v>1394683409</v>
      </c>
      <c r="M935" t="b">
        <v>0</v>
      </c>
      <c r="N935">
        <v>2</v>
      </c>
      <c r="O935" t="b">
        <v>0</v>
      </c>
      <c r="P935" t="s">
        <v>8278</v>
      </c>
      <c r="Q935">
        <f xml:space="preserve"> (E935/D935)*100</f>
        <v>6</v>
      </c>
      <c r="R935">
        <f t="shared" si="44"/>
        <v>60</v>
      </c>
      <c r="S935" s="6" t="s">
        <v>8323</v>
      </c>
      <c r="T935" s="6" t="s">
        <v>8326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1437620400</v>
      </c>
      <c r="J936" s="11">
        <f t="shared" si="42"/>
        <v>42208.125</v>
      </c>
      <c r="K936" s="11">
        <f t="shared" si="43"/>
        <v>41733.737083333333</v>
      </c>
      <c r="L936">
        <v>1396633284</v>
      </c>
      <c r="M936" t="b">
        <v>0</v>
      </c>
      <c r="N936">
        <v>30</v>
      </c>
      <c r="O936" t="b">
        <v>0</v>
      </c>
      <c r="P936" t="s">
        <v>8278</v>
      </c>
      <c r="Q936">
        <f xml:space="preserve"> (E936/D936)*100</f>
        <v>30.4</v>
      </c>
      <c r="R936">
        <f t="shared" si="44"/>
        <v>50.666666666666664</v>
      </c>
      <c r="S936" s="6" t="s">
        <v>8323</v>
      </c>
      <c r="T936" s="6" t="s">
        <v>8326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1437620400</v>
      </c>
      <c r="J937" s="11">
        <f t="shared" si="42"/>
        <v>42208.125</v>
      </c>
      <c r="K937" s="11">
        <f t="shared" si="43"/>
        <v>42368.333668981482</v>
      </c>
      <c r="L937">
        <v>1451462429</v>
      </c>
      <c r="M937" t="b">
        <v>0</v>
      </c>
      <c r="N937">
        <v>2</v>
      </c>
      <c r="O937" t="b">
        <v>0</v>
      </c>
      <c r="P937" t="s">
        <v>8278</v>
      </c>
      <c r="Q937">
        <f xml:space="preserve"> (E937/D937)*100</f>
        <v>1.4285714285714286</v>
      </c>
      <c r="R937">
        <f t="shared" si="44"/>
        <v>25</v>
      </c>
      <c r="S937" s="6" t="s">
        <v>8323</v>
      </c>
      <c r="T937" s="6" t="s">
        <v>8326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1437620400</v>
      </c>
      <c r="J938" s="11">
        <f t="shared" si="42"/>
        <v>42208.125</v>
      </c>
      <c r="K938" s="11">
        <f t="shared" si="43"/>
        <v>40883.024178240739</v>
      </c>
      <c r="L938">
        <v>1323131689</v>
      </c>
      <c r="M938" t="b">
        <v>0</v>
      </c>
      <c r="N938">
        <v>0</v>
      </c>
      <c r="O938" t="b">
        <v>0</v>
      </c>
      <c r="P938" t="s">
        <v>8278</v>
      </c>
      <c r="Q938">
        <f xml:space="preserve"> (E938/D938)*100</f>
        <v>0</v>
      </c>
      <c r="R938" t="e">
        <f t="shared" si="44"/>
        <v>#DIV/0!</v>
      </c>
      <c r="S938" s="6" t="s">
        <v>8323</v>
      </c>
      <c r="T938" s="6" t="s">
        <v>8326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1437620400</v>
      </c>
      <c r="J939" s="11">
        <f t="shared" si="42"/>
        <v>42208.125</v>
      </c>
      <c r="K939" s="11">
        <f t="shared" si="43"/>
        <v>41551.798113425924</v>
      </c>
      <c r="L939">
        <v>1380913757</v>
      </c>
      <c r="M939" t="b">
        <v>0</v>
      </c>
      <c r="N939">
        <v>2</v>
      </c>
      <c r="O939" t="b">
        <v>0</v>
      </c>
      <c r="P939" t="s">
        <v>8278</v>
      </c>
      <c r="Q939">
        <f xml:space="preserve"> (E939/D939)*100</f>
        <v>1.1428571428571428</v>
      </c>
      <c r="R939">
        <f t="shared" si="44"/>
        <v>20</v>
      </c>
      <c r="S939" s="6" t="s">
        <v>8323</v>
      </c>
      <c r="T939" s="6" t="s">
        <v>8326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1437620400</v>
      </c>
      <c r="J940" s="11">
        <f t="shared" si="42"/>
        <v>42208.125</v>
      </c>
      <c r="K940" s="11">
        <f t="shared" si="43"/>
        <v>41124.479722222226</v>
      </c>
      <c r="L940">
        <v>1343993448</v>
      </c>
      <c r="M940" t="b">
        <v>0</v>
      </c>
      <c r="N940">
        <v>1</v>
      </c>
      <c r="O940" t="b">
        <v>0</v>
      </c>
      <c r="P940" t="s">
        <v>8278</v>
      </c>
      <c r="Q940">
        <f xml:space="preserve"> (E940/D940)*100</f>
        <v>0.35714285714285715</v>
      </c>
      <c r="R940">
        <f t="shared" si="44"/>
        <v>25</v>
      </c>
      <c r="S940" s="6" t="s">
        <v>8323</v>
      </c>
      <c r="T940" s="6" t="s">
        <v>8326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1437620400</v>
      </c>
      <c r="J941" s="11">
        <f t="shared" si="42"/>
        <v>42208.125</v>
      </c>
      <c r="K941" s="11">
        <f t="shared" si="43"/>
        <v>41416.763171296298</v>
      </c>
      <c r="L941">
        <v>1369246738</v>
      </c>
      <c r="M941" t="b">
        <v>0</v>
      </c>
      <c r="N941">
        <v>2</v>
      </c>
      <c r="O941" t="b">
        <v>0</v>
      </c>
      <c r="P941" t="s">
        <v>8278</v>
      </c>
      <c r="Q941">
        <f xml:space="preserve"> (E941/D941)*100</f>
        <v>1.4545454545454546</v>
      </c>
      <c r="R941">
        <f t="shared" si="44"/>
        <v>20</v>
      </c>
      <c r="S941" s="6" t="s">
        <v>8323</v>
      </c>
      <c r="T941" s="6" t="s">
        <v>8326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1437620400</v>
      </c>
      <c r="J942" s="11">
        <f t="shared" si="42"/>
        <v>42208.125</v>
      </c>
      <c r="K942" s="11">
        <f t="shared" si="43"/>
        <v>42182.008402777778</v>
      </c>
      <c r="L942">
        <v>1435363926</v>
      </c>
      <c r="M942" t="b">
        <v>0</v>
      </c>
      <c r="N942">
        <v>14</v>
      </c>
      <c r="O942" t="b">
        <v>0</v>
      </c>
      <c r="P942" t="s">
        <v>8273</v>
      </c>
      <c r="Q942">
        <f xml:space="preserve"> (E942/D942)*100</f>
        <v>17.155555555555555</v>
      </c>
      <c r="R942">
        <f t="shared" si="44"/>
        <v>110.28571428571429</v>
      </c>
      <c r="S942" s="6" t="s">
        <v>8317</v>
      </c>
      <c r="T942" s="6" t="s">
        <v>8319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1437620400</v>
      </c>
      <c r="J943" s="11">
        <f t="shared" si="42"/>
        <v>42208.125</v>
      </c>
      <c r="K943" s="11">
        <f t="shared" si="43"/>
        <v>42746.096585648149</v>
      </c>
      <c r="L943">
        <v>1484101145</v>
      </c>
      <c r="M943" t="b">
        <v>0</v>
      </c>
      <c r="N943">
        <v>31</v>
      </c>
      <c r="O943" t="b">
        <v>0</v>
      </c>
      <c r="P943" t="s">
        <v>8273</v>
      </c>
      <c r="Q943">
        <f xml:space="preserve"> (E943/D943)*100</f>
        <v>2.3220000000000001</v>
      </c>
      <c r="R943">
        <f t="shared" si="44"/>
        <v>37.451612903225808</v>
      </c>
      <c r="S943" s="6" t="s">
        <v>8317</v>
      </c>
      <c r="T943" s="6" t="s">
        <v>8319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1437620400</v>
      </c>
      <c r="J944" s="11">
        <f t="shared" si="42"/>
        <v>42208.125</v>
      </c>
      <c r="K944" s="11">
        <f t="shared" si="43"/>
        <v>42382.843287037031</v>
      </c>
      <c r="L944">
        <v>1452716060</v>
      </c>
      <c r="M944" t="b">
        <v>0</v>
      </c>
      <c r="N944">
        <v>16</v>
      </c>
      <c r="O944" t="b">
        <v>0</v>
      </c>
      <c r="P944" t="s">
        <v>8273</v>
      </c>
      <c r="Q944">
        <f xml:space="preserve"> (E944/D944)*100</f>
        <v>8.9066666666666663</v>
      </c>
      <c r="R944">
        <f t="shared" si="44"/>
        <v>41.75</v>
      </c>
      <c r="S944" s="6" t="s">
        <v>8317</v>
      </c>
      <c r="T944" s="6" t="s">
        <v>8319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1437620400</v>
      </c>
      <c r="J945" s="11">
        <f t="shared" si="42"/>
        <v>42208.125</v>
      </c>
      <c r="K945" s="11">
        <f t="shared" si="43"/>
        <v>42673.66788194445</v>
      </c>
      <c r="L945">
        <v>1477843305</v>
      </c>
      <c r="M945" t="b">
        <v>0</v>
      </c>
      <c r="N945">
        <v>12</v>
      </c>
      <c r="O945" t="b">
        <v>0</v>
      </c>
      <c r="P945" t="s">
        <v>8273</v>
      </c>
      <c r="Q945">
        <f xml:space="preserve"> (E945/D945)*100</f>
        <v>9.6333333333333346</v>
      </c>
      <c r="R945">
        <f t="shared" si="44"/>
        <v>24.083333333333332</v>
      </c>
      <c r="S945" s="6" t="s">
        <v>8317</v>
      </c>
      <c r="T945" s="6" t="s">
        <v>8319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1437620400</v>
      </c>
      <c r="J946" s="11">
        <f t="shared" si="42"/>
        <v>42208.125</v>
      </c>
      <c r="K946" s="11">
        <f t="shared" si="43"/>
        <v>42444.583912037036</v>
      </c>
      <c r="L946">
        <v>1458050450</v>
      </c>
      <c r="M946" t="b">
        <v>0</v>
      </c>
      <c r="N946">
        <v>96</v>
      </c>
      <c r="O946" t="b">
        <v>0</v>
      </c>
      <c r="P946" t="s">
        <v>8273</v>
      </c>
      <c r="Q946">
        <f xml:space="preserve"> (E946/D946)*100</f>
        <v>13.325999999999999</v>
      </c>
      <c r="R946">
        <f t="shared" si="44"/>
        <v>69.40625</v>
      </c>
      <c r="S946" s="6" t="s">
        <v>8317</v>
      </c>
      <c r="T946" s="6" t="s">
        <v>8319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1437620400</v>
      </c>
      <c r="J947" s="11">
        <f t="shared" si="42"/>
        <v>42208.125</v>
      </c>
      <c r="K947" s="11">
        <f t="shared" si="43"/>
        <v>42732.872986111113</v>
      </c>
      <c r="L947">
        <v>1482958626</v>
      </c>
      <c r="M947" t="b">
        <v>0</v>
      </c>
      <c r="N947">
        <v>16</v>
      </c>
      <c r="O947" t="b">
        <v>0</v>
      </c>
      <c r="P947" t="s">
        <v>8273</v>
      </c>
      <c r="Q947">
        <f xml:space="preserve"> (E947/D947)*100</f>
        <v>2.484</v>
      </c>
      <c r="R947">
        <f t="shared" si="44"/>
        <v>155.25</v>
      </c>
      <c r="S947" s="6" t="s">
        <v>8317</v>
      </c>
      <c r="T947" s="6" t="s">
        <v>8319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1437620400</v>
      </c>
      <c r="J948" s="11">
        <f t="shared" si="42"/>
        <v>42208.125</v>
      </c>
      <c r="K948" s="11">
        <f t="shared" si="43"/>
        <v>42592.750555555554</v>
      </c>
      <c r="L948">
        <v>1470852048</v>
      </c>
      <c r="M948" t="b">
        <v>0</v>
      </c>
      <c r="N948">
        <v>5</v>
      </c>
      <c r="O948" t="b">
        <v>0</v>
      </c>
      <c r="P948" t="s">
        <v>8273</v>
      </c>
      <c r="Q948">
        <f xml:space="preserve"> (E948/D948)*100</f>
        <v>1.9066666666666665</v>
      </c>
      <c r="R948">
        <f t="shared" si="44"/>
        <v>57.2</v>
      </c>
      <c r="S948" s="6" t="s">
        <v>8317</v>
      </c>
      <c r="T948" s="6" t="s">
        <v>8319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1437620400</v>
      </c>
      <c r="J949" s="11">
        <f t="shared" si="42"/>
        <v>42208.125</v>
      </c>
      <c r="K949" s="11">
        <f t="shared" si="43"/>
        <v>42491.781319444446</v>
      </c>
      <c r="L949">
        <v>1462128306</v>
      </c>
      <c r="M949" t="b">
        <v>0</v>
      </c>
      <c r="N949">
        <v>0</v>
      </c>
      <c r="O949" t="b">
        <v>0</v>
      </c>
      <c r="P949" t="s">
        <v>8273</v>
      </c>
      <c r="Q949">
        <f xml:space="preserve"> (E949/D949)*100</f>
        <v>0</v>
      </c>
      <c r="R949" t="e">
        <f t="shared" si="44"/>
        <v>#DIV/0!</v>
      </c>
      <c r="S949" s="6" t="s">
        <v>8317</v>
      </c>
      <c r="T949" s="6" t="s">
        <v>8319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1437620400</v>
      </c>
      <c r="J950" s="11">
        <f t="shared" si="42"/>
        <v>42208.125</v>
      </c>
      <c r="K950" s="11">
        <f t="shared" si="43"/>
        <v>42411.828287037039</v>
      </c>
      <c r="L950">
        <v>1455220364</v>
      </c>
      <c r="M950" t="b">
        <v>0</v>
      </c>
      <c r="N950">
        <v>8</v>
      </c>
      <c r="O950" t="b">
        <v>0</v>
      </c>
      <c r="P950" t="s">
        <v>8273</v>
      </c>
      <c r="Q950">
        <f xml:space="preserve"> (E950/D950)*100</f>
        <v>12</v>
      </c>
      <c r="R950">
        <f t="shared" si="44"/>
        <v>60</v>
      </c>
      <c r="S950" s="6" t="s">
        <v>8317</v>
      </c>
      <c r="T950" s="6" t="s">
        <v>8319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1437620400</v>
      </c>
      <c r="J951" s="11">
        <f t="shared" si="42"/>
        <v>42208.125</v>
      </c>
      <c r="K951" s="11">
        <f t="shared" si="43"/>
        <v>42361.043703703705</v>
      </c>
      <c r="L951">
        <v>1450832576</v>
      </c>
      <c r="M951" t="b">
        <v>0</v>
      </c>
      <c r="N951">
        <v>7</v>
      </c>
      <c r="O951" t="b">
        <v>0</v>
      </c>
      <c r="P951" t="s">
        <v>8273</v>
      </c>
      <c r="Q951">
        <f xml:space="preserve"> (E951/D951)*100</f>
        <v>1.365</v>
      </c>
      <c r="R951">
        <f t="shared" si="44"/>
        <v>39</v>
      </c>
      <c r="S951" s="6" t="s">
        <v>8317</v>
      </c>
      <c r="T951" s="6" t="s">
        <v>8319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1437620400</v>
      </c>
      <c r="J952" s="11">
        <f t="shared" si="42"/>
        <v>42208.125</v>
      </c>
      <c r="K952" s="11">
        <f t="shared" si="43"/>
        <v>42356.750706018516</v>
      </c>
      <c r="L952">
        <v>1450461661</v>
      </c>
      <c r="M952" t="b">
        <v>0</v>
      </c>
      <c r="N952">
        <v>24</v>
      </c>
      <c r="O952" t="b">
        <v>0</v>
      </c>
      <c r="P952" t="s">
        <v>8273</v>
      </c>
      <c r="Q952">
        <f xml:space="preserve"> (E952/D952)*100</f>
        <v>28.04</v>
      </c>
      <c r="R952">
        <f t="shared" si="44"/>
        <v>58.416666666666664</v>
      </c>
      <c r="S952" s="6" t="s">
        <v>8317</v>
      </c>
      <c r="T952" s="6" t="s">
        <v>8319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1437620400</v>
      </c>
      <c r="J953" s="11">
        <f t="shared" si="42"/>
        <v>42208.125</v>
      </c>
      <c r="K953" s="11">
        <f t="shared" si="43"/>
        <v>42480.653611111105</v>
      </c>
      <c r="L953">
        <v>1461166872</v>
      </c>
      <c r="M953" t="b">
        <v>0</v>
      </c>
      <c r="N953">
        <v>121</v>
      </c>
      <c r="O953" t="b">
        <v>0</v>
      </c>
      <c r="P953" t="s">
        <v>8273</v>
      </c>
      <c r="Q953">
        <f xml:space="preserve"> (E953/D953)*100</f>
        <v>38.39</v>
      </c>
      <c r="R953">
        <f t="shared" si="44"/>
        <v>158.63636363636363</v>
      </c>
      <c r="S953" s="6" t="s">
        <v>8317</v>
      </c>
      <c r="T953" s="6" t="s">
        <v>8319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1437620400</v>
      </c>
      <c r="J954" s="11">
        <f t="shared" si="42"/>
        <v>42208.125</v>
      </c>
      <c r="K954" s="11">
        <f t="shared" si="43"/>
        <v>42662.613564814819</v>
      </c>
      <c r="L954">
        <v>1476888212</v>
      </c>
      <c r="M954" t="b">
        <v>0</v>
      </c>
      <c r="N954">
        <v>196</v>
      </c>
      <c r="O954" t="b">
        <v>0</v>
      </c>
      <c r="P954" t="s">
        <v>8273</v>
      </c>
      <c r="Q954">
        <f xml:space="preserve"> (E954/D954)*100</f>
        <v>39.942857142857143</v>
      </c>
      <c r="R954">
        <f t="shared" si="44"/>
        <v>99.857142857142861</v>
      </c>
      <c r="S954" s="6" t="s">
        <v>8317</v>
      </c>
      <c r="T954" s="6" t="s">
        <v>8319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1437620400</v>
      </c>
      <c r="J955" s="11">
        <f t="shared" si="42"/>
        <v>42208.125</v>
      </c>
      <c r="K955" s="11">
        <f t="shared" si="43"/>
        <v>41999.164340277777</v>
      </c>
      <c r="L955">
        <v>1419566199</v>
      </c>
      <c r="M955" t="b">
        <v>0</v>
      </c>
      <c r="N955">
        <v>5</v>
      </c>
      <c r="O955" t="b">
        <v>0</v>
      </c>
      <c r="P955" t="s">
        <v>8273</v>
      </c>
      <c r="Q955">
        <f xml:space="preserve"> (E955/D955)*100</f>
        <v>0.84</v>
      </c>
      <c r="R955">
        <f t="shared" si="44"/>
        <v>25.2</v>
      </c>
      <c r="S955" s="6" t="s">
        <v>8317</v>
      </c>
      <c r="T955" s="6" t="s">
        <v>8319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1437620400</v>
      </c>
      <c r="J956" s="11">
        <f t="shared" si="42"/>
        <v>42208.125</v>
      </c>
      <c r="K956" s="11">
        <f t="shared" si="43"/>
        <v>42194.833784722221</v>
      </c>
      <c r="L956">
        <v>1436472039</v>
      </c>
      <c r="M956" t="b">
        <v>0</v>
      </c>
      <c r="N956">
        <v>73</v>
      </c>
      <c r="O956" t="b">
        <v>0</v>
      </c>
      <c r="P956" t="s">
        <v>8273</v>
      </c>
      <c r="Q956">
        <f xml:space="preserve"> (E956/D956)*100</f>
        <v>43.406666666666666</v>
      </c>
      <c r="R956">
        <f t="shared" si="44"/>
        <v>89.191780821917803</v>
      </c>
      <c r="S956" s="6" t="s">
        <v>8317</v>
      </c>
      <c r="T956" s="6" t="s">
        <v>8319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1437620400</v>
      </c>
      <c r="J957" s="11">
        <f t="shared" si="42"/>
        <v>42208.125</v>
      </c>
      <c r="K957" s="11">
        <f t="shared" si="43"/>
        <v>42586.295138888891</v>
      </c>
      <c r="L957">
        <v>1470294300</v>
      </c>
      <c r="M957" t="b">
        <v>0</v>
      </c>
      <c r="N957">
        <v>93</v>
      </c>
      <c r="O957" t="b">
        <v>0</v>
      </c>
      <c r="P957" t="s">
        <v>8273</v>
      </c>
      <c r="Q957">
        <f xml:space="preserve"> (E957/D957)*100</f>
        <v>5.6613333333333333</v>
      </c>
      <c r="R957">
        <f t="shared" si="44"/>
        <v>182.6236559139785</v>
      </c>
      <c r="S957" s="6" t="s">
        <v>8317</v>
      </c>
      <c r="T957" s="6" t="s">
        <v>8319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1437620400</v>
      </c>
      <c r="J958" s="11">
        <f t="shared" si="42"/>
        <v>42208.125</v>
      </c>
      <c r="K958" s="11">
        <f t="shared" si="43"/>
        <v>42060.913877314815</v>
      </c>
      <c r="L958">
        <v>1424901359</v>
      </c>
      <c r="M958" t="b">
        <v>0</v>
      </c>
      <c r="N958">
        <v>17</v>
      </c>
      <c r="O958" t="b">
        <v>0</v>
      </c>
      <c r="P958" t="s">
        <v>8273</v>
      </c>
      <c r="Q958">
        <f xml:space="preserve"> (E958/D958)*100</f>
        <v>1.722</v>
      </c>
      <c r="R958">
        <f t="shared" si="44"/>
        <v>50.647058823529413</v>
      </c>
      <c r="S958" s="6" t="s">
        <v>8317</v>
      </c>
      <c r="T958" s="6" t="s">
        <v>8319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1437620400</v>
      </c>
      <c r="J959" s="11">
        <f t="shared" si="42"/>
        <v>42208.125</v>
      </c>
      <c r="K959" s="11">
        <f t="shared" si="43"/>
        <v>42660.552465277782</v>
      </c>
      <c r="L959">
        <v>1476710133</v>
      </c>
      <c r="M959" t="b">
        <v>0</v>
      </c>
      <c r="N959">
        <v>7</v>
      </c>
      <c r="O959" t="b">
        <v>0</v>
      </c>
      <c r="P959" t="s">
        <v>8273</v>
      </c>
      <c r="Q959">
        <f xml:space="preserve"> (E959/D959)*100</f>
        <v>1.9416666666666664</v>
      </c>
      <c r="R959">
        <f t="shared" si="44"/>
        <v>33.285714285714285</v>
      </c>
      <c r="S959" s="6" t="s">
        <v>8317</v>
      </c>
      <c r="T959" s="6" t="s">
        <v>8319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1437620400</v>
      </c>
      <c r="J960" s="11">
        <f t="shared" si="42"/>
        <v>42208.125</v>
      </c>
      <c r="K960" s="11">
        <f t="shared" si="43"/>
        <v>42082.802812499998</v>
      </c>
      <c r="L960">
        <v>1426792563</v>
      </c>
      <c r="M960" t="b">
        <v>0</v>
      </c>
      <c r="N960">
        <v>17</v>
      </c>
      <c r="O960" t="b">
        <v>0</v>
      </c>
      <c r="P960" t="s">
        <v>8273</v>
      </c>
      <c r="Q960">
        <f xml:space="preserve"> (E960/D960)*100</f>
        <v>11.328275684711327</v>
      </c>
      <c r="R960">
        <f t="shared" si="44"/>
        <v>51.823529411764703</v>
      </c>
      <c r="S960" s="6" t="s">
        <v>8317</v>
      </c>
      <c r="T960" s="6" t="s">
        <v>8319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1437620400</v>
      </c>
      <c r="J961" s="11">
        <f t="shared" si="42"/>
        <v>42208.125</v>
      </c>
      <c r="K961" s="11">
        <f t="shared" si="43"/>
        <v>41993.174363425926</v>
      </c>
      <c r="L961">
        <v>1419048665</v>
      </c>
      <c r="M961" t="b">
        <v>0</v>
      </c>
      <c r="N961">
        <v>171</v>
      </c>
      <c r="O961" t="b">
        <v>0</v>
      </c>
      <c r="P961" t="s">
        <v>8273</v>
      </c>
      <c r="Q961">
        <f xml:space="preserve"> (E961/D961)*100</f>
        <v>38.86</v>
      </c>
      <c r="R961">
        <f t="shared" si="44"/>
        <v>113.62573099415205</v>
      </c>
      <c r="S961" s="6" t="s">
        <v>8317</v>
      </c>
      <c r="T961" s="6" t="s">
        <v>8319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1437620400</v>
      </c>
      <c r="J962" s="11">
        <f t="shared" si="42"/>
        <v>42208.125</v>
      </c>
      <c r="K962" s="11">
        <f t="shared" si="43"/>
        <v>42766.626793981486</v>
      </c>
      <c r="L962">
        <v>1485874955</v>
      </c>
      <c r="M962" t="b">
        <v>0</v>
      </c>
      <c r="N962">
        <v>188</v>
      </c>
      <c r="O962" t="b">
        <v>0</v>
      </c>
      <c r="P962" t="s">
        <v>8273</v>
      </c>
      <c r="Q962">
        <f xml:space="preserve"> (E962/D962)*100</f>
        <v>46.100628930817614</v>
      </c>
      <c r="R962">
        <f t="shared" si="44"/>
        <v>136.46276595744681</v>
      </c>
      <c r="S962" s="6" t="s">
        <v>8317</v>
      </c>
      <c r="T962" s="6" t="s">
        <v>8319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1437620400</v>
      </c>
      <c r="J963" s="11">
        <f t="shared" ref="J963:J1026" si="45">(((I963/60)/60)/24)+DATE(1970,1,1)</f>
        <v>42208.125</v>
      </c>
      <c r="K963" s="11">
        <f t="shared" ref="K963:K1026" si="46">(((L963/60)/60)/24)+DATE(1970,1,1)</f>
        <v>42740.693692129629</v>
      </c>
      <c r="L963">
        <v>1483634335</v>
      </c>
      <c r="M963" t="b">
        <v>0</v>
      </c>
      <c r="N963">
        <v>110</v>
      </c>
      <c r="O963" t="b">
        <v>0</v>
      </c>
      <c r="P963" t="s">
        <v>8273</v>
      </c>
      <c r="Q963">
        <f xml:space="preserve"> (E963/D963)*100</f>
        <v>42.188421052631583</v>
      </c>
      <c r="R963">
        <f t="shared" ref="R963:R1026" si="47">(E963/N963)</f>
        <v>364.35454545454547</v>
      </c>
      <c r="S963" s="6" t="s">
        <v>8317</v>
      </c>
      <c r="T963" s="6" t="s">
        <v>8319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1437620400</v>
      </c>
      <c r="J964" s="11">
        <f t="shared" si="45"/>
        <v>42208.125</v>
      </c>
      <c r="K964" s="11">
        <f t="shared" si="46"/>
        <v>42373.712418981479</v>
      </c>
      <c r="L964">
        <v>1451927153</v>
      </c>
      <c r="M964" t="b">
        <v>0</v>
      </c>
      <c r="N964">
        <v>37</v>
      </c>
      <c r="O964" t="b">
        <v>0</v>
      </c>
      <c r="P964" t="s">
        <v>8273</v>
      </c>
      <c r="Q964">
        <f xml:space="preserve"> (E964/D964)*100</f>
        <v>28.48</v>
      </c>
      <c r="R964">
        <f t="shared" si="47"/>
        <v>19.243243243243242</v>
      </c>
      <c r="S964" s="6" t="s">
        <v>8317</v>
      </c>
      <c r="T964" s="6" t="s">
        <v>8319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1437620400</v>
      </c>
      <c r="J965" s="11">
        <f t="shared" si="45"/>
        <v>42208.125</v>
      </c>
      <c r="K965" s="11">
        <f t="shared" si="46"/>
        <v>42625.635636574079</v>
      </c>
      <c r="L965">
        <v>1473693319</v>
      </c>
      <c r="M965" t="b">
        <v>0</v>
      </c>
      <c r="N965">
        <v>9</v>
      </c>
      <c r="O965" t="b">
        <v>0</v>
      </c>
      <c r="P965" t="s">
        <v>8273</v>
      </c>
      <c r="Q965">
        <f xml:space="preserve"> (E965/D965)*100</f>
        <v>1.077142857142857</v>
      </c>
      <c r="R965">
        <f t="shared" si="47"/>
        <v>41.888888888888886</v>
      </c>
      <c r="S965" s="6" t="s">
        <v>8317</v>
      </c>
      <c r="T965" s="6" t="s">
        <v>8319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1437620400</v>
      </c>
      <c r="J966" s="11">
        <f t="shared" si="45"/>
        <v>42208.125</v>
      </c>
      <c r="K966" s="11">
        <f t="shared" si="46"/>
        <v>42208.628692129627</v>
      </c>
      <c r="L966">
        <v>1437663919</v>
      </c>
      <c r="M966" t="b">
        <v>0</v>
      </c>
      <c r="N966">
        <v>29</v>
      </c>
      <c r="O966" t="b">
        <v>0</v>
      </c>
      <c r="P966" t="s">
        <v>8273</v>
      </c>
      <c r="Q966">
        <f xml:space="preserve"> (E966/D966)*100</f>
        <v>0.79909090909090907</v>
      </c>
      <c r="R966">
        <f t="shared" si="47"/>
        <v>30.310344827586206</v>
      </c>
      <c r="S966" s="6" t="s">
        <v>8317</v>
      </c>
      <c r="T966" s="6" t="s">
        <v>8319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1437620400</v>
      </c>
      <c r="J967" s="11">
        <f t="shared" si="45"/>
        <v>42208.125</v>
      </c>
      <c r="K967" s="11">
        <f t="shared" si="46"/>
        <v>42637.016736111109</v>
      </c>
      <c r="L967">
        <v>1474676646</v>
      </c>
      <c r="M967" t="b">
        <v>0</v>
      </c>
      <c r="N967">
        <v>6</v>
      </c>
      <c r="O967" t="b">
        <v>0</v>
      </c>
      <c r="P967" t="s">
        <v>8273</v>
      </c>
      <c r="Q967">
        <f xml:space="preserve"> (E967/D967)*100</f>
        <v>1.1919999999999999</v>
      </c>
      <c r="R967">
        <f t="shared" si="47"/>
        <v>49.666666666666664</v>
      </c>
      <c r="S967" s="6" t="s">
        <v>8317</v>
      </c>
      <c r="T967" s="6" t="s">
        <v>8319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1437620400</v>
      </c>
      <c r="J968" s="11">
        <f t="shared" si="45"/>
        <v>42208.125</v>
      </c>
      <c r="K968" s="11">
        <f t="shared" si="46"/>
        <v>42619.635787037041</v>
      </c>
      <c r="L968">
        <v>1473174932</v>
      </c>
      <c r="M968" t="b">
        <v>0</v>
      </c>
      <c r="N968">
        <v>30</v>
      </c>
      <c r="O968" t="b">
        <v>0</v>
      </c>
      <c r="P968" t="s">
        <v>8273</v>
      </c>
      <c r="Q968">
        <f xml:space="preserve"> (E968/D968)*100</f>
        <v>14.799999999999999</v>
      </c>
      <c r="R968">
        <f t="shared" si="47"/>
        <v>59.2</v>
      </c>
      <c r="S968" s="6" t="s">
        <v>8317</v>
      </c>
      <c r="T968" s="6" t="s">
        <v>8319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1437620400</v>
      </c>
      <c r="J969" s="11">
        <f t="shared" si="45"/>
        <v>42208.125</v>
      </c>
      <c r="K969" s="11">
        <f t="shared" si="46"/>
        <v>42422.254328703704</v>
      </c>
      <c r="L969">
        <v>1456121174</v>
      </c>
      <c r="M969" t="b">
        <v>0</v>
      </c>
      <c r="N969">
        <v>81</v>
      </c>
      <c r="O969" t="b">
        <v>0</v>
      </c>
      <c r="P969" t="s">
        <v>8273</v>
      </c>
      <c r="Q969">
        <f xml:space="preserve"> (E969/D969)*100</f>
        <v>17.810000000000002</v>
      </c>
      <c r="R969">
        <f t="shared" si="47"/>
        <v>43.97530864197531</v>
      </c>
      <c r="S969" s="6" t="s">
        <v>8317</v>
      </c>
      <c r="T969" s="6" t="s">
        <v>8319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1437620400</v>
      </c>
      <c r="J970" s="11">
        <f t="shared" si="45"/>
        <v>42208.125</v>
      </c>
      <c r="K970" s="11">
        <f t="shared" si="46"/>
        <v>41836.847615740742</v>
      </c>
      <c r="L970">
        <v>1405542034</v>
      </c>
      <c r="M970" t="b">
        <v>0</v>
      </c>
      <c r="N970">
        <v>4</v>
      </c>
      <c r="O970" t="b">
        <v>0</v>
      </c>
      <c r="P970" t="s">
        <v>8273</v>
      </c>
      <c r="Q970">
        <f xml:space="preserve"> (E970/D970)*100</f>
        <v>1.325</v>
      </c>
      <c r="R970">
        <f t="shared" si="47"/>
        <v>26.5</v>
      </c>
      <c r="S970" s="6" t="s">
        <v>8317</v>
      </c>
      <c r="T970" s="6" t="s">
        <v>8319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1437620400</v>
      </c>
      <c r="J971" s="11">
        <f t="shared" si="45"/>
        <v>42208.125</v>
      </c>
      <c r="K971" s="11">
        <f t="shared" si="46"/>
        <v>42742.30332175926</v>
      </c>
      <c r="L971">
        <v>1483773407</v>
      </c>
      <c r="M971" t="b">
        <v>0</v>
      </c>
      <c r="N971">
        <v>11</v>
      </c>
      <c r="O971" t="b">
        <v>0</v>
      </c>
      <c r="P971" t="s">
        <v>8273</v>
      </c>
      <c r="Q971">
        <f xml:space="preserve"> (E971/D971)*100</f>
        <v>46.666666666666664</v>
      </c>
      <c r="R971">
        <f t="shared" si="47"/>
        <v>1272.7272727272727</v>
      </c>
      <c r="S971" s="6" t="s">
        <v>8317</v>
      </c>
      <c r="T971" s="6" t="s">
        <v>8319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1437620400</v>
      </c>
      <c r="J972" s="11">
        <f t="shared" si="45"/>
        <v>42208.125</v>
      </c>
      <c r="K972" s="11">
        <f t="shared" si="46"/>
        <v>42721.220520833333</v>
      </c>
      <c r="L972">
        <v>1481951853</v>
      </c>
      <c r="M972" t="b">
        <v>0</v>
      </c>
      <c r="N972">
        <v>14</v>
      </c>
      <c r="O972" t="b">
        <v>0</v>
      </c>
      <c r="P972" t="s">
        <v>8273</v>
      </c>
      <c r="Q972">
        <f xml:space="preserve"> (E972/D972)*100</f>
        <v>45.92</v>
      </c>
      <c r="R972">
        <f t="shared" si="47"/>
        <v>164</v>
      </c>
      <c r="S972" s="6" t="s">
        <v>8317</v>
      </c>
      <c r="T972" s="6" t="s">
        <v>8319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1437620400</v>
      </c>
      <c r="J973" s="11">
        <f t="shared" si="45"/>
        <v>42208.125</v>
      </c>
      <c r="K973" s="11">
        <f t="shared" si="46"/>
        <v>42111.709027777775</v>
      </c>
      <c r="L973">
        <v>1429290060</v>
      </c>
      <c r="M973" t="b">
        <v>0</v>
      </c>
      <c r="N973">
        <v>5</v>
      </c>
      <c r="O973" t="b">
        <v>0</v>
      </c>
      <c r="P973" t="s">
        <v>8273</v>
      </c>
      <c r="Q973">
        <f xml:space="preserve"> (E973/D973)*100</f>
        <v>0.22599999999999998</v>
      </c>
      <c r="R973">
        <f t="shared" si="47"/>
        <v>45.2</v>
      </c>
      <c r="S973" s="6" t="s">
        <v>8317</v>
      </c>
      <c r="T973" s="6" t="s">
        <v>8319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1437620400</v>
      </c>
      <c r="J974" s="11">
        <f t="shared" si="45"/>
        <v>42208.125</v>
      </c>
      <c r="K974" s="11">
        <f t="shared" si="46"/>
        <v>41856.865717592591</v>
      </c>
      <c r="L974">
        <v>1407271598</v>
      </c>
      <c r="M974" t="b">
        <v>0</v>
      </c>
      <c r="N974">
        <v>45</v>
      </c>
      <c r="O974" t="b">
        <v>0</v>
      </c>
      <c r="P974" t="s">
        <v>8273</v>
      </c>
      <c r="Q974">
        <f xml:space="preserve"> (E974/D974)*100</f>
        <v>34.625</v>
      </c>
      <c r="R974">
        <f t="shared" si="47"/>
        <v>153.88888888888889</v>
      </c>
      <c r="S974" s="6" t="s">
        <v>8317</v>
      </c>
      <c r="T974" s="6" t="s">
        <v>8319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1437620400</v>
      </c>
      <c r="J975" s="11">
        <f t="shared" si="45"/>
        <v>42208.125</v>
      </c>
      <c r="K975" s="11">
        <f t="shared" si="46"/>
        <v>42257.014965277776</v>
      </c>
      <c r="L975">
        <v>1441844493</v>
      </c>
      <c r="M975" t="b">
        <v>0</v>
      </c>
      <c r="N975">
        <v>8</v>
      </c>
      <c r="O975" t="b">
        <v>0</v>
      </c>
      <c r="P975" t="s">
        <v>8273</v>
      </c>
      <c r="Q975">
        <f xml:space="preserve"> (E975/D975)*100</f>
        <v>2.0549999999999997</v>
      </c>
      <c r="R975">
        <f t="shared" si="47"/>
        <v>51.375</v>
      </c>
      <c r="S975" s="6" t="s">
        <v>8317</v>
      </c>
      <c r="T975" s="6" t="s">
        <v>8319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1437620400</v>
      </c>
      <c r="J976" s="11">
        <f t="shared" si="45"/>
        <v>42208.125</v>
      </c>
      <c r="K976" s="11">
        <f t="shared" si="46"/>
        <v>42424.749490740738</v>
      </c>
      <c r="L976">
        <v>1456336756</v>
      </c>
      <c r="M976" t="b">
        <v>0</v>
      </c>
      <c r="N976">
        <v>3</v>
      </c>
      <c r="O976" t="b">
        <v>0</v>
      </c>
      <c r="P976" t="s">
        <v>8273</v>
      </c>
      <c r="Q976">
        <f xml:space="preserve"> (E976/D976)*100</f>
        <v>0.55999999999999994</v>
      </c>
      <c r="R976">
        <f t="shared" si="47"/>
        <v>93.333333333333329</v>
      </c>
      <c r="S976" s="6" t="s">
        <v>8317</v>
      </c>
      <c r="T976" s="6" t="s">
        <v>8319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1437620400</v>
      </c>
      <c r="J977" s="11">
        <f t="shared" si="45"/>
        <v>42208.125</v>
      </c>
      <c r="K977" s="11">
        <f t="shared" si="46"/>
        <v>42489.696585648147</v>
      </c>
      <c r="L977">
        <v>1461948185</v>
      </c>
      <c r="M977" t="b">
        <v>0</v>
      </c>
      <c r="N977">
        <v>24</v>
      </c>
      <c r="O977" t="b">
        <v>0</v>
      </c>
      <c r="P977" t="s">
        <v>8273</v>
      </c>
      <c r="Q977">
        <f xml:space="preserve"> (E977/D977)*100</f>
        <v>2.6069999999999998</v>
      </c>
      <c r="R977">
        <f t="shared" si="47"/>
        <v>108.625</v>
      </c>
      <c r="S977" s="6" t="s">
        <v>8317</v>
      </c>
      <c r="T977" s="6" t="s">
        <v>8319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1437620400</v>
      </c>
      <c r="J978" s="11">
        <f t="shared" si="45"/>
        <v>42208.125</v>
      </c>
      <c r="K978" s="11">
        <f t="shared" si="46"/>
        <v>42185.058993055558</v>
      </c>
      <c r="L978">
        <v>1435627497</v>
      </c>
      <c r="M978" t="b">
        <v>0</v>
      </c>
      <c r="N978">
        <v>18</v>
      </c>
      <c r="O978" t="b">
        <v>0</v>
      </c>
      <c r="P978" t="s">
        <v>8273</v>
      </c>
      <c r="Q978">
        <f xml:space="preserve"> (E978/D978)*100</f>
        <v>1.9259999999999999</v>
      </c>
      <c r="R978">
        <f t="shared" si="47"/>
        <v>160.5</v>
      </c>
      <c r="S978" s="6" t="s">
        <v>8317</v>
      </c>
      <c r="T978" s="6" t="s">
        <v>8319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1437620400</v>
      </c>
      <c r="J979" s="11">
        <f t="shared" si="45"/>
        <v>42208.125</v>
      </c>
      <c r="K979" s="11">
        <f t="shared" si="46"/>
        <v>42391.942094907412</v>
      </c>
      <c r="L979">
        <v>1453502197</v>
      </c>
      <c r="M979" t="b">
        <v>0</v>
      </c>
      <c r="N979">
        <v>12</v>
      </c>
      <c r="O979" t="b">
        <v>0</v>
      </c>
      <c r="P979" t="s">
        <v>8273</v>
      </c>
      <c r="Q979">
        <f xml:space="preserve"> (E979/D979)*100</f>
        <v>33.666666666666664</v>
      </c>
      <c r="R979">
        <f t="shared" si="47"/>
        <v>75.75</v>
      </c>
      <c r="S979" s="6" t="s">
        <v>8317</v>
      </c>
      <c r="T979" s="6" t="s">
        <v>8319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1437620400</v>
      </c>
      <c r="J980" s="11">
        <f t="shared" si="45"/>
        <v>42208.125</v>
      </c>
      <c r="K980" s="11">
        <f t="shared" si="46"/>
        <v>42395.309039351851</v>
      </c>
      <c r="L980">
        <v>1453793101</v>
      </c>
      <c r="M980" t="b">
        <v>0</v>
      </c>
      <c r="N980">
        <v>123</v>
      </c>
      <c r="O980" t="b">
        <v>0</v>
      </c>
      <c r="P980" t="s">
        <v>8273</v>
      </c>
      <c r="Q980">
        <f xml:space="preserve"> (E980/D980)*100</f>
        <v>56.263267182990241</v>
      </c>
      <c r="R980">
        <f t="shared" si="47"/>
        <v>790.83739837398377</v>
      </c>
      <c r="S980" s="6" t="s">
        <v>8317</v>
      </c>
      <c r="T980" s="6" t="s">
        <v>8319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1437620400</v>
      </c>
      <c r="J981" s="11">
        <f t="shared" si="45"/>
        <v>42208.125</v>
      </c>
      <c r="K981" s="11">
        <f t="shared" si="46"/>
        <v>42506.416990740734</v>
      </c>
      <c r="L981">
        <v>1463392828</v>
      </c>
      <c r="M981" t="b">
        <v>0</v>
      </c>
      <c r="N981">
        <v>96</v>
      </c>
      <c r="O981" t="b">
        <v>0</v>
      </c>
      <c r="P981" t="s">
        <v>8273</v>
      </c>
      <c r="Q981">
        <f xml:space="preserve"> (E981/D981)*100</f>
        <v>82.817599999999999</v>
      </c>
      <c r="R981">
        <f t="shared" si="47"/>
        <v>301.93916666666667</v>
      </c>
      <c r="S981" s="6" t="s">
        <v>8317</v>
      </c>
      <c r="T981" s="6" t="s">
        <v>8319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1437620400</v>
      </c>
      <c r="J982" s="11">
        <f t="shared" si="45"/>
        <v>42208.125</v>
      </c>
      <c r="K982" s="11">
        <f t="shared" si="46"/>
        <v>41928.904189814813</v>
      </c>
      <c r="L982">
        <v>1413495722</v>
      </c>
      <c r="M982" t="b">
        <v>0</v>
      </c>
      <c r="N982">
        <v>31</v>
      </c>
      <c r="O982" t="b">
        <v>0</v>
      </c>
      <c r="P982" t="s">
        <v>8273</v>
      </c>
      <c r="Q982">
        <f xml:space="preserve"> (E982/D982)*100</f>
        <v>14.860000000000001</v>
      </c>
      <c r="R982">
        <f t="shared" si="47"/>
        <v>47.935483870967744</v>
      </c>
      <c r="S982" s="6" t="s">
        <v>8317</v>
      </c>
      <c r="T982" s="6" t="s">
        <v>8319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1437620400</v>
      </c>
      <c r="J983" s="11">
        <f t="shared" si="45"/>
        <v>42208.125</v>
      </c>
      <c r="K983" s="11">
        <f t="shared" si="46"/>
        <v>41830.947013888886</v>
      </c>
      <c r="L983">
        <v>1405032222</v>
      </c>
      <c r="M983" t="b">
        <v>0</v>
      </c>
      <c r="N983">
        <v>4</v>
      </c>
      <c r="O983" t="b">
        <v>0</v>
      </c>
      <c r="P983" t="s">
        <v>8273</v>
      </c>
      <c r="Q983">
        <f xml:space="preserve"> (E983/D983)*100</f>
        <v>1.2375123751237513E-2</v>
      </c>
      <c r="R983">
        <f t="shared" si="47"/>
        <v>2.75</v>
      </c>
      <c r="S983" s="6" t="s">
        <v>8317</v>
      </c>
      <c r="T983" s="6" t="s">
        <v>8319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1437620400</v>
      </c>
      <c r="J984" s="11">
        <f t="shared" si="45"/>
        <v>42208.125</v>
      </c>
      <c r="K984" s="11">
        <f t="shared" si="46"/>
        <v>42615.753310185188</v>
      </c>
      <c r="L984">
        <v>1472839486</v>
      </c>
      <c r="M984" t="b">
        <v>0</v>
      </c>
      <c r="N984">
        <v>3</v>
      </c>
      <c r="O984" t="b">
        <v>0</v>
      </c>
      <c r="P984" t="s">
        <v>8273</v>
      </c>
      <c r="Q984">
        <f xml:space="preserve"> (E984/D984)*100</f>
        <v>1.7142857142857144E-2</v>
      </c>
      <c r="R984">
        <f t="shared" si="47"/>
        <v>1</v>
      </c>
      <c r="S984" s="6" t="s">
        <v>8317</v>
      </c>
      <c r="T984" s="6" t="s">
        <v>8319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1437620400</v>
      </c>
      <c r="J985" s="11">
        <f t="shared" si="45"/>
        <v>42208.125</v>
      </c>
      <c r="K985" s="11">
        <f t="shared" si="46"/>
        <v>42574.667650462965</v>
      </c>
      <c r="L985">
        <v>1469289685</v>
      </c>
      <c r="M985" t="b">
        <v>0</v>
      </c>
      <c r="N985">
        <v>179</v>
      </c>
      <c r="O985" t="b">
        <v>0</v>
      </c>
      <c r="P985" t="s">
        <v>8273</v>
      </c>
      <c r="Q985">
        <f xml:space="preserve"> (E985/D985)*100</f>
        <v>29.506136117214709</v>
      </c>
      <c r="R985">
        <f t="shared" si="47"/>
        <v>171.79329608938548</v>
      </c>
      <c r="S985" s="6" t="s">
        <v>8317</v>
      </c>
      <c r="T985" s="6" t="s">
        <v>8319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1437620400</v>
      </c>
      <c r="J986" s="11">
        <f t="shared" si="45"/>
        <v>42208.125</v>
      </c>
      <c r="K986" s="11">
        <f t="shared" si="46"/>
        <v>42061.11583333333</v>
      </c>
      <c r="L986">
        <v>1424918808</v>
      </c>
      <c r="M986" t="b">
        <v>0</v>
      </c>
      <c r="N986">
        <v>3</v>
      </c>
      <c r="O986" t="b">
        <v>0</v>
      </c>
      <c r="P986" t="s">
        <v>8273</v>
      </c>
      <c r="Q986">
        <f xml:space="preserve"> (E986/D986)*100</f>
        <v>1.06</v>
      </c>
      <c r="R986">
        <f t="shared" si="47"/>
        <v>35.333333333333336</v>
      </c>
      <c r="S986" s="6" t="s">
        <v>8317</v>
      </c>
      <c r="T986" s="6" t="s">
        <v>8319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1437620400</v>
      </c>
      <c r="J987" s="11">
        <f t="shared" si="45"/>
        <v>42208.125</v>
      </c>
      <c r="K987" s="11">
        <f t="shared" si="46"/>
        <v>42339.967708333337</v>
      </c>
      <c r="L987">
        <v>1449011610</v>
      </c>
      <c r="M987" t="b">
        <v>0</v>
      </c>
      <c r="N987">
        <v>23</v>
      </c>
      <c r="O987" t="b">
        <v>0</v>
      </c>
      <c r="P987" t="s">
        <v>8273</v>
      </c>
      <c r="Q987">
        <f xml:space="preserve"> (E987/D987)*100</f>
        <v>6.293333333333333</v>
      </c>
      <c r="R987">
        <f t="shared" si="47"/>
        <v>82.086956521739125</v>
      </c>
      <c r="S987" s="6" t="s">
        <v>8317</v>
      </c>
      <c r="T987" s="6" t="s">
        <v>8319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1437620400</v>
      </c>
      <c r="J988" s="11">
        <f t="shared" si="45"/>
        <v>42208.125</v>
      </c>
      <c r="K988" s="11">
        <f t="shared" si="46"/>
        <v>42324.767361111109</v>
      </c>
      <c r="L988">
        <v>1447698300</v>
      </c>
      <c r="M988" t="b">
        <v>0</v>
      </c>
      <c r="N988">
        <v>23</v>
      </c>
      <c r="O988" t="b">
        <v>0</v>
      </c>
      <c r="P988" t="s">
        <v>8273</v>
      </c>
      <c r="Q988">
        <f xml:space="preserve"> (E988/D988)*100</f>
        <v>12.75</v>
      </c>
      <c r="R988">
        <f t="shared" si="47"/>
        <v>110.8695652173913</v>
      </c>
      <c r="S988" s="6" t="s">
        <v>8317</v>
      </c>
      <c r="T988" s="6" t="s">
        <v>8319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1437620400</v>
      </c>
      <c r="J989" s="11">
        <f t="shared" si="45"/>
        <v>42208.125</v>
      </c>
      <c r="K989" s="11">
        <f t="shared" si="46"/>
        <v>41773.294560185182</v>
      </c>
      <c r="L989">
        <v>1400051050</v>
      </c>
      <c r="M989" t="b">
        <v>0</v>
      </c>
      <c r="N989">
        <v>41</v>
      </c>
      <c r="O989" t="b">
        <v>0</v>
      </c>
      <c r="P989" t="s">
        <v>8273</v>
      </c>
      <c r="Q989">
        <f xml:space="preserve"> (E989/D989)*100</f>
        <v>13.22</v>
      </c>
      <c r="R989">
        <f t="shared" si="47"/>
        <v>161.21951219512195</v>
      </c>
      <c r="S989" s="6" t="s">
        <v>8317</v>
      </c>
      <c r="T989" s="6" t="s">
        <v>8319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1437620400</v>
      </c>
      <c r="J990" s="11">
        <f t="shared" si="45"/>
        <v>42208.125</v>
      </c>
      <c r="K990" s="11">
        <f t="shared" si="46"/>
        <v>42614.356770833328</v>
      </c>
      <c r="L990">
        <v>1472718825</v>
      </c>
      <c r="M990" t="b">
        <v>0</v>
      </c>
      <c r="N990">
        <v>0</v>
      </c>
      <c r="O990" t="b">
        <v>0</v>
      </c>
      <c r="P990" t="s">
        <v>8273</v>
      </c>
      <c r="Q990">
        <f xml:space="preserve"> (E990/D990)*100</f>
        <v>0</v>
      </c>
      <c r="R990" t="e">
        <f t="shared" si="47"/>
        <v>#DIV/0!</v>
      </c>
      <c r="S990" s="6" t="s">
        <v>8317</v>
      </c>
      <c r="T990" s="6" t="s">
        <v>8319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1437620400</v>
      </c>
      <c r="J991" s="11">
        <f t="shared" si="45"/>
        <v>42208.125</v>
      </c>
      <c r="K991" s="11">
        <f t="shared" si="46"/>
        <v>42611.933969907404</v>
      </c>
      <c r="L991">
        <v>1472509495</v>
      </c>
      <c r="M991" t="b">
        <v>0</v>
      </c>
      <c r="N991">
        <v>32</v>
      </c>
      <c r="O991" t="b">
        <v>0</v>
      </c>
      <c r="P991" t="s">
        <v>8273</v>
      </c>
      <c r="Q991">
        <f xml:space="preserve"> (E991/D991)*100</f>
        <v>16.77</v>
      </c>
      <c r="R991">
        <f t="shared" si="47"/>
        <v>52.40625</v>
      </c>
      <c r="S991" s="6" t="s">
        <v>8317</v>
      </c>
      <c r="T991" s="6" t="s">
        <v>8319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1437620400</v>
      </c>
      <c r="J992" s="11">
        <f t="shared" si="45"/>
        <v>42208.125</v>
      </c>
      <c r="K992" s="11">
        <f t="shared" si="46"/>
        <v>41855.784305555557</v>
      </c>
      <c r="L992">
        <v>1407178164</v>
      </c>
      <c r="M992" t="b">
        <v>0</v>
      </c>
      <c r="N992">
        <v>2</v>
      </c>
      <c r="O992" t="b">
        <v>0</v>
      </c>
      <c r="P992" t="s">
        <v>8273</v>
      </c>
      <c r="Q992">
        <f xml:space="preserve"> (E992/D992)*100</f>
        <v>0.104</v>
      </c>
      <c r="R992">
        <f t="shared" si="47"/>
        <v>13</v>
      </c>
      <c r="S992" s="6" t="s">
        <v>8317</v>
      </c>
      <c r="T992" s="6" t="s">
        <v>8319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1437620400</v>
      </c>
      <c r="J993" s="11">
        <f t="shared" si="45"/>
        <v>42208.125</v>
      </c>
      <c r="K993" s="11">
        <f t="shared" si="46"/>
        <v>42538.75680555556</v>
      </c>
      <c r="L993">
        <v>1466186988</v>
      </c>
      <c r="M993" t="b">
        <v>0</v>
      </c>
      <c r="N993">
        <v>7</v>
      </c>
      <c r="O993" t="b">
        <v>0</v>
      </c>
      <c r="P993" t="s">
        <v>8273</v>
      </c>
      <c r="Q993">
        <f xml:space="preserve"> (E993/D993)*100</f>
        <v>4.24</v>
      </c>
      <c r="R993">
        <f t="shared" si="47"/>
        <v>30.285714285714285</v>
      </c>
      <c r="S993" s="6" t="s">
        <v>8317</v>
      </c>
      <c r="T993" s="6" t="s">
        <v>8319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1437620400</v>
      </c>
      <c r="J994" s="11">
        <f t="shared" si="45"/>
        <v>42208.125</v>
      </c>
      <c r="K994" s="11">
        <f t="shared" si="46"/>
        <v>42437.924988425926</v>
      </c>
      <c r="L994">
        <v>1457475119</v>
      </c>
      <c r="M994" t="b">
        <v>0</v>
      </c>
      <c r="N994">
        <v>4</v>
      </c>
      <c r="O994" t="b">
        <v>0</v>
      </c>
      <c r="P994" t="s">
        <v>8273</v>
      </c>
      <c r="Q994">
        <f xml:space="preserve"> (E994/D994)*100</f>
        <v>0.46699999999999997</v>
      </c>
      <c r="R994">
        <f t="shared" si="47"/>
        <v>116.75</v>
      </c>
      <c r="S994" s="6" t="s">
        <v>8317</v>
      </c>
      <c r="T994" s="6" t="s">
        <v>8319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1437620400</v>
      </c>
      <c r="J995" s="11">
        <f t="shared" si="45"/>
        <v>42208.125</v>
      </c>
      <c r="K995" s="11">
        <f t="shared" si="46"/>
        <v>42652.964907407411</v>
      </c>
      <c r="L995">
        <v>1476054568</v>
      </c>
      <c r="M995" t="b">
        <v>0</v>
      </c>
      <c r="N995">
        <v>196</v>
      </c>
      <c r="O995" t="b">
        <v>0</v>
      </c>
      <c r="P995" t="s">
        <v>8273</v>
      </c>
      <c r="Q995">
        <f xml:space="preserve"> (E995/D995)*100</f>
        <v>25.087142857142858</v>
      </c>
      <c r="R995">
        <f t="shared" si="47"/>
        <v>89.59693877551021</v>
      </c>
      <c r="S995" s="6" t="s">
        <v>8317</v>
      </c>
      <c r="T995" s="6" t="s">
        <v>8319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1437620400</v>
      </c>
      <c r="J996" s="11">
        <f t="shared" si="45"/>
        <v>42208.125</v>
      </c>
      <c r="K996" s="11">
        <f t="shared" si="46"/>
        <v>41921.263078703705</v>
      </c>
      <c r="L996">
        <v>1412835530</v>
      </c>
      <c r="M996" t="b">
        <v>0</v>
      </c>
      <c r="N996">
        <v>11</v>
      </c>
      <c r="O996" t="b">
        <v>0</v>
      </c>
      <c r="P996" t="s">
        <v>8273</v>
      </c>
      <c r="Q996">
        <f xml:space="preserve"> (E996/D996)*100</f>
        <v>2.3345000000000002</v>
      </c>
      <c r="R996">
        <f t="shared" si="47"/>
        <v>424.45454545454544</v>
      </c>
      <c r="S996" s="6" t="s">
        <v>8317</v>
      </c>
      <c r="T996" s="6" t="s">
        <v>8319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1437620400</v>
      </c>
      <c r="J997" s="11">
        <f t="shared" si="45"/>
        <v>42208.125</v>
      </c>
      <c r="K997" s="11">
        <f t="shared" si="46"/>
        <v>41947.940740740742</v>
      </c>
      <c r="L997">
        <v>1415140480</v>
      </c>
      <c r="M997" t="b">
        <v>0</v>
      </c>
      <c r="N997">
        <v>9</v>
      </c>
      <c r="O997" t="b">
        <v>0</v>
      </c>
      <c r="P997" t="s">
        <v>8273</v>
      </c>
      <c r="Q997">
        <f xml:space="preserve"> (E997/D997)*100</f>
        <v>7.26</v>
      </c>
      <c r="R997">
        <f t="shared" si="47"/>
        <v>80.666666666666671</v>
      </c>
      <c r="S997" s="6" t="s">
        <v>8317</v>
      </c>
      <c r="T997" s="6" t="s">
        <v>8319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1437620400</v>
      </c>
      <c r="J998" s="11">
        <f t="shared" si="45"/>
        <v>42208.125</v>
      </c>
      <c r="K998" s="11">
        <f t="shared" si="46"/>
        <v>41817.866435185184</v>
      </c>
      <c r="L998">
        <v>1403902060</v>
      </c>
      <c r="M998" t="b">
        <v>0</v>
      </c>
      <c r="N998">
        <v>5</v>
      </c>
      <c r="O998" t="b">
        <v>0</v>
      </c>
      <c r="P998" t="s">
        <v>8273</v>
      </c>
      <c r="Q998">
        <f xml:space="preserve"> (E998/D998)*100</f>
        <v>1.625</v>
      </c>
      <c r="R998">
        <f t="shared" si="47"/>
        <v>13</v>
      </c>
      <c r="S998" s="6" t="s">
        <v>8317</v>
      </c>
      <c r="T998" s="6" t="s">
        <v>8319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1437620400</v>
      </c>
      <c r="J999" s="11">
        <f t="shared" si="45"/>
        <v>42208.125</v>
      </c>
      <c r="K999" s="11">
        <f t="shared" si="46"/>
        <v>41941.10297453704</v>
      </c>
      <c r="L999">
        <v>1414549697</v>
      </c>
      <c r="M999" t="b">
        <v>0</v>
      </c>
      <c r="N999">
        <v>8</v>
      </c>
      <c r="O999" t="b">
        <v>0</v>
      </c>
      <c r="P999" t="s">
        <v>8273</v>
      </c>
      <c r="Q999">
        <f xml:space="preserve"> (E999/D999)*100</f>
        <v>1.3</v>
      </c>
      <c r="R999">
        <f t="shared" si="47"/>
        <v>8.125</v>
      </c>
      <c r="S999" s="6" t="s">
        <v>8317</v>
      </c>
      <c r="T999" s="6" t="s">
        <v>8319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1437620400</v>
      </c>
      <c r="J1000" s="11">
        <f t="shared" si="45"/>
        <v>42208.125</v>
      </c>
      <c r="K1000" s="11">
        <f t="shared" si="46"/>
        <v>42282.168993055559</v>
      </c>
      <c r="L1000">
        <v>1444017801</v>
      </c>
      <c r="M1000" t="b">
        <v>0</v>
      </c>
      <c r="N1000">
        <v>229</v>
      </c>
      <c r="O1000" t="b">
        <v>0</v>
      </c>
      <c r="P1000" t="s">
        <v>8273</v>
      </c>
      <c r="Q1000">
        <f xml:space="preserve"> (E1000/D1000)*100</f>
        <v>58.558333333333337</v>
      </c>
      <c r="R1000">
        <f t="shared" si="47"/>
        <v>153.42794759825327</v>
      </c>
      <c r="S1000" s="6" t="s">
        <v>8317</v>
      </c>
      <c r="T1000" s="6" t="s">
        <v>8319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1437620400</v>
      </c>
      <c r="J1001" s="11">
        <f t="shared" si="45"/>
        <v>42208.125</v>
      </c>
      <c r="K1001" s="11">
        <f t="shared" si="46"/>
        <v>41926.29965277778</v>
      </c>
      <c r="L1001">
        <v>1413270690</v>
      </c>
      <c r="M1001" t="b">
        <v>0</v>
      </c>
      <c r="N1001">
        <v>40</v>
      </c>
      <c r="O1001" t="b">
        <v>0</v>
      </c>
      <c r="P1001" t="s">
        <v>8273</v>
      </c>
      <c r="Q1001">
        <f xml:space="preserve"> (E1001/D1001)*100</f>
        <v>7.7886666666666677</v>
      </c>
      <c r="R1001">
        <f t="shared" si="47"/>
        <v>292.07499999999999</v>
      </c>
      <c r="S1001" s="6" t="s">
        <v>8317</v>
      </c>
      <c r="T1001" s="6" t="s">
        <v>8319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1437620400</v>
      </c>
      <c r="J1002" s="11">
        <f t="shared" si="45"/>
        <v>42208.125</v>
      </c>
      <c r="K1002" s="11">
        <f t="shared" si="46"/>
        <v>42749.059722222228</v>
      </c>
      <c r="L1002">
        <v>1484357160</v>
      </c>
      <c r="M1002" t="b">
        <v>0</v>
      </c>
      <c r="N1002">
        <v>6</v>
      </c>
      <c r="O1002" t="b">
        <v>0</v>
      </c>
      <c r="P1002" t="s">
        <v>8273</v>
      </c>
      <c r="Q1002">
        <f xml:space="preserve"> (E1002/D1002)*100</f>
        <v>2.2157147647256061</v>
      </c>
      <c r="R1002">
        <f t="shared" si="47"/>
        <v>3304</v>
      </c>
      <c r="S1002" s="6" t="s">
        <v>8317</v>
      </c>
      <c r="T1002" s="6" t="s">
        <v>8319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1437620400</v>
      </c>
      <c r="J1003" s="11">
        <f t="shared" si="45"/>
        <v>42208.125</v>
      </c>
      <c r="K1003" s="11">
        <f t="shared" si="46"/>
        <v>42720.720057870371</v>
      </c>
      <c r="L1003">
        <v>1481908613</v>
      </c>
      <c r="M1003" t="b">
        <v>0</v>
      </c>
      <c r="N1003">
        <v>4</v>
      </c>
      <c r="O1003" t="b">
        <v>0</v>
      </c>
      <c r="P1003" t="s">
        <v>8273</v>
      </c>
      <c r="Q1003">
        <f xml:space="preserve"> (E1003/D1003)*100</f>
        <v>104</v>
      </c>
      <c r="R1003">
        <f t="shared" si="47"/>
        <v>1300</v>
      </c>
      <c r="S1003" s="6" t="s">
        <v>8317</v>
      </c>
      <c r="T1003" s="6" t="s">
        <v>8319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1437620400</v>
      </c>
      <c r="J1004" s="11">
        <f t="shared" si="45"/>
        <v>42208.125</v>
      </c>
      <c r="K1004" s="11">
        <f t="shared" si="46"/>
        <v>42325.684189814812</v>
      </c>
      <c r="L1004">
        <v>1447777514</v>
      </c>
      <c r="M1004" t="b">
        <v>0</v>
      </c>
      <c r="N1004">
        <v>22</v>
      </c>
      <c r="O1004" t="b">
        <v>0</v>
      </c>
      <c r="P1004" t="s">
        <v>8273</v>
      </c>
      <c r="Q1004">
        <f xml:space="preserve"> (E1004/D1004)*100</f>
        <v>29.6029602960296</v>
      </c>
      <c r="R1004">
        <f t="shared" si="47"/>
        <v>134.54545454545453</v>
      </c>
      <c r="S1004" s="6" t="s">
        <v>8317</v>
      </c>
      <c r="T1004" s="6" t="s">
        <v>8319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1437620400</v>
      </c>
      <c r="J1005" s="11">
        <f t="shared" si="45"/>
        <v>42208.125</v>
      </c>
      <c r="K1005" s="11">
        <f t="shared" si="46"/>
        <v>42780.709039351852</v>
      </c>
      <c r="L1005">
        <v>1487091661</v>
      </c>
      <c r="M1005" t="b">
        <v>0</v>
      </c>
      <c r="N1005">
        <v>15</v>
      </c>
      <c r="O1005" t="b">
        <v>0</v>
      </c>
      <c r="P1005" t="s">
        <v>8273</v>
      </c>
      <c r="Q1005">
        <f xml:space="preserve"> (E1005/D1005)*100</f>
        <v>16.055</v>
      </c>
      <c r="R1005">
        <f t="shared" si="47"/>
        <v>214.06666666666666</v>
      </c>
      <c r="S1005" s="6" t="s">
        <v>8317</v>
      </c>
      <c r="T1005" s="6" t="s">
        <v>8319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1437620400</v>
      </c>
      <c r="J1006" s="11">
        <f t="shared" si="45"/>
        <v>42208.125</v>
      </c>
      <c r="K1006" s="11">
        <f t="shared" si="46"/>
        <v>42388.708645833336</v>
      </c>
      <c r="L1006">
        <v>1453222827</v>
      </c>
      <c r="M1006" t="b">
        <v>0</v>
      </c>
      <c r="N1006">
        <v>95</v>
      </c>
      <c r="O1006" t="b">
        <v>0</v>
      </c>
      <c r="P1006" t="s">
        <v>8273</v>
      </c>
      <c r="Q1006">
        <f xml:space="preserve"> (E1006/D1006)*100</f>
        <v>82.207999999999998</v>
      </c>
      <c r="R1006">
        <f t="shared" si="47"/>
        <v>216.33684210526314</v>
      </c>
      <c r="S1006" s="6" t="s">
        <v>8317</v>
      </c>
      <c r="T1006" s="6" t="s">
        <v>8319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1437620400</v>
      </c>
      <c r="J1007" s="11">
        <f t="shared" si="45"/>
        <v>42208.125</v>
      </c>
      <c r="K1007" s="11">
        <f t="shared" si="46"/>
        <v>42276.624803240738</v>
      </c>
      <c r="L1007">
        <v>1443538783</v>
      </c>
      <c r="M1007" t="b">
        <v>0</v>
      </c>
      <c r="N1007">
        <v>161</v>
      </c>
      <c r="O1007" t="b">
        <v>0</v>
      </c>
      <c r="P1007" t="s">
        <v>8273</v>
      </c>
      <c r="Q1007">
        <f xml:space="preserve"> (E1007/D1007)*100</f>
        <v>75.051000000000002</v>
      </c>
      <c r="R1007">
        <f t="shared" si="47"/>
        <v>932.31055900621118</v>
      </c>
      <c r="S1007" s="6" t="s">
        <v>8317</v>
      </c>
      <c r="T1007" s="6" t="s">
        <v>8319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1437620400</v>
      </c>
      <c r="J1008" s="11">
        <f t="shared" si="45"/>
        <v>42208.125</v>
      </c>
      <c r="K1008" s="11">
        <f t="shared" si="46"/>
        <v>41977.040185185186</v>
      </c>
      <c r="L1008">
        <v>1417654672</v>
      </c>
      <c r="M1008" t="b">
        <v>0</v>
      </c>
      <c r="N1008">
        <v>8</v>
      </c>
      <c r="O1008" t="b">
        <v>0</v>
      </c>
      <c r="P1008" t="s">
        <v>8273</v>
      </c>
      <c r="Q1008">
        <f xml:space="preserve"> (E1008/D1008)*100</f>
        <v>5.8500000000000005</v>
      </c>
      <c r="R1008">
        <f t="shared" si="47"/>
        <v>29.25</v>
      </c>
      <c r="S1008" s="6" t="s">
        <v>8317</v>
      </c>
      <c r="T1008" s="6" t="s">
        <v>8319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1437620400</v>
      </c>
      <c r="J1009" s="11">
        <f t="shared" si="45"/>
        <v>42208.125</v>
      </c>
      <c r="K1009" s="11">
        <f t="shared" si="46"/>
        <v>42676.583599537036</v>
      </c>
      <c r="L1009">
        <v>1478095223</v>
      </c>
      <c r="M1009" t="b">
        <v>0</v>
      </c>
      <c r="N1009">
        <v>76</v>
      </c>
      <c r="O1009" t="b">
        <v>0</v>
      </c>
      <c r="P1009" t="s">
        <v>8273</v>
      </c>
      <c r="Q1009">
        <f xml:space="preserve"> (E1009/D1009)*100</f>
        <v>44.32</v>
      </c>
      <c r="R1009">
        <f t="shared" si="47"/>
        <v>174.94736842105263</v>
      </c>
      <c r="S1009" s="6" t="s">
        <v>8317</v>
      </c>
      <c r="T1009" s="6" t="s">
        <v>8319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1437620400</v>
      </c>
      <c r="J1010" s="11">
        <f t="shared" si="45"/>
        <v>42208.125</v>
      </c>
      <c r="K1010" s="11">
        <f t="shared" si="46"/>
        <v>42702.809201388889</v>
      </c>
      <c r="L1010">
        <v>1480361115</v>
      </c>
      <c r="M1010" t="b">
        <v>0</v>
      </c>
      <c r="N1010">
        <v>1</v>
      </c>
      <c r="O1010" t="b">
        <v>0</v>
      </c>
      <c r="P1010" t="s">
        <v>8273</v>
      </c>
      <c r="Q1010">
        <f xml:space="preserve"> (E1010/D1010)*100</f>
        <v>0.26737967914438499</v>
      </c>
      <c r="R1010">
        <f t="shared" si="47"/>
        <v>250</v>
      </c>
      <c r="S1010" s="6" t="s">
        <v>8317</v>
      </c>
      <c r="T1010" s="6" t="s">
        <v>8319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1437620400</v>
      </c>
      <c r="J1011" s="11">
        <f t="shared" si="45"/>
        <v>42208.125</v>
      </c>
      <c r="K1011" s="11">
        <f t="shared" si="46"/>
        <v>42510.604699074072</v>
      </c>
      <c r="L1011">
        <v>1463754646</v>
      </c>
      <c r="M1011" t="b">
        <v>0</v>
      </c>
      <c r="N1011">
        <v>101</v>
      </c>
      <c r="O1011" t="b">
        <v>0</v>
      </c>
      <c r="P1011" t="s">
        <v>8273</v>
      </c>
      <c r="Q1011">
        <f xml:space="preserve"> (E1011/D1011)*100</f>
        <v>13.13</v>
      </c>
      <c r="R1011">
        <f t="shared" si="47"/>
        <v>65</v>
      </c>
      <c r="S1011" s="6" t="s">
        <v>8317</v>
      </c>
      <c r="T1011" s="6" t="s">
        <v>8319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1437620400</v>
      </c>
      <c r="J1012" s="11">
        <f t="shared" si="45"/>
        <v>42208.125</v>
      </c>
      <c r="K1012" s="11">
        <f t="shared" si="46"/>
        <v>42561.829421296294</v>
      </c>
      <c r="L1012">
        <v>1468180462</v>
      </c>
      <c r="M1012" t="b">
        <v>0</v>
      </c>
      <c r="N1012">
        <v>4</v>
      </c>
      <c r="O1012" t="b">
        <v>0</v>
      </c>
      <c r="P1012" t="s">
        <v>8273</v>
      </c>
      <c r="Q1012">
        <f xml:space="preserve"> (E1012/D1012)*100</f>
        <v>0.19088937093275488</v>
      </c>
      <c r="R1012">
        <f t="shared" si="47"/>
        <v>55</v>
      </c>
      <c r="S1012" s="6" t="s">
        <v>8317</v>
      </c>
      <c r="T1012" s="6" t="s">
        <v>8319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1437620400</v>
      </c>
      <c r="J1013" s="11">
        <f t="shared" si="45"/>
        <v>42208.125</v>
      </c>
      <c r="K1013" s="11">
        <f t="shared" si="46"/>
        <v>41946.898090277777</v>
      </c>
      <c r="L1013">
        <v>1415050395</v>
      </c>
      <c r="M1013" t="b">
        <v>0</v>
      </c>
      <c r="N1013">
        <v>1</v>
      </c>
      <c r="O1013" t="b">
        <v>0</v>
      </c>
      <c r="P1013" t="s">
        <v>8273</v>
      </c>
      <c r="Q1013">
        <f xml:space="preserve"> (E1013/D1013)*100</f>
        <v>0.375</v>
      </c>
      <c r="R1013">
        <f t="shared" si="47"/>
        <v>75</v>
      </c>
      <c r="S1013" s="6" t="s">
        <v>8317</v>
      </c>
      <c r="T1013" s="6" t="s">
        <v>8319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1437620400</v>
      </c>
      <c r="J1014" s="11">
        <f t="shared" si="45"/>
        <v>42208.125</v>
      </c>
      <c r="K1014" s="11">
        <f t="shared" si="46"/>
        <v>42714.440416666665</v>
      </c>
      <c r="L1014">
        <v>1481366052</v>
      </c>
      <c r="M1014" t="b">
        <v>0</v>
      </c>
      <c r="N1014">
        <v>775</v>
      </c>
      <c r="O1014" t="b">
        <v>0</v>
      </c>
      <c r="P1014" t="s">
        <v>8273</v>
      </c>
      <c r="Q1014">
        <f xml:space="preserve"> (E1014/D1014)*100</f>
        <v>21535.021000000001</v>
      </c>
      <c r="R1014">
        <f t="shared" si="47"/>
        <v>1389.3561935483872</v>
      </c>
      <c r="S1014" s="6" t="s">
        <v>8317</v>
      </c>
      <c r="T1014" s="6" t="s">
        <v>8319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1437620400</v>
      </c>
      <c r="J1015" s="11">
        <f t="shared" si="45"/>
        <v>42208.125</v>
      </c>
      <c r="K1015" s="11">
        <f t="shared" si="46"/>
        <v>42339.833981481483</v>
      </c>
      <c r="L1015">
        <v>1449000056</v>
      </c>
      <c r="M1015" t="b">
        <v>0</v>
      </c>
      <c r="N1015">
        <v>90</v>
      </c>
      <c r="O1015" t="b">
        <v>0</v>
      </c>
      <c r="P1015" t="s">
        <v>8273</v>
      </c>
      <c r="Q1015">
        <f xml:space="preserve"> (E1015/D1015)*100</f>
        <v>34.527999999999999</v>
      </c>
      <c r="R1015">
        <f t="shared" si="47"/>
        <v>95.911111111111111</v>
      </c>
      <c r="S1015" s="6" t="s">
        <v>8317</v>
      </c>
      <c r="T1015" s="6" t="s">
        <v>8319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1437620400</v>
      </c>
      <c r="J1016" s="11">
        <f t="shared" si="45"/>
        <v>42208.125</v>
      </c>
      <c r="K1016" s="11">
        <f t="shared" si="46"/>
        <v>41955.002488425926</v>
      </c>
      <c r="L1016">
        <v>1415750615</v>
      </c>
      <c r="M1016" t="b">
        <v>0</v>
      </c>
      <c r="N1016">
        <v>16</v>
      </c>
      <c r="O1016" t="b">
        <v>0</v>
      </c>
      <c r="P1016" t="s">
        <v>8273</v>
      </c>
      <c r="Q1016">
        <f xml:space="preserve"> (E1016/D1016)*100</f>
        <v>30.599999999999998</v>
      </c>
      <c r="R1016">
        <f t="shared" si="47"/>
        <v>191.25</v>
      </c>
      <c r="S1016" s="6" t="s">
        <v>8317</v>
      </c>
      <c r="T1016" s="6" t="s">
        <v>8319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1437620400</v>
      </c>
      <c r="J1017" s="11">
        <f t="shared" si="45"/>
        <v>42208.125</v>
      </c>
      <c r="K1017" s="11">
        <f t="shared" si="46"/>
        <v>42303.878414351857</v>
      </c>
      <c r="L1017">
        <v>1445893495</v>
      </c>
      <c r="M1017" t="b">
        <v>0</v>
      </c>
      <c r="N1017">
        <v>6</v>
      </c>
      <c r="O1017" t="b">
        <v>0</v>
      </c>
      <c r="P1017" t="s">
        <v>8273</v>
      </c>
      <c r="Q1017">
        <f xml:space="preserve"> (E1017/D1017)*100</f>
        <v>2.666666666666667</v>
      </c>
      <c r="R1017">
        <f t="shared" si="47"/>
        <v>40</v>
      </c>
      <c r="S1017" s="6" t="s">
        <v>8317</v>
      </c>
      <c r="T1017" s="6" t="s">
        <v>8319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1437620400</v>
      </c>
      <c r="J1018" s="11">
        <f t="shared" si="45"/>
        <v>42208.125</v>
      </c>
      <c r="K1018" s="11">
        <f t="shared" si="46"/>
        <v>42422.107129629629</v>
      </c>
      <c r="L1018">
        <v>1456108456</v>
      </c>
      <c r="M1018" t="b">
        <v>0</v>
      </c>
      <c r="N1018">
        <v>38</v>
      </c>
      <c r="O1018" t="b">
        <v>0</v>
      </c>
      <c r="P1018" t="s">
        <v>8273</v>
      </c>
      <c r="Q1018">
        <f xml:space="preserve"> (E1018/D1018)*100</f>
        <v>2.8420000000000001</v>
      </c>
      <c r="R1018">
        <f t="shared" si="47"/>
        <v>74.78947368421052</v>
      </c>
      <c r="S1018" s="6" t="s">
        <v>8317</v>
      </c>
      <c r="T1018" s="6" t="s">
        <v>8319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1437620400</v>
      </c>
      <c r="J1019" s="11">
        <f t="shared" si="45"/>
        <v>42208.125</v>
      </c>
      <c r="K1019" s="11">
        <f t="shared" si="46"/>
        <v>42289.675173611111</v>
      </c>
      <c r="L1019">
        <v>1444666335</v>
      </c>
      <c r="M1019" t="b">
        <v>0</v>
      </c>
      <c r="N1019">
        <v>355</v>
      </c>
      <c r="O1019" t="b">
        <v>0</v>
      </c>
      <c r="P1019" t="s">
        <v>8273</v>
      </c>
      <c r="Q1019">
        <f xml:space="preserve"> (E1019/D1019)*100</f>
        <v>22.878799999999998</v>
      </c>
      <c r="R1019">
        <f t="shared" si="47"/>
        <v>161.11830985915492</v>
      </c>
      <c r="S1019" s="6" t="s">
        <v>8317</v>
      </c>
      <c r="T1019" s="6" t="s">
        <v>8319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1437620400</v>
      </c>
      <c r="J1020" s="11">
        <f t="shared" si="45"/>
        <v>42208.125</v>
      </c>
      <c r="K1020" s="11">
        <f t="shared" si="46"/>
        <v>42535.492280092592</v>
      </c>
      <c r="L1020">
        <v>1465904933</v>
      </c>
      <c r="M1020" t="b">
        <v>0</v>
      </c>
      <c r="N1020">
        <v>7</v>
      </c>
      <c r="O1020" t="b">
        <v>0</v>
      </c>
      <c r="P1020" t="s">
        <v>8273</v>
      </c>
      <c r="Q1020">
        <f xml:space="preserve"> (E1020/D1020)*100</f>
        <v>3.105</v>
      </c>
      <c r="R1020">
        <f t="shared" si="47"/>
        <v>88.714285714285708</v>
      </c>
      <c r="S1020" s="6" t="s">
        <v>8317</v>
      </c>
      <c r="T1020" s="6" t="s">
        <v>8319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1437620400</v>
      </c>
      <c r="J1021" s="11">
        <f t="shared" si="45"/>
        <v>42208.125</v>
      </c>
      <c r="K1021" s="11">
        <f t="shared" si="46"/>
        <v>42009.973946759259</v>
      </c>
      <c r="L1021">
        <v>1420500149</v>
      </c>
      <c r="M1021" t="b">
        <v>0</v>
      </c>
      <c r="N1021">
        <v>400</v>
      </c>
      <c r="O1021" t="b">
        <v>0</v>
      </c>
      <c r="P1021" t="s">
        <v>8273</v>
      </c>
      <c r="Q1021">
        <f xml:space="preserve"> (E1021/D1021)*100</f>
        <v>47.333333333333336</v>
      </c>
      <c r="R1021">
        <f t="shared" si="47"/>
        <v>53.25</v>
      </c>
      <c r="S1021" s="6" t="s">
        <v>8317</v>
      </c>
      <c r="T1021" s="6" t="s">
        <v>8319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1437620400</v>
      </c>
      <c r="J1022" s="11">
        <f t="shared" si="45"/>
        <v>42208.125</v>
      </c>
      <c r="K1022" s="11">
        <f t="shared" si="46"/>
        <v>42127.069548611107</v>
      </c>
      <c r="L1022">
        <v>1430617209</v>
      </c>
      <c r="M1022" t="b">
        <v>0</v>
      </c>
      <c r="N1022">
        <v>30</v>
      </c>
      <c r="O1022" t="b">
        <v>1</v>
      </c>
      <c r="P1022" t="s">
        <v>8280</v>
      </c>
      <c r="Q1022">
        <f xml:space="preserve"> (E1022/D1022)*100</f>
        <v>205.54838709677421</v>
      </c>
      <c r="R1022">
        <f t="shared" si="47"/>
        <v>106.2</v>
      </c>
      <c r="S1022" s="6" t="s">
        <v>8323</v>
      </c>
      <c r="T1022" s="6" t="s">
        <v>8328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1437620400</v>
      </c>
      <c r="J1023" s="11">
        <f t="shared" si="45"/>
        <v>42208.125</v>
      </c>
      <c r="K1023" s="11">
        <f t="shared" si="46"/>
        <v>42271.251979166671</v>
      </c>
      <c r="L1023">
        <v>1443074571</v>
      </c>
      <c r="M1023" t="b">
        <v>1</v>
      </c>
      <c r="N1023">
        <v>478</v>
      </c>
      <c r="O1023" t="b">
        <v>1</v>
      </c>
      <c r="P1023" t="s">
        <v>8280</v>
      </c>
      <c r="Q1023">
        <f xml:space="preserve"> (E1023/D1023)*100</f>
        <v>351.80366666666669</v>
      </c>
      <c r="R1023">
        <f t="shared" si="47"/>
        <v>22.079728033472804</v>
      </c>
      <c r="S1023" s="6" t="s">
        <v>8323</v>
      </c>
      <c r="T1023" s="6" t="s">
        <v>8328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1437620400</v>
      </c>
      <c r="J1024" s="11">
        <f t="shared" si="45"/>
        <v>42208.125</v>
      </c>
      <c r="K1024" s="11">
        <f t="shared" si="46"/>
        <v>42111.646724537044</v>
      </c>
      <c r="L1024">
        <v>1429284677</v>
      </c>
      <c r="M1024" t="b">
        <v>1</v>
      </c>
      <c r="N1024">
        <v>74</v>
      </c>
      <c r="O1024" t="b">
        <v>1</v>
      </c>
      <c r="P1024" t="s">
        <v>8280</v>
      </c>
      <c r="Q1024">
        <f xml:space="preserve"> (E1024/D1024)*100</f>
        <v>114.9</v>
      </c>
      <c r="R1024">
        <f t="shared" si="47"/>
        <v>31.054054054054053</v>
      </c>
      <c r="S1024" s="6" t="s">
        <v>8323</v>
      </c>
      <c r="T1024" s="6" t="s">
        <v>8328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1437620400</v>
      </c>
      <c r="J1025" s="11">
        <f t="shared" si="45"/>
        <v>42208.125</v>
      </c>
      <c r="K1025" s="11">
        <f t="shared" si="46"/>
        <v>42145.919687500005</v>
      </c>
      <c r="L1025">
        <v>1432245861</v>
      </c>
      <c r="M1025" t="b">
        <v>0</v>
      </c>
      <c r="N1025">
        <v>131</v>
      </c>
      <c r="O1025" t="b">
        <v>1</v>
      </c>
      <c r="P1025" t="s">
        <v>8280</v>
      </c>
      <c r="Q1025">
        <f xml:space="preserve"> (E1025/D1025)*100</f>
        <v>237.15</v>
      </c>
      <c r="R1025">
        <f t="shared" si="47"/>
        <v>36.206106870229007</v>
      </c>
      <c r="S1025" s="6" t="s">
        <v>8323</v>
      </c>
      <c r="T1025" s="6" t="s">
        <v>8328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1437620400</v>
      </c>
      <c r="J1026" s="11">
        <f t="shared" si="45"/>
        <v>42208.125</v>
      </c>
      <c r="K1026" s="11">
        <f t="shared" si="46"/>
        <v>42370.580590277779</v>
      </c>
      <c r="L1026">
        <v>1451656563</v>
      </c>
      <c r="M1026" t="b">
        <v>1</v>
      </c>
      <c r="N1026">
        <v>61</v>
      </c>
      <c r="O1026" t="b">
        <v>1</v>
      </c>
      <c r="P1026" t="s">
        <v>8280</v>
      </c>
      <c r="Q1026">
        <f xml:space="preserve"> (E1026/D1026)*100</f>
        <v>118.63774999999998</v>
      </c>
      <c r="R1026">
        <f t="shared" si="47"/>
        <v>388.9762295081967</v>
      </c>
      <c r="S1026" s="6" t="s">
        <v>8323</v>
      </c>
      <c r="T1026" s="6" t="s">
        <v>8328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1437620400</v>
      </c>
      <c r="J1027" s="11">
        <f t="shared" ref="J1027:J1090" si="48">(((I1027/60)/60)/24)+DATE(1970,1,1)</f>
        <v>42208.125</v>
      </c>
      <c r="K1027" s="11">
        <f t="shared" ref="K1027:K1090" si="49">(((L1027/60)/60)/24)+DATE(1970,1,1)</f>
        <v>42049.833761574075</v>
      </c>
      <c r="L1027">
        <v>1423944037</v>
      </c>
      <c r="M1027" t="b">
        <v>1</v>
      </c>
      <c r="N1027">
        <v>1071</v>
      </c>
      <c r="O1027" t="b">
        <v>1</v>
      </c>
      <c r="P1027" t="s">
        <v>8280</v>
      </c>
      <c r="Q1027">
        <f xml:space="preserve"> (E1027/D1027)*100</f>
        <v>109.92831428571431</v>
      </c>
      <c r="R1027">
        <f t="shared" ref="R1027:R1090" si="50">(E1027/N1027)</f>
        <v>71.848571428571432</v>
      </c>
      <c r="S1027" s="6" t="s">
        <v>8323</v>
      </c>
      <c r="T1027" s="6" t="s">
        <v>8328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1437620400</v>
      </c>
      <c r="J1028" s="11">
        <f t="shared" si="48"/>
        <v>42208.125</v>
      </c>
      <c r="K1028" s="11">
        <f t="shared" si="49"/>
        <v>42426.407592592594</v>
      </c>
      <c r="L1028">
        <v>1456480016</v>
      </c>
      <c r="M1028" t="b">
        <v>1</v>
      </c>
      <c r="N1028">
        <v>122</v>
      </c>
      <c r="O1028" t="b">
        <v>1</v>
      </c>
      <c r="P1028" t="s">
        <v>8280</v>
      </c>
      <c r="Q1028">
        <f xml:space="preserve"> (E1028/D1028)*100</f>
        <v>100.00828571428571</v>
      </c>
      <c r="R1028">
        <f t="shared" si="50"/>
        <v>57.381803278688523</v>
      </c>
      <c r="S1028" s="6" t="s">
        <v>8323</v>
      </c>
      <c r="T1028" s="6" t="s">
        <v>8328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1437620400</v>
      </c>
      <c r="J1029" s="11">
        <f t="shared" si="48"/>
        <v>42208.125</v>
      </c>
      <c r="K1029" s="11">
        <f t="shared" si="49"/>
        <v>41905.034108796295</v>
      </c>
      <c r="L1029">
        <v>1411433347</v>
      </c>
      <c r="M1029" t="b">
        <v>1</v>
      </c>
      <c r="N1029">
        <v>111</v>
      </c>
      <c r="O1029" t="b">
        <v>1</v>
      </c>
      <c r="P1029" t="s">
        <v>8280</v>
      </c>
      <c r="Q1029">
        <f xml:space="preserve"> (E1029/D1029)*100</f>
        <v>103.09292094387415</v>
      </c>
      <c r="R1029">
        <f t="shared" si="50"/>
        <v>69.666666666666671</v>
      </c>
      <c r="S1029" s="6" t="s">
        <v>8323</v>
      </c>
      <c r="T1029" s="6" t="s">
        <v>8328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1437620400</v>
      </c>
      <c r="J1030" s="11">
        <f t="shared" si="48"/>
        <v>42208.125</v>
      </c>
      <c r="K1030" s="11">
        <f t="shared" si="49"/>
        <v>42755.627372685187</v>
      </c>
      <c r="L1030">
        <v>1484924605</v>
      </c>
      <c r="M1030" t="b">
        <v>1</v>
      </c>
      <c r="N1030">
        <v>255</v>
      </c>
      <c r="O1030" t="b">
        <v>1</v>
      </c>
      <c r="P1030" t="s">
        <v>8280</v>
      </c>
      <c r="Q1030">
        <f xml:space="preserve"> (E1030/D1030)*100</f>
        <v>117.27000000000001</v>
      </c>
      <c r="R1030">
        <f t="shared" si="50"/>
        <v>45.988235294117644</v>
      </c>
      <c r="S1030" s="6" t="s">
        <v>8323</v>
      </c>
      <c r="T1030" s="6" t="s">
        <v>8328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1437620400</v>
      </c>
      <c r="J1031" s="11">
        <f t="shared" si="48"/>
        <v>42208.125</v>
      </c>
      <c r="K1031" s="11">
        <f t="shared" si="49"/>
        <v>42044.711886574078</v>
      </c>
      <c r="L1031">
        <v>1423501507</v>
      </c>
      <c r="M1031" t="b">
        <v>0</v>
      </c>
      <c r="N1031">
        <v>141</v>
      </c>
      <c r="O1031" t="b">
        <v>1</v>
      </c>
      <c r="P1031" t="s">
        <v>8280</v>
      </c>
      <c r="Q1031">
        <f xml:space="preserve"> (E1031/D1031)*100</f>
        <v>111.75999999999999</v>
      </c>
      <c r="R1031">
        <f t="shared" si="50"/>
        <v>79.262411347517727</v>
      </c>
      <c r="S1031" s="6" t="s">
        <v>8323</v>
      </c>
      <c r="T1031" s="6" t="s">
        <v>8328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1437620400</v>
      </c>
      <c r="J1032" s="11">
        <f t="shared" si="48"/>
        <v>42208.125</v>
      </c>
      <c r="K1032" s="11">
        <f t="shared" si="49"/>
        <v>42611.483206018514</v>
      </c>
      <c r="L1032">
        <v>1472470549</v>
      </c>
      <c r="M1032" t="b">
        <v>0</v>
      </c>
      <c r="N1032">
        <v>159</v>
      </c>
      <c r="O1032" t="b">
        <v>1</v>
      </c>
      <c r="P1032" t="s">
        <v>8280</v>
      </c>
      <c r="Q1032">
        <f xml:space="preserve"> (E1032/D1032)*100</f>
        <v>342.09999999999997</v>
      </c>
      <c r="R1032">
        <f t="shared" si="50"/>
        <v>43.031446540880502</v>
      </c>
      <c r="S1032" s="6" t="s">
        <v>8323</v>
      </c>
      <c r="T1032" s="6" t="s">
        <v>8328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1437620400</v>
      </c>
      <c r="J1033" s="11">
        <f t="shared" si="48"/>
        <v>42208.125</v>
      </c>
      <c r="K1033" s="11">
        <f t="shared" si="49"/>
        <v>42324.764004629629</v>
      </c>
      <c r="L1033">
        <v>1447698010</v>
      </c>
      <c r="M1033" t="b">
        <v>0</v>
      </c>
      <c r="N1033">
        <v>99</v>
      </c>
      <c r="O1033" t="b">
        <v>1</v>
      </c>
      <c r="P1033" t="s">
        <v>8280</v>
      </c>
      <c r="Q1033">
        <f xml:space="preserve"> (E1033/D1033)*100</f>
        <v>107.4</v>
      </c>
      <c r="R1033">
        <f t="shared" si="50"/>
        <v>108.48484848484848</v>
      </c>
      <c r="S1033" s="6" t="s">
        <v>8323</v>
      </c>
      <c r="T1033" s="6" t="s">
        <v>8328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1437620400</v>
      </c>
      <c r="J1034" s="11">
        <f t="shared" si="48"/>
        <v>42208.125</v>
      </c>
      <c r="K1034" s="11">
        <f t="shared" si="49"/>
        <v>42514.666956018518</v>
      </c>
      <c r="L1034">
        <v>1464105625</v>
      </c>
      <c r="M1034" t="b">
        <v>0</v>
      </c>
      <c r="N1034">
        <v>96</v>
      </c>
      <c r="O1034" t="b">
        <v>1</v>
      </c>
      <c r="P1034" t="s">
        <v>8280</v>
      </c>
      <c r="Q1034">
        <f xml:space="preserve"> (E1034/D1034)*100</f>
        <v>108.49703703703703</v>
      </c>
      <c r="R1034">
        <f t="shared" si="50"/>
        <v>61.029583333333335</v>
      </c>
      <c r="S1034" s="6" t="s">
        <v>8323</v>
      </c>
      <c r="T1034" s="6" t="s">
        <v>8328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1437620400</v>
      </c>
      <c r="J1035" s="11">
        <f t="shared" si="48"/>
        <v>42208.125</v>
      </c>
      <c r="K1035" s="11">
        <f t="shared" si="49"/>
        <v>42688.732407407413</v>
      </c>
      <c r="L1035">
        <v>1479144880</v>
      </c>
      <c r="M1035" t="b">
        <v>0</v>
      </c>
      <c r="N1035">
        <v>27</v>
      </c>
      <c r="O1035" t="b">
        <v>1</v>
      </c>
      <c r="P1035" t="s">
        <v>8280</v>
      </c>
      <c r="Q1035">
        <f xml:space="preserve"> (E1035/D1035)*100</f>
        <v>102.86144578313252</v>
      </c>
      <c r="R1035">
        <f t="shared" si="50"/>
        <v>50.592592592592595</v>
      </c>
      <c r="S1035" s="6" t="s">
        <v>8323</v>
      </c>
      <c r="T1035" s="6" t="s">
        <v>8328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1437620400</v>
      </c>
      <c r="J1036" s="11">
        <f t="shared" si="48"/>
        <v>42208.125</v>
      </c>
      <c r="K1036" s="11">
        <f t="shared" si="49"/>
        <v>42555.166712962964</v>
      </c>
      <c r="L1036">
        <v>1467604804</v>
      </c>
      <c r="M1036" t="b">
        <v>0</v>
      </c>
      <c r="N1036">
        <v>166</v>
      </c>
      <c r="O1036" t="b">
        <v>1</v>
      </c>
      <c r="P1036" t="s">
        <v>8280</v>
      </c>
      <c r="Q1036">
        <f xml:space="preserve"> (E1036/D1036)*100</f>
        <v>130.0018</v>
      </c>
      <c r="R1036">
        <f t="shared" si="50"/>
        <v>39.157168674698795</v>
      </c>
      <c r="S1036" s="6" t="s">
        <v>8323</v>
      </c>
      <c r="T1036" s="6" t="s">
        <v>8328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1437620400</v>
      </c>
      <c r="J1037" s="11">
        <f t="shared" si="48"/>
        <v>42208.125</v>
      </c>
      <c r="K1037" s="11">
        <f t="shared" si="49"/>
        <v>42016.641435185185</v>
      </c>
      <c r="L1037">
        <v>1421076220</v>
      </c>
      <c r="M1037" t="b">
        <v>0</v>
      </c>
      <c r="N1037">
        <v>76</v>
      </c>
      <c r="O1037" t="b">
        <v>1</v>
      </c>
      <c r="P1037" t="s">
        <v>8280</v>
      </c>
      <c r="Q1037">
        <f xml:space="preserve"> (E1037/D1037)*100</f>
        <v>107.65217391304347</v>
      </c>
      <c r="R1037">
        <f t="shared" si="50"/>
        <v>65.15789473684211</v>
      </c>
      <c r="S1037" s="6" t="s">
        <v>8323</v>
      </c>
      <c r="T1037" s="6" t="s">
        <v>8328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1437620400</v>
      </c>
      <c r="J1038" s="11">
        <f t="shared" si="48"/>
        <v>42208.125</v>
      </c>
      <c r="K1038" s="11">
        <f t="shared" si="49"/>
        <v>41249.448958333334</v>
      </c>
      <c r="L1038">
        <v>1354790790</v>
      </c>
      <c r="M1038" t="b">
        <v>0</v>
      </c>
      <c r="N1038">
        <v>211</v>
      </c>
      <c r="O1038" t="b">
        <v>1</v>
      </c>
      <c r="P1038" t="s">
        <v>8280</v>
      </c>
      <c r="Q1038">
        <f xml:space="preserve"> (E1038/D1038)*100</f>
        <v>112.36044444444444</v>
      </c>
      <c r="R1038">
        <f t="shared" si="50"/>
        <v>23.963127962085309</v>
      </c>
      <c r="S1038" s="6" t="s">
        <v>8323</v>
      </c>
      <c r="T1038" s="6" t="s">
        <v>8328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1437620400</v>
      </c>
      <c r="J1039" s="11">
        <f t="shared" si="48"/>
        <v>42208.125</v>
      </c>
      <c r="K1039" s="11">
        <f t="shared" si="49"/>
        <v>42119.822476851856</v>
      </c>
      <c r="L1039">
        <v>1429991062</v>
      </c>
      <c r="M1039" t="b">
        <v>0</v>
      </c>
      <c r="N1039">
        <v>21</v>
      </c>
      <c r="O1039" t="b">
        <v>1</v>
      </c>
      <c r="P1039" t="s">
        <v>8280</v>
      </c>
      <c r="Q1039">
        <f xml:space="preserve"> (E1039/D1039)*100</f>
        <v>102.1</v>
      </c>
      <c r="R1039">
        <f t="shared" si="50"/>
        <v>48.61904761904762</v>
      </c>
      <c r="S1039" s="6" t="s">
        <v>8323</v>
      </c>
      <c r="T1039" s="6" t="s">
        <v>8328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1437620400</v>
      </c>
      <c r="J1040" s="11">
        <f t="shared" si="48"/>
        <v>42208.125</v>
      </c>
      <c r="K1040" s="11">
        <f t="shared" si="49"/>
        <v>42418.231747685189</v>
      </c>
      <c r="L1040">
        <v>1455773623</v>
      </c>
      <c r="M1040" t="b">
        <v>0</v>
      </c>
      <c r="N1040">
        <v>61</v>
      </c>
      <c r="O1040" t="b">
        <v>1</v>
      </c>
      <c r="P1040" t="s">
        <v>8280</v>
      </c>
      <c r="Q1040">
        <f xml:space="preserve"> (E1040/D1040)*100</f>
        <v>145.33333333333334</v>
      </c>
      <c r="R1040">
        <f t="shared" si="50"/>
        <v>35.73770491803279</v>
      </c>
      <c r="S1040" s="6" t="s">
        <v>8323</v>
      </c>
      <c r="T1040" s="6" t="s">
        <v>8328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1437620400</v>
      </c>
      <c r="J1041" s="11">
        <f t="shared" si="48"/>
        <v>42208.125</v>
      </c>
      <c r="K1041" s="11">
        <f t="shared" si="49"/>
        <v>42692.109328703707</v>
      </c>
      <c r="L1041">
        <v>1479436646</v>
      </c>
      <c r="M1041" t="b">
        <v>0</v>
      </c>
      <c r="N1041">
        <v>30</v>
      </c>
      <c r="O1041" t="b">
        <v>1</v>
      </c>
      <c r="P1041" t="s">
        <v>8280</v>
      </c>
      <c r="Q1041">
        <f xml:space="preserve"> (E1041/D1041)*100</f>
        <v>128.19999999999999</v>
      </c>
      <c r="R1041">
        <f t="shared" si="50"/>
        <v>21.366666666666667</v>
      </c>
      <c r="S1041" s="6" t="s">
        <v>8323</v>
      </c>
      <c r="T1041" s="6" t="s">
        <v>8328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1437620400</v>
      </c>
      <c r="J1042" s="11">
        <f t="shared" si="48"/>
        <v>42208.125</v>
      </c>
      <c r="K1042" s="11">
        <f t="shared" si="49"/>
        <v>42579.708437499998</v>
      </c>
      <c r="L1042">
        <v>1469725209</v>
      </c>
      <c r="M1042" t="b">
        <v>0</v>
      </c>
      <c r="N1042">
        <v>1</v>
      </c>
      <c r="O1042" t="b">
        <v>0</v>
      </c>
      <c r="P1042" t="s">
        <v>8281</v>
      </c>
      <c r="Q1042">
        <f xml:space="preserve"> (E1042/D1042)*100</f>
        <v>0.29411764705882354</v>
      </c>
      <c r="R1042">
        <f t="shared" si="50"/>
        <v>250</v>
      </c>
      <c r="S1042" s="6" t="s">
        <v>8329</v>
      </c>
      <c r="T1042" s="6" t="s">
        <v>8330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1437620400</v>
      </c>
      <c r="J1043" s="11">
        <f t="shared" si="48"/>
        <v>42208.125</v>
      </c>
      <c r="K1043" s="11">
        <f t="shared" si="49"/>
        <v>41831.060092592597</v>
      </c>
      <c r="L1043">
        <v>1405041992</v>
      </c>
      <c r="M1043" t="b">
        <v>0</v>
      </c>
      <c r="N1043">
        <v>0</v>
      </c>
      <c r="O1043" t="b">
        <v>0</v>
      </c>
      <c r="P1043" t="s">
        <v>8281</v>
      </c>
      <c r="Q1043">
        <f xml:space="preserve"> (E1043/D1043)*100</f>
        <v>0</v>
      </c>
      <c r="R1043" t="e">
        <f t="shared" si="50"/>
        <v>#DIV/0!</v>
      </c>
      <c r="S1043" s="6" t="s">
        <v>8329</v>
      </c>
      <c r="T1043" s="6" t="s">
        <v>8330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1437620400</v>
      </c>
      <c r="J1044" s="11">
        <f t="shared" si="48"/>
        <v>42208.125</v>
      </c>
      <c r="K1044" s="11">
        <f t="shared" si="49"/>
        <v>41851.696157407408</v>
      </c>
      <c r="L1044">
        <v>1406824948</v>
      </c>
      <c r="M1044" t="b">
        <v>0</v>
      </c>
      <c r="N1044">
        <v>1</v>
      </c>
      <c r="O1044" t="b">
        <v>0</v>
      </c>
      <c r="P1044" t="s">
        <v>8281</v>
      </c>
      <c r="Q1044">
        <f xml:space="preserve"> (E1044/D1044)*100</f>
        <v>1.5384615384615385</v>
      </c>
      <c r="R1044">
        <f t="shared" si="50"/>
        <v>10</v>
      </c>
      <c r="S1044" s="6" t="s">
        <v>8329</v>
      </c>
      <c r="T1044" s="6" t="s">
        <v>8330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1437620400</v>
      </c>
      <c r="J1045" s="11">
        <f t="shared" si="48"/>
        <v>42208.125</v>
      </c>
      <c r="K1045" s="11">
        <f t="shared" si="49"/>
        <v>42114.252951388888</v>
      </c>
      <c r="L1045">
        <v>1429509855</v>
      </c>
      <c r="M1045" t="b">
        <v>0</v>
      </c>
      <c r="N1045">
        <v>292</v>
      </c>
      <c r="O1045" t="b">
        <v>0</v>
      </c>
      <c r="P1045" t="s">
        <v>8281</v>
      </c>
      <c r="Q1045">
        <f xml:space="preserve"> (E1045/D1045)*100</f>
        <v>8.5370000000000008</v>
      </c>
      <c r="R1045">
        <f t="shared" si="50"/>
        <v>29.236301369863014</v>
      </c>
      <c r="S1045" s="6" t="s">
        <v>8329</v>
      </c>
      <c r="T1045" s="6" t="s">
        <v>8330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1437620400</v>
      </c>
      <c r="J1046" s="11">
        <f t="shared" si="48"/>
        <v>42208.125</v>
      </c>
      <c r="K1046" s="11">
        <f t="shared" si="49"/>
        <v>42011.925937499997</v>
      </c>
      <c r="L1046">
        <v>1420668801</v>
      </c>
      <c r="M1046" t="b">
        <v>0</v>
      </c>
      <c r="N1046">
        <v>2</v>
      </c>
      <c r="O1046" t="b">
        <v>0</v>
      </c>
      <c r="P1046" t="s">
        <v>8281</v>
      </c>
      <c r="Q1046">
        <f xml:space="preserve"> (E1046/D1046)*100</f>
        <v>8.5714285714285715E-2</v>
      </c>
      <c r="R1046">
        <f t="shared" si="50"/>
        <v>3</v>
      </c>
      <c r="S1046" s="6" t="s">
        <v>8329</v>
      </c>
      <c r="T1046" s="6" t="s">
        <v>8330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1437620400</v>
      </c>
      <c r="J1047" s="11">
        <f t="shared" si="48"/>
        <v>42208.125</v>
      </c>
      <c r="K1047" s="11">
        <f t="shared" si="49"/>
        <v>41844.874421296299</v>
      </c>
      <c r="L1047">
        <v>1406235550</v>
      </c>
      <c r="M1047" t="b">
        <v>0</v>
      </c>
      <c r="N1047">
        <v>8</v>
      </c>
      <c r="O1047" t="b">
        <v>0</v>
      </c>
      <c r="P1047" t="s">
        <v>8281</v>
      </c>
      <c r="Q1047">
        <f xml:space="preserve"> (E1047/D1047)*100</f>
        <v>2.6599999999999997</v>
      </c>
      <c r="R1047">
        <f t="shared" si="50"/>
        <v>33.25</v>
      </c>
      <c r="S1047" s="6" t="s">
        <v>8329</v>
      </c>
      <c r="T1047" s="6" t="s">
        <v>8330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1437620400</v>
      </c>
      <c r="J1048" s="11">
        <f t="shared" si="48"/>
        <v>42208.125</v>
      </c>
      <c r="K1048" s="11">
        <f t="shared" si="49"/>
        <v>42319.851388888885</v>
      </c>
      <c r="L1048">
        <v>1447273560</v>
      </c>
      <c r="M1048" t="b">
        <v>0</v>
      </c>
      <c r="N1048">
        <v>0</v>
      </c>
      <c r="O1048" t="b">
        <v>0</v>
      </c>
      <c r="P1048" t="s">
        <v>8281</v>
      </c>
      <c r="Q1048">
        <f xml:space="preserve"> (E1048/D1048)*100</f>
        <v>0</v>
      </c>
      <c r="R1048" t="e">
        <f t="shared" si="50"/>
        <v>#DIV/0!</v>
      </c>
      <c r="S1048" s="6" t="s">
        <v>8329</v>
      </c>
      <c r="T1048" s="6" t="s">
        <v>8330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1437620400</v>
      </c>
      <c r="J1049" s="11">
        <f t="shared" si="48"/>
        <v>42208.125</v>
      </c>
      <c r="K1049" s="11">
        <f t="shared" si="49"/>
        <v>41918.818460648145</v>
      </c>
      <c r="L1049">
        <v>1412624315</v>
      </c>
      <c r="M1049" t="b">
        <v>0</v>
      </c>
      <c r="N1049">
        <v>1</v>
      </c>
      <c r="O1049" t="b">
        <v>0</v>
      </c>
      <c r="P1049" t="s">
        <v>8281</v>
      </c>
      <c r="Q1049">
        <f xml:space="preserve"> (E1049/D1049)*100</f>
        <v>0.05</v>
      </c>
      <c r="R1049">
        <f t="shared" si="50"/>
        <v>1</v>
      </c>
      <c r="S1049" s="6" t="s">
        <v>8329</v>
      </c>
      <c r="T1049" s="6" t="s">
        <v>8330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1437620400</v>
      </c>
      <c r="J1050" s="11">
        <f t="shared" si="48"/>
        <v>42208.125</v>
      </c>
      <c r="K1050" s="11">
        <f t="shared" si="49"/>
        <v>42598.053113425922</v>
      </c>
      <c r="L1050">
        <v>1471310189</v>
      </c>
      <c r="M1050" t="b">
        <v>0</v>
      </c>
      <c r="N1050">
        <v>4</v>
      </c>
      <c r="O1050" t="b">
        <v>0</v>
      </c>
      <c r="P1050" t="s">
        <v>8281</v>
      </c>
      <c r="Q1050">
        <f xml:space="preserve"> (E1050/D1050)*100</f>
        <v>1.4133333333333333</v>
      </c>
      <c r="R1050">
        <f t="shared" si="50"/>
        <v>53</v>
      </c>
      <c r="S1050" s="6" t="s">
        <v>8329</v>
      </c>
      <c r="T1050" s="6" t="s">
        <v>8330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1437620400</v>
      </c>
      <c r="J1051" s="11">
        <f t="shared" si="48"/>
        <v>42208.125</v>
      </c>
      <c r="K1051" s="11">
        <f t="shared" si="49"/>
        <v>42382.431076388893</v>
      </c>
      <c r="L1051">
        <v>1452680445</v>
      </c>
      <c r="M1051" t="b">
        <v>0</v>
      </c>
      <c r="N1051">
        <v>0</v>
      </c>
      <c r="O1051" t="b">
        <v>0</v>
      </c>
      <c r="P1051" t="s">
        <v>8281</v>
      </c>
      <c r="Q1051">
        <f xml:space="preserve"> (E1051/D1051)*100</f>
        <v>0</v>
      </c>
      <c r="R1051" t="e">
        <f t="shared" si="50"/>
        <v>#DIV/0!</v>
      </c>
      <c r="S1051" s="6" t="s">
        <v>8329</v>
      </c>
      <c r="T1051" s="6" t="s">
        <v>8330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1437620400</v>
      </c>
      <c r="J1052" s="11">
        <f t="shared" si="48"/>
        <v>42208.125</v>
      </c>
      <c r="K1052" s="11">
        <f t="shared" si="49"/>
        <v>42231.7971875</v>
      </c>
      <c r="L1052">
        <v>1439665677</v>
      </c>
      <c r="M1052" t="b">
        <v>0</v>
      </c>
      <c r="N1052">
        <v>0</v>
      </c>
      <c r="O1052" t="b">
        <v>0</v>
      </c>
      <c r="P1052" t="s">
        <v>8281</v>
      </c>
      <c r="Q1052">
        <f xml:space="preserve"> (E1052/D1052)*100</f>
        <v>0</v>
      </c>
      <c r="R1052" t="e">
        <f t="shared" si="50"/>
        <v>#DIV/0!</v>
      </c>
      <c r="S1052" s="6" t="s">
        <v>8329</v>
      </c>
      <c r="T1052" s="6" t="s">
        <v>8330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1437620400</v>
      </c>
      <c r="J1053" s="11">
        <f t="shared" si="48"/>
        <v>42208.125</v>
      </c>
      <c r="K1053" s="11">
        <f t="shared" si="49"/>
        <v>41850.014178240745</v>
      </c>
      <c r="L1053">
        <v>1406679625</v>
      </c>
      <c r="M1053" t="b">
        <v>0</v>
      </c>
      <c r="N1053">
        <v>0</v>
      </c>
      <c r="O1053" t="b">
        <v>0</v>
      </c>
      <c r="P1053" t="s">
        <v>8281</v>
      </c>
      <c r="Q1053">
        <f xml:space="preserve"> (E1053/D1053)*100</f>
        <v>0</v>
      </c>
      <c r="R1053" t="e">
        <f t="shared" si="50"/>
        <v>#DIV/0!</v>
      </c>
      <c r="S1053" s="6" t="s">
        <v>8329</v>
      </c>
      <c r="T1053" s="6" t="s">
        <v>8330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1437620400</v>
      </c>
      <c r="J1054" s="11">
        <f t="shared" si="48"/>
        <v>42208.125</v>
      </c>
      <c r="K1054" s="11">
        <f t="shared" si="49"/>
        <v>42483.797395833331</v>
      </c>
      <c r="L1054">
        <v>1461438495</v>
      </c>
      <c r="M1054" t="b">
        <v>0</v>
      </c>
      <c r="N1054">
        <v>0</v>
      </c>
      <c r="O1054" t="b">
        <v>0</v>
      </c>
      <c r="P1054" t="s">
        <v>8281</v>
      </c>
      <c r="Q1054">
        <f xml:space="preserve"> (E1054/D1054)*100</f>
        <v>0</v>
      </c>
      <c r="R1054" t="e">
        <f t="shared" si="50"/>
        <v>#DIV/0!</v>
      </c>
      <c r="S1054" s="6" t="s">
        <v>8329</v>
      </c>
      <c r="T1054" s="6" t="s">
        <v>8330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1437620400</v>
      </c>
      <c r="J1055" s="11">
        <f t="shared" si="48"/>
        <v>42208.125</v>
      </c>
      <c r="K1055" s="11">
        <f t="shared" si="49"/>
        <v>42775.172824074078</v>
      </c>
      <c r="L1055">
        <v>1486613332</v>
      </c>
      <c r="M1055" t="b">
        <v>0</v>
      </c>
      <c r="N1055">
        <v>1</v>
      </c>
      <c r="O1055" t="b">
        <v>0</v>
      </c>
      <c r="P1055" t="s">
        <v>8281</v>
      </c>
      <c r="Q1055">
        <f xml:space="preserve"> (E1055/D1055)*100</f>
        <v>1</v>
      </c>
      <c r="R1055">
        <f t="shared" si="50"/>
        <v>15</v>
      </c>
      <c r="S1055" s="6" t="s">
        <v>8329</v>
      </c>
      <c r="T1055" s="6" t="s">
        <v>8330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1437620400</v>
      </c>
      <c r="J1056" s="11">
        <f t="shared" si="48"/>
        <v>42208.125</v>
      </c>
      <c r="K1056" s="11">
        <f t="shared" si="49"/>
        <v>41831.851840277777</v>
      </c>
      <c r="L1056">
        <v>1405110399</v>
      </c>
      <c r="M1056" t="b">
        <v>0</v>
      </c>
      <c r="N1056">
        <v>0</v>
      </c>
      <c r="O1056" t="b">
        <v>0</v>
      </c>
      <c r="P1056" t="s">
        <v>8281</v>
      </c>
      <c r="Q1056">
        <f xml:space="preserve"> (E1056/D1056)*100</f>
        <v>0</v>
      </c>
      <c r="R1056" t="e">
        <f t="shared" si="50"/>
        <v>#DIV/0!</v>
      </c>
      <c r="S1056" s="6" t="s">
        <v>8329</v>
      </c>
      <c r="T1056" s="6" t="s">
        <v>8330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1437620400</v>
      </c>
      <c r="J1057" s="11">
        <f t="shared" si="48"/>
        <v>42208.125</v>
      </c>
      <c r="K1057" s="11">
        <f t="shared" si="49"/>
        <v>42406.992418981477</v>
      </c>
      <c r="L1057">
        <v>1454802545</v>
      </c>
      <c r="M1057" t="b">
        <v>0</v>
      </c>
      <c r="N1057">
        <v>0</v>
      </c>
      <c r="O1057" t="b">
        <v>0</v>
      </c>
      <c r="P1057" t="s">
        <v>8281</v>
      </c>
      <c r="Q1057">
        <f xml:space="preserve"> (E1057/D1057)*100</f>
        <v>0</v>
      </c>
      <c r="R1057" t="e">
        <f t="shared" si="50"/>
        <v>#DIV/0!</v>
      </c>
      <c r="S1057" s="6" t="s">
        <v>8329</v>
      </c>
      <c r="T1057" s="6" t="s">
        <v>8330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1437620400</v>
      </c>
      <c r="J1058" s="11">
        <f t="shared" si="48"/>
        <v>42208.125</v>
      </c>
      <c r="K1058" s="11">
        <f t="shared" si="49"/>
        <v>42058.719641203701</v>
      </c>
      <c r="L1058">
        <v>1424711777</v>
      </c>
      <c r="M1058" t="b">
        <v>0</v>
      </c>
      <c r="N1058">
        <v>0</v>
      </c>
      <c r="O1058" t="b">
        <v>0</v>
      </c>
      <c r="P1058" t="s">
        <v>8281</v>
      </c>
      <c r="Q1058">
        <f xml:space="preserve"> (E1058/D1058)*100</f>
        <v>0</v>
      </c>
      <c r="R1058" t="e">
        <f t="shared" si="50"/>
        <v>#DIV/0!</v>
      </c>
      <c r="S1058" s="6" t="s">
        <v>8329</v>
      </c>
      <c r="T1058" s="6" t="s">
        <v>8330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1437620400</v>
      </c>
      <c r="J1059" s="11">
        <f t="shared" si="48"/>
        <v>42208.125</v>
      </c>
      <c r="K1059" s="11">
        <f t="shared" si="49"/>
        <v>42678.871331018512</v>
      </c>
      <c r="L1059">
        <v>1478292883</v>
      </c>
      <c r="M1059" t="b">
        <v>0</v>
      </c>
      <c r="N1059">
        <v>0</v>
      </c>
      <c r="O1059" t="b">
        <v>0</v>
      </c>
      <c r="P1059" t="s">
        <v>8281</v>
      </c>
      <c r="Q1059">
        <f xml:space="preserve"> (E1059/D1059)*100</f>
        <v>0</v>
      </c>
      <c r="R1059" t="e">
        <f t="shared" si="50"/>
        <v>#DIV/0!</v>
      </c>
      <c r="S1059" s="6" t="s">
        <v>8329</v>
      </c>
      <c r="T1059" s="6" t="s">
        <v>8330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1437620400</v>
      </c>
      <c r="J1060" s="11">
        <f t="shared" si="48"/>
        <v>42208.125</v>
      </c>
      <c r="K1060" s="11">
        <f t="shared" si="49"/>
        <v>42047.900960648149</v>
      </c>
      <c r="L1060">
        <v>1423777043</v>
      </c>
      <c r="M1060" t="b">
        <v>0</v>
      </c>
      <c r="N1060">
        <v>0</v>
      </c>
      <c r="O1060" t="b">
        <v>0</v>
      </c>
      <c r="P1060" t="s">
        <v>8281</v>
      </c>
      <c r="Q1060">
        <f xml:space="preserve"> (E1060/D1060)*100</f>
        <v>0</v>
      </c>
      <c r="R1060" t="e">
        <f t="shared" si="50"/>
        <v>#DIV/0!</v>
      </c>
      <c r="S1060" s="6" t="s">
        <v>8329</v>
      </c>
      <c r="T1060" s="6" t="s">
        <v>8330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1437620400</v>
      </c>
      <c r="J1061" s="11">
        <f t="shared" si="48"/>
        <v>42208.125</v>
      </c>
      <c r="K1061" s="11">
        <f t="shared" si="49"/>
        <v>42046.79</v>
      </c>
      <c r="L1061">
        <v>1423681056</v>
      </c>
      <c r="M1061" t="b">
        <v>0</v>
      </c>
      <c r="N1061">
        <v>0</v>
      </c>
      <c r="O1061" t="b">
        <v>0</v>
      </c>
      <c r="P1061" t="s">
        <v>8281</v>
      </c>
      <c r="Q1061">
        <f xml:space="preserve"> (E1061/D1061)*100</f>
        <v>0</v>
      </c>
      <c r="R1061" t="e">
        <f t="shared" si="50"/>
        <v>#DIV/0!</v>
      </c>
      <c r="S1061" s="6" t="s">
        <v>8329</v>
      </c>
      <c r="T1061" s="6" t="s">
        <v>8330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1437620400</v>
      </c>
      <c r="J1062" s="11">
        <f t="shared" si="48"/>
        <v>42208.125</v>
      </c>
      <c r="K1062" s="11">
        <f t="shared" si="49"/>
        <v>42079.913113425922</v>
      </c>
      <c r="L1062">
        <v>1426542893</v>
      </c>
      <c r="M1062" t="b">
        <v>0</v>
      </c>
      <c r="N1062">
        <v>1</v>
      </c>
      <c r="O1062" t="b">
        <v>0</v>
      </c>
      <c r="P1062" t="s">
        <v>8281</v>
      </c>
      <c r="Q1062">
        <f xml:space="preserve"> (E1062/D1062)*100</f>
        <v>1</v>
      </c>
      <c r="R1062">
        <f t="shared" si="50"/>
        <v>50</v>
      </c>
      <c r="S1062" s="6" t="s">
        <v>8329</v>
      </c>
      <c r="T1062" s="6" t="s">
        <v>8330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1437620400</v>
      </c>
      <c r="J1063" s="11">
        <f t="shared" si="48"/>
        <v>42208.125</v>
      </c>
      <c r="K1063" s="11">
        <f t="shared" si="49"/>
        <v>42432.276712962965</v>
      </c>
      <c r="L1063">
        <v>1456987108</v>
      </c>
      <c r="M1063" t="b">
        <v>0</v>
      </c>
      <c r="N1063">
        <v>0</v>
      </c>
      <c r="O1063" t="b">
        <v>0</v>
      </c>
      <c r="P1063" t="s">
        <v>8281</v>
      </c>
      <c r="Q1063">
        <f xml:space="preserve"> (E1063/D1063)*100</f>
        <v>0</v>
      </c>
      <c r="R1063" t="e">
        <f t="shared" si="50"/>
        <v>#DIV/0!</v>
      </c>
      <c r="S1063" s="6" t="s">
        <v>8329</v>
      </c>
      <c r="T1063" s="6" t="s">
        <v>8330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1437620400</v>
      </c>
      <c r="J1064" s="11">
        <f t="shared" si="48"/>
        <v>42208.125</v>
      </c>
      <c r="K1064" s="11">
        <f t="shared" si="49"/>
        <v>42556.807187500002</v>
      </c>
      <c r="L1064">
        <v>1467746541</v>
      </c>
      <c r="M1064" t="b">
        <v>0</v>
      </c>
      <c r="N1064">
        <v>4</v>
      </c>
      <c r="O1064" t="b">
        <v>0</v>
      </c>
      <c r="P1064" t="s">
        <v>8281</v>
      </c>
      <c r="Q1064">
        <f xml:space="preserve"> (E1064/D1064)*100</f>
        <v>95.477386934673376</v>
      </c>
      <c r="R1064">
        <f t="shared" si="50"/>
        <v>47.5</v>
      </c>
      <c r="S1064" s="6" t="s">
        <v>8329</v>
      </c>
      <c r="T1064" s="6" t="s">
        <v>8330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1437620400</v>
      </c>
      <c r="J1065" s="11">
        <f t="shared" si="48"/>
        <v>42208.125</v>
      </c>
      <c r="K1065" s="11">
        <f t="shared" si="49"/>
        <v>42583.030810185184</v>
      </c>
      <c r="L1065">
        <v>1470012262</v>
      </c>
      <c r="M1065" t="b">
        <v>0</v>
      </c>
      <c r="N1065">
        <v>0</v>
      </c>
      <c r="O1065" t="b">
        <v>0</v>
      </c>
      <c r="P1065" t="s">
        <v>8281</v>
      </c>
      <c r="Q1065">
        <f xml:space="preserve"> (E1065/D1065)*100</f>
        <v>0</v>
      </c>
      <c r="R1065" t="e">
        <f t="shared" si="50"/>
        <v>#DIV/0!</v>
      </c>
      <c r="S1065" s="6" t="s">
        <v>8329</v>
      </c>
      <c r="T1065" s="6" t="s">
        <v>8330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1437620400</v>
      </c>
      <c r="J1066" s="11">
        <f t="shared" si="48"/>
        <v>42208.125</v>
      </c>
      <c r="K1066" s="11">
        <f t="shared" si="49"/>
        <v>41417.228043981479</v>
      </c>
      <c r="L1066">
        <v>1369286903</v>
      </c>
      <c r="M1066" t="b">
        <v>0</v>
      </c>
      <c r="N1066">
        <v>123</v>
      </c>
      <c r="O1066" t="b">
        <v>0</v>
      </c>
      <c r="P1066" t="s">
        <v>8282</v>
      </c>
      <c r="Q1066">
        <f xml:space="preserve"> (E1066/D1066)*100</f>
        <v>8.974444444444444</v>
      </c>
      <c r="R1066">
        <f t="shared" si="50"/>
        <v>65.666666666666671</v>
      </c>
      <c r="S1066" s="6" t="s">
        <v>8331</v>
      </c>
      <c r="T1066" s="6" t="s">
        <v>8332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1437620400</v>
      </c>
      <c r="J1067" s="11">
        <f t="shared" si="48"/>
        <v>42208.125</v>
      </c>
      <c r="K1067" s="11">
        <f t="shared" si="49"/>
        <v>41661.381041666667</v>
      </c>
      <c r="L1067">
        <v>1390381722</v>
      </c>
      <c r="M1067" t="b">
        <v>0</v>
      </c>
      <c r="N1067">
        <v>5</v>
      </c>
      <c r="O1067" t="b">
        <v>0</v>
      </c>
      <c r="P1067" t="s">
        <v>8282</v>
      </c>
      <c r="Q1067">
        <f xml:space="preserve"> (E1067/D1067)*100</f>
        <v>2.7</v>
      </c>
      <c r="R1067">
        <f t="shared" si="50"/>
        <v>16.2</v>
      </c>
      <c r="S1067" s="6" t="s">
        <v>8331</v>
      </c>
      <c r="T1067" s="6" t="s">
        <v>8332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1437620400</v>
      </c>
      <c r="J1068" s="11">
        <f t="shared" si="48"/>
        <v>42208.125</v>
      </c>
      <c r="K1068" s="11">
        <f t="shared" si="49"/>
        <v>41445.962754629632</v>
      </c>
      <c r="L1068">
        <v>1371769582</v>
      </c>
      <c r="M1068" t="b">
        <v>0</v>
      </c>
      <c r="N1068">
        <v>148</v>
      </c>
      <c r="O1068" t="b">
        <v>0</v>
      </c>
      <c r="P1068" t="s">
        <v>8282</v>
      </c>
      <c r="Q1068">
        <f xml:space="preserve"> (E1068/D1068)*100</f>
        <v>3.3673333333333333</v>
      </c>
      <c r="R1068">
        <f t="shared" si="50"/>
        <v>34.128378378378379</v>
      </c>
      <c r="S1068" s="6" t="s">
        <v>8331</v>
      </c>
      <c r="T1068" s="6" t="s">
        <v>8332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1437620400</v>
      </c>
      <c r="J1069" s="11">
        <f t="shared" si="48"/>
        <v>42208.125</v>
      </c>
      <c r="K1069" s="11">
        <f t="shared" si="49"/>
        <v>41599.855682870373</v>
      </c>
      <c r="L1069">
        <v>1385065931</v>
      </c>
      <c r="M1069" t="b">
        <v>0</v>
      </c>
      <c r="N1069">
        <v>10</v>
      </c>
      <c r="O1069" t="b">
        <v>0</v>
      </c>
      <c r="P1069" t="s">
        <v>8282</v>
      </c>
      <c r="Q1069">
        <f xml:space="preserve"> (E1069/D1069)*100</f>
        <v>26</v>
      </c>
      <c r="R1069">
        <f t="shared" si="50"/>
        <v>13</v>
      </c>
      <c r="S1069" s="6" t="s">
        <v>8331</v>
      </c>
      <c r="T1069" s="6" t="s">
        <v>8332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1437620400</v>
      </c>
      <c r="J1070" s="11">
        <f t="shared" si="48"/>
        <v>42208.125</v>
      </c>
      <c r="K1070" s="11">
        <f t="shared" si="49"/>
        <v>42440.371111111104</v>
      </c>
      <c r="L1070">
        <v>1457686464</v>
      </c>
      <c r="M1070" t="b">
        <v>0</v>
      </c>
      <c r="N1070">
        <v>4</v>
      </c>
      <c r="O1070" t="b">
        <v>0</v>
      </c>
      <c r="P1070" t="s">
        <v>8282</v>
      </c>
      <c r="Q1070">
        <f xml:space="preserve"> (E1070/D1070)*100</f>
        <v>0.15</v>
      </c>
      <c r="R1070">
        <f t="shared" si="50"/>
        <v>11.25</v>
      </c>
      <c r="S1070" s="6" t="s">
        <v>8331</v>
      </c>
      <c r="T1070" s="6" t="s">
        <v>8332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1437620400</v>
      </c>
      <c r="J1071" s="11">
        <f t="shared" si="48"/>
        <v>42208.125</v>
      </c>
      <c r="K1071" s="11">
        <f t="shared" si="49"/>
        <v>41572.229849537034</v>
      </c>
      <c r="L1071">
        <v>1382679059</v>
      </c>
      <c r="M1071" t="b">
        <v>0</v>
      </c>
      <c r="N1071">
        <v>21</v>
      </c>
      <c r="O1071" t="b">
        <v>0</v>
      </c>
      <c r="P1071" t="s">
        <v>8282</v>
      </c>
      <c r="Q1071">
        <f xml:space="preserve"> (E1071/D1071)*100</f>
        <v>38.636363636363633</v>
      </c>
      <c r="R1071">
        <f t="shared" si="50"/>
        <v>40.476190476190474</v>
      </c>
      <c r="S1071" s="6" t="s">
        <v>8331</v>
      </c>
      <c r="T1071" s="6" t="s">
        <v>8332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1437620400</v>
      </c>
      <c r="J1072" s="11">
        <f t="shared" si="48"/>
        <v>42208.125</v>
      </c>
      <c r="K1072" s="11">
        <f t="shared" si="49"/>
        <v>41163.011828703704</v>
      </c>
      <c r="L1072">
        <v>1347322622</v>
      </c>
      <c r="M1072" t="b">
        <v>0</v>
      </c>
      <c r="N1072">
        <v>2</v>
      </c>
      <c r="O1072" t="b">
        <v>0</v>
      </c>
      <c r="P1072" t="s">
        <v>8282</v>
      </c>
      <c r="Q1072">
        <f xml:space="preserve"> (E1072/D1072)*100</f>
        <v>0.70000000000000007</v>
      </c>
      <c r="R1072">
        <f t="shared" si="50"/>
        <v>35</v>
      </c>
      <c r="S1072" s="6" t="s">
        <v>8331</v>
      </c>
      <c r="T1072" s="6" t="s">
        <v>8332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1437620400</v>
      </c>
      <c r="J1073" s="11">
        <f t="shared" si="48"/>
        <v>42208.125</v>
      </c>
      <c r="K1073" s="11">
        <f t="shared" si="49"/>
        <v>42295.753391203703</v>
      </c>
      <c r="L1073">
        <v>1445191493</v>
      </c>
      <c r="M1073" t="b">
        <v>0</v>
      </c>
      <c r="N1073">
        <v>0</v>
      </c>
      <c r="O1073" t="b">
        <v>0</v>
      </c>
      <c r="P1073" t="s">
        <v>8282</v>
      </c>
      <c r="Q1073">
        <f xml:space="preserve"> (E1073/D1073)*100</f>
        <v>0</v>
      </c>
      <c r="R1073" t="e">
        <f t="shared" si="50"/>
        <v>#DIV/0!</v>
      </c>
      <c r="S1073" s="6" t="s">
        <v>8331</v>
      </c>
      <c r="T1073" s="6" t="s">
        <v>8332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1437620400</v>
      </c>
      <c r="J1074" s="11">
        <f t="shared" si="48"/>
        <v>42208.125</v>
      </c>
      <c r="K1074" s="11">
        <f t="shared" si="49"/>
        <v>41645.832141203704</v>
      </c>
      <c r="L1074">
        <v>1389038297</v>
      </c>
      <c r="M1074" t="b">
        <v>0</v>
      </c>
      <c r="N1074">
        <v>4</v>
      </c>
      <c r="O1074" t="b">
        <v>0</v>
      </c>
      <c r="P1074" t="s">
        <v>8282</v>
      </c>
      <c r="Q1074">
        <f xml:space="preserve"> (E1074/D1074)*100</f>
        <v>6.8000000000000005E-2</v>
      </c>
      <c r="R1074">
        <f t="shared" si="50"/>
        <v>12.75</v>
      </c>
      <c r="S1074" s="6" t="s">
        <v>8331</v>
      </c>
      <c r="T1074" s="6" t="s">
        <v>8332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1437620400</v>
      </c>
      <c r="J1075" s="11">
        <f t="shared" si="48"/>
        <v>42208.125</v>
      </c>
      <c r="K1075" s="11">
        <f t="shared" si="49"/>
        <v>40802.964594907404</v>
      </c>
      <c r="L1075">
        <v>1316214541</v>
      </c>
      <c r="M1075" t="b">
        <v>0</v>
      </c>
      <c r="N1075">
        <v>1</v>
      </c>
      <c r="O1075" t="b">
        <v>0</v>
      </c>
      <c r="P1075" t="s">
        <v>8282</v>
      </c>
      <c r="Q1075">
        <f xml:space="preserve"> (E1075/D1075)*100</f>
        <v>1.3333333333333335</v>
      </c>
      <c r="R1075">
        <f t="shared" si="50"/>
        <v>10</v>
      </c>
      <c r="S1075" s="6" t="s">
        <v>8331</v>
      </c>
      <c r="T1075" s="6" t="s">
        <v>8332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1437620400</v>
      </c>
      <c r="J1076" s="11">
        <f t="shared" si="48"/>
        <v>42208.125</v>
      </c>
      <c r="K1076" s="11">
        <f t="shared" si="49"/>
        <v>41613.172974537039</v>
      </c>
      <c r="L1076">
        <v>1386216545</v>
      </c>
      <c r="M1076" t="b">
        <v>0</v>
      </c>
      <c r="N1076">
        <v>30</v>
      </c>
      <c r="O1076" t="b">
        <v>0</v>
      </c>
      <c r="P1076" t="s">
        <v>8282</v>
      </c>
      <c r="Q1076">
        <f xml:space="preserve"> (E1076/D1076)*100</f>
        <v>6.3092592592592585</v>
      </c>
      <c r="R1076">
        <f t="shared" si="50"/>
        <v>113.56666666666666</v>
      </c>
      <c r="S1076" s="6" t="s">
        <v>8331</v>
      </c>
      <c r="T1076" s="6" t="s">
        <v>8332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1437620400</v>
      </c>
      <c r="J1077" s="11">
        <f t="shared" si="48"/>
        <v>42208.125</v>
      </c>
      <c r="K1077" s="11">
        <f t="shared" si="49"/>
        <v>41005.904120370367</v>
      </c>
      <c r="L1077">
        <v>1333748516</v>
      </c>
      <c r="M1077" t="b">
        <v>0</v>
      </c>
      <c r="N1077">
        <v>3</v>
      </c>
      <c r="O1077" t="b">
        <v>0</v>
      </c>
      <c r="P1077" t="s">
        <v>8282</v>
      </c>
      <c r="Q1077">
        <f xml:space="preserve"> (E1077/D1077)*100</f>
        <v>4.5</v>
      </c>
      <c r="R1077">
        <f t="shared" si="50"/>
        <v>15</v>
      </c>
      <c r="S1077" s="6" t="s">
        <v>8331</v>
      </c>
      <c r="T1077" s="6" t="s">
        <v>8332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1437620400</v>
      </c>
      <c r="J1078" s="11">
        <f t="shared" si="48"/>
        <v>42208.125</v>
      </c>
      <c r="K1078" s="11">
        <f t="shared" si="49"/>
        <v>41838.377893518518</v>
      </c>
      <c r="L1078">
        <v>1405674250</v>
      </c>
      <c r="M1078" t="b">
        <v>0</v>
      </c>
      <c r="N1078">
        <v>975</v>
      </c>
      <c r="O1078" t="b">
        <v>0</v>
      </c>
      <c r="P1078" t="s">
        <v>8282</v>
      </c>
      <c r="Q1078">
        <f xml:space="preserve"> (E1078/D1078)*100</f>
        <v>62.765333333333331</v>
      </c>
      <c r="R1078">
        <f t="shared" si="50"/>
        <v>48.281025641025643</v>
      </c>
      <c r="S1078" s="6" t="s">
        <v>8331</v>
      </c>
      <c r="T1078" s="6" t="s">
        <v>8332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1437620400</v>
      </c>
      <c r="J1079" s="11">
        <f t="shared" si="48"/>
        <v>42208.125</v>
      </c>
      <c r="K1079" s="11">
        <f t="shared" si="49"/>
        <v>42353.16679398148</v>
      </c>
      <c r="L1079">
        <v>1450152011</v>
      </c>
      <c r="M1079" t="b">
        <v>0</v>
      </c>
      <c r="N1079">
        <v>167</v>
      </c>
      <c r="O1079" t="b">
        <v>0</v>
      </c>
      <c r="P1079" t="s">
        <v>8282</v>
      </c>
      <c r="Q1079">
        <f xml:space="preserve"> (E1079/D1079)*100</f>
        <v>29.376000000000001</v>
      </c>
      <c r="R1079">
        <f t="shared" si="50"/>
        <v>43.976047904191617</v>
      </c>
      <c r="S1079" s="6" t="s">
        <v>8331</v>
      </c>
      <c r="T1079" s="6" t="s">
        <v>8332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1437620400</v>
      </c>
      <c r="J1080" s="11">
        <f t="shared" si="48"/>
        <v>42208.125</v>
      </c>
      <c r="K1080" s="11">
        <f t="shared" si="49"/>
        <v>40701.195844907408</v>
      </c>
      <c r="L1080">
        <v>1307421721</v>
      </c>
      <c r="M1080" t="b">
        <v>0</v>
      </c>
      <c r="N1080">
        <v>5</v>
      </c>
      <c r="O1080" t="b">
        <v>0</v>
      </c>
      <c r="P1080" t="s">
        <v>8282</v>
      </c>
      <c r="Q1080">
        <f xml:space="preserve"> (E1080/D1080)*100</f>
        <v>7.5</v>
      </c>
      <c r="R1080">
        <f t="shared" si="50"/>
        <v>9</v>
      </c>
      <c r="S1080" s="6" t="s">
        <v>8331</v>
      </c>
      <c r="T1080" s="6" t="s">
        <v>8332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1437620400</v>
      </c>
      <c r="J1081" s="11">
        <f t="shared" si="48"/>
        <v>42208.125</v>
      </c>
      <c r="K1081" s="11">
        <f t="shared" si="49"/>
        <v>42479.566388888896</v>
      </c>
      <c r="L1081">
        <v>1461072936</v>
      </c>
      <c r="M1081" t="b">
        <v>0</v>
      </c>
      <c r="N1081">
        <v>18</v>
      </c>
      <c r="O1081" t="b">
        <v>0</v>
      </c>
      <c r="P1081" t="s">
        <v>8282</v>
      </c>
      <c r="Q1081">
        <f xml:space="preserve"> (E1081/D1081)*100</f>
        <v>2.6076923076923078</v>
      </c>
      <c r="R1081">
        <f t="shared" si="50"/>
        <v>37.666666666666664</v>
      </c>
      <c r="S1081" s="6" t="s">
        <v>8331</v>
      </c>
      <c r="T1081" s="6" t="s">
        <v>8332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1437620400</v>
      </c>
      <c r="J1082" s="11">
        <f t="shared" si="48"/>
        <v>42208.125</v>
      </c>
      <c r="K1082" s="11">
        <f t="shared" si="49"/>
        <v>41740.138113425928</v>
      </c>
      <c r="L1082">
        <v>1397186333</v>
      </c>
      <c r="M1082" t="b">
        <v>0</v>
      </c>
      <c r="N1082">
        <v>98</v>
      </c>
      <c r="O1082" t="b">
        <v>0</v>
      </c>
      <c r="P1082" t="s">
        <v>8282</v>
      </c>
      <c r="Q1082">
        <f xml:space="preserve"> (E1082/D1082)*100</f>
        <v>9.1050000000000004</v>
      </c>
      <c r="R1082">
        <f t="shared" si="50"/>
        <v>18.581632653061224</v>
      </c>
      <c r="S1082" s="6" t="s">
        <v>8331</v>
      </c>
      <c r="T1082" s="6" t="s">
        <v>8332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1437620400</v>
      </c>
      <c r="J1083" s="11">
        <f t="shared" si="48"/>
        <v>42208.125</v>
      </c>
      <c r="K1083" s="11">
        <f t="shared" si="49"/>
        <v>42002.926990740743</v>
      </c>
      <c r="L1083">
        <v>1419891292</v>
      </c>
      <c r="M1083" t="b">
        <v>0</v>
      </c>
      <c r="N1083">
        <v>4</v>
      </c>
      <c r="O1083" t="b">
        <v>0</v>
      </c>
      <c r="P1083" t="s">
        <v>8282</v>
      </c>
      <c r="Q1083">
        <f xml:space="preserve"> (E1083/D1083)*100</f>
        <v>1.7647058823529412E-2</v>
      </c>
      <c r="R1083">
        <f t="shared" si="50"/>
        <v>3</v>
      </c>
      <c r="S1083" s="6" t="s">
        <v>8331</v>
      </c>
      <c r="T1083" s="6" t="s">
        <v>8332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1437620400</v>
      </c>
      <c r="J1084" s="11">
        <f t="shared" si="48"/>
        <v>42208.125</v>
      </c>
      <c r="K1084" s="11">
        <f t="shared" si="49"/>
        <v>41101.906111111115</v>
      </c>
      <c r="L1084">
        <v>1342043088</v>
      </c>
      <c r="M1084" t="b">
        <v>0</v>
      </c>
      <c r="N1084">
        <v>3</v>
      </c>
      <c r="O1084" t="b">
        <v>0</v>
      </c>
      <c r="P1084" t="s">
        <v>8282</v>
      </c>
      <c r="Q1084">
        <f xml:space="preserve"> (E1084/D1084)*100</f>
        <v>0.55999999999999994</v>
      </c>
      <c r="R1084">
        <f t="shared" si="50"/>
        <v>18.666666666666668</v>
      </c>
      <c r="S1084" s="6" t="s">
        <v>8331</v>
      </c>
      <c r="T1084" s="6" t="s">
        <v>8332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1437620400</v>
      </c>
      <c r="J1085" s="11">
        <f t="shared" si="48"/>
        <v>42208.125</v>
      </c>
      <c r="K1085" s="11">
        <f t="shared" si="49"/>
        <v>41793.659525462965</v>
      </c>
      <c r="L1085">
        <v>1401810583</v>
      </c>
      <c r="M1085" t="b">
        <v>0</v>
      </c>
      <c r="N1085">
        <v>1</v>
      </c>
      <c r="O1085" t="b">
        <v>0</v>
      </c>
      <c r="P1085" t="s">
        <v>8282</v>
      </c>
      <c r="Q1085">
        <f xml:space="preserve"> (E1085/D1085)*100</f>
        <v>0.82000000000000006</v>
      </c>
      <c r="R1085">
        <f t="shared" si="50"/>
        <v>410</v>
      </c>
      <c r="S1085" s="6" t="s">
        <v>8331</v>
      </c>
      <c r="T1085" s="6" t="s">
        <v>8332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1437620400</v>
      </c>
      <c r="J1086" s="11">
        <f t="shared" si="48"/>
        <v>42208.125</v>
      </c>
      <c r="K1086" s="11">
        <f t="shared" si="49"/>
        <v>41829.912083333329</v>
      </c>
      <c r="L1086">
        <v>1404942804</v>
      </c>
      <c r="M1086" t="b">
        <v>0</v>
      </c>
      <c r="N1086">
        <v>0</v>
      </c>
      <c r="O1086" t="b">
        <v>0</v>
      </c>
      <c r="P1086" t="s">
        <v>8282</v>
      </c>
      <c r="Q1086">
        <f xml:space="preserve"> (E1086/D1086)*100</f>
        <v>0</v>
      </c>
      <c r="R1086" t="e">
        <f t="shared" si="50"/>
        <v>#DIV/0!</v>
      </c>
      <c r="S1086" s="6" t="s">
        <v>8331</v>
      </c>
      <c r="T1086" s="6" t="s">
        <v>8332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1437620400</v>
      </c>
      <c r="J1087" s="11">
        <f t="shared" si="48"/>
        <v>42208.125</v>
      </c>
      <c r="K1087" s="11">
        <f t="shared" si="49"/>
        <v>42413.671006944445</v>
      </c>
      <c r="L1087">
        <v>1455379575</v>
      </c>
      <c r="M1087" t="b">
        <v>0</v>
      </c>
      <c r="N1087">
        <v>9</v>
      </c>
      <c r="O1087" t="b">
        <v>0</v>
      </c>
      <c r="P1087" t="s">
        <v>8282</v>
      </c>
      <c r="Q1087">
        <f xml:space="preserve"> (E1087/D1087)*100</f>
        <v>3.42</v>
      </c>
      <c r="R1087">
        <f t="shared" si="50"/>
        <v>114</v>
      </c>
      <c r="S1087" s="6" t="s">
        <v>8331</v>
      </c>
      <c r="T1087" s="6" t="s">
        <v>8332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1437620400</v>
      </c>
      <c r="J1088" s="11">
        <f t="shared" si="48"/>
        <v>42208.125</v>
      </c>
      <c r="K1088" s="11">
        <f t="shared" si="49"/>
        <v>41845.866793981484</v>
      </c>
      <c r="L1088">
        <v>1406321291</v>
      </c>
      <c r="M1088" t="b">
        <v>0</v>
      </c>
      <c r="N1088">
        <v>2</v>
      </c>
      <c r="O1088" t="b">
        <v>0</v>
      </c>
      <c r="P1088" t="s">
        <v>8282</v>
      </c>
      <c r="Q1088">
        <f xml:space="preserve"> (E1088/D1088)*100</f>
        <v>8.3333333333333343E-2</v>
      </c>
      <c r="R1088">
        <f t="shared" si="50"/>
        <v>7.5</v>
      </c>
      <c r="S1088" s="6" t="s">
        <v>8331</v>
      </c>
      <c r="T1088" s="6" t="s">
        <v>8332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1437620400</v>
      </c>
      <c r="J1089" s="11">
        <f t="shared" si="48"/>
        <v>42208.125</v>
      </c>
      <c r="K1089" s="11">
        <f t="shared" si="49"/>
        <v>41775.713969907411</v>
      </c>
      <c r="L1089">
        <v>1400260087</v>
      </c>
      <c r="M1089" t="b">
        <v>0</v>
      </c>
      <c r="N1089">
        <v>0</v>
      </c>
      <c r="O1089" t="b">
        <v>0</v>
      </c>
      <c r="P1089" t="s">
        <v>8282</v>
      </c>
      <c r="Q1089">
        <f xml:space="preserve"> (E1089/D1089)*100</f>
        <v>0</v>
      </c>
      <c r="R1089" t="e">
        <f t="shared" si="50"/>
        <v>#DIV/0!</v>
      </c>
      <c r="S1089" s="6" t="s">
        <v>8331</v>
      </c>
      <c r="T1089" s="6" t="s">
        <v>8332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1437620400</v>
      </c>
      <c r="J1090" s="11">
        <f t="shared" si="48"/>
        <v>42208.125</v>
      </c>
      <c r="K1090" s="11">
        <f t="shared" si="49"/>
        <v>41723.799386574072</v>
      </c>
      <c r="L1090">
        <v>1395774667</v>
      </c>
      <c r="M1090" t="b">
        <v>0</v>
      </c>
      <c r="N1090">
        <v>147</v>
      </c>
      <c r="O1090" t="b">
        <v>0</v>
      </c>
      <c r="P1090" t="s">
        <v>8282</v>
      </c>
      <c r="Q1090">
        <f xml:space="preserve"> (E1090/D1090)*100</f>
        <v>14.182977777777777</v>
      </c>
      <c r="R1090">
        <f t="shared" si="50"/>
        <v>43.41727891156463</v>
      </c>
      <c r="S1090" s="6" t="s">
        <v>8331</v>
      </c>
      <c r="T1090" s="6" t="s">
        <v>8332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1437620400</v>
      </c>
      <c r="J1091" s="11">
        <f t="shared" ref="J1091:J1154" si="51">(((I1091/60)/60)/24)+DATE(1970,1,1)</f>
        <v>42208.125</v>
      </c>
      <c r="K1091" s="11">
        <f t="shared" ref="K1091:K1154" si="52">(((L1091/60)/60)/24)+DATE(1970,1,1)</f>
        <v>42151.189525462964</v>
      </c>
      <c r="L1091">
        <v>1432701175</v>
      </c>
      <c r="M1091" t="b">
        <v>0</v>
      </c>
      <c r="N1091">
        <v>49</v>
      </c>
      <c r="O1091" t="b">
        <v>0</v>
      </c>
      <c r="P1091" t="s">
        <v>8282</v>
      </c>
      <c r="Q1091">
        <f xml:space="preserve"> (E1091/D1091)*100</f>
        <v>7.8266666666666662</v>
      </c>
      <c r="R1091">
        <f t="shared" ref="R1091:R1154" si="53">(E1091/N1091)</f>
        <v>23.959183673469386</v>
      </c>
      <c r="S1091" s="6" t="s">
        <v>8331</v>
      </c>
      <c r="T1091" s="6" t="s">
        <v>8332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1437620400</v>
      </c>
      <c r="J1092" s="11">
        <f t="shared" si="51"/>
        <v>42208.125</v>
      </c>
      <c r="K1092" s="11">
        <f t="shared" si="52"/>
        <v>42123.185798611114</v>
      </c>
      <c r="L1092">
        <v>1430281653</v>
      </c>
      <c r="M1092" t="b">
        <v>0</v>
      </c>
      <c r="N1092">
        <v>1</v>
      </c>
      <c r="O1092" t="b">
        <v>0</v>
      </c>
      <c r="P1092" t="s">
        <v>8282</v>
      </c>
      <c r="Q1092">
        <f xml:space="preserve"> (E1092/D1092)*100</f>
        <v>3.8464497269020695E-2</v>
      </c>
      <c r="R1092">
        <f t="shared" si="53"/>
        <v>5</v>
      </c>
      <c r="S1092" s="6" t="s">
        <v>8331</v>
      </c>
      <c r="T1092" s="6" t="s">
        <v>8332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1437620400</v>
      </c>
      <c r="J1093" s="11">
        <f t="shared" si="51"/>
        <v>42208.125</v>
      </c>
      <c r="K1093" s="11">
        <f t="shared" si="52"/>
        <v>42440.820277777777</v>
      </c>
      <c r="L1093">
        <v>1457725272</v>
      </c>
      <c r="M1093" t="b">
        <v>0</v>
      </c>
      <c r="N1093">
        <v>2</v>
      </c>
      <c r="O1093" t="b">
        <v>0</v>
      </c>
      <c r="P1093" t="s">
        <v>8282</v>
      </c>
      <c r="Q1093">
        <f xml:space="preserve"> (E1093/D1093)*100</f>
        <v>12.5</v>
      </c>
      <c r="R1093">
        <f t="shared" si="53"/>
        <v>12.5</v>
      </c>
      <c r="S1093" s="6" t="s">
        <v>8331</v>
      </c>
      <c r="T1093" s="6" t="s">
        <v>8332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1437620400</v>
      </c>
      <c r="J1094" s="11">
        <f t="shared" si="51"/>
        <v>42208.125</v>
      </c>
      <c r="K1094" s="11">
        <f t="shared" si="52"/>
        <v>41250.025902777779</v>
      </c>
      <c r="L1094">
        <v>1354840638</v>
      </c>
      <c r="M1094" t="b">
        <v>0</v>
      </c>
      <c r="N1094">
        <v>7</v>
      </c>
      <c r="O1094" t="b">
        <v>0</v>
      </c>
      <c r="P1094" t="s">
        <v>8282</v>
      </c>
      <c r="Q1094">
        <f xml:space="preserve"> (E1094/D1094)*100</f>
        <v>1.05</v>
      </c>
      <c r="R1094">
        <f t="shared" si="53"/>
        <v>3</v>
      </c>
      <c r="S1094" s="6" t="s">
        <v>8331</v>
      </c>
      <c r="T1094" s="6" t="s">
        <v>8332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1437620400</v>
      </c>
      <c r="J1095" s="11">
        <f t="shared" si="51"/>
        <v>42208.125</v>
      </c>
      <c r="K1095" s="11">
        <f t="shared" si="52"/>
        <v>42396.973807870367</v>
      </c>
      <c r="L1095">
        <v>1453936937</v>
      </c>
      <c r="M1095" t="b">
        <v>0</v>
      </c>
      <c r="N1095">
        <v>4</v>
      </c>
      <c r="O1095" t="b">
        <v>0</v>
      </c>
      <c r="P1095" t="s">
        <v>8282</v>
      </c>
      <c r="Q1095">
        <f xml:space="preserve"> (E1095/D1095)*100</f>
        <v>14.083333333333334</v>
      </c>
      <c r="R1095">
        <f t="shared" si="53"/>
        <v>10.5625</v>
      </c>
      <c r="S1095" s="6" t="s">
        <v>8331</v>
      </c>
      <c r="T1095" s="6" t="s">
        <v>8332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1437620400</v>
      </c>
      <c r="J1096" s="11">
        <f t="shared" si="51"/>
        <v>42208.125</v>
      </c>
      <c r="K1096" s="11">
        <f t="shared" si="52"/>
        <v>40795.713344907403</v>
      </c>
      <c r="L1096">
        <v>1315588033</v>
      </c>
      <c r="M1096" t="b">
        <v>0</v>
      </c>
      <c r="N1096">
        <v>27</v>
      </c>
      <c r="O1096" t="b">
        <v>0</v>
      </c>
      <c r="P1096" t="s">
        <v>8282</v>
      </c>
      <c r="Q1096">
        <f xml:space="preserve"> (E1096/D1096)*100</f>
        <v>18.300055555555556</v>
      </c>
      <c r="R1096">
        <f t="shared" si="53"/>
        <v>122.00037037037038</v>
      </c>
      <c r="S1096" s="6" t="s">
        <v>8331</v>
      </c>
      <c r="T1096" s="6" t="s">
        <v>8332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1437620400</v>
      </c>
      <c r="J1097" s="11">
        <f t="shared" si="51"/>
        <v>42208.125</v>
      </c>
      <c r="K1097" s="11">
        <f t="shared" si="52"/>
        <v>41486.537268518521</v>
      </c>
      <c r="L1097">
        <v>1375275220</v>
      </c>
      <c r="M1097" t="b">
        <v>0</v>
      </c>
      <c r="N1097">
        <v>94</v>
      </c>
      <c r="O1097" t="b">
        <v>0</v>
      </c>
      <c r="P1097" t="s">
        <v>8282</v>
      </c>
      <c r="Q1097">
        <f xml:space="preserve"> (E1097/D1097)*100</f>
        <v>5.0347999999999997</v>
      </c>
      <c r="R1097">
        <f t="shared" si="53"/>
        <v>267.80851063829789</v>
      </c>
      <c r="S1097" s="6" t="s">
        <v>8331</v>
      </c>
      <c r="T1097" s="6" t="s">
        <v>8332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1437620400</v>
      </c>
      <c r="J1098" s="11">
        <f t="shared" si="51"/>
        <v>42208.125</v>
      </c>
      <c r="K1098" s="11">
        <f t="shared" si="52"/>
        <v>41885.51798611111</v>
      </c>
      <c r="L1098">
        <v>1409747154</v>
      </c>
      <c r="M1098" t="b">
        <v>0</v>
      </c>
      <c r="N1098">
        <v>29</v>
      </c>
      <c r="O1098" t="b">
        <v>0</v>
      </c>
      <c r="P1098" t="s">
        <v>8282</v>
      </c>
      <c r="Q1098">
        <f xml:space="preserve"> (E1098/D1098)*100</f>
        <v>17.933333333333334</v>
      </c>
      <c r="R1098">
        <f t="shared" si="53"/>
        <v>74.206896551724142</v>
      </c>
      <c r="S1098" s="6" t="s">
        <v>8331</v>
      </c>
      <c r="T1098" s="6" t="s">
        <v>8332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1437620400</v>
      </c>
      <c r="J1099" s="11">
        <f t="shared" si="51"/>
        <v>42208.125</v>
      </c>
      <c r="K1099" s="11">
        <f t="shared" si="52"/>
        <v>41660.792557870373</v>
      </c>
      <c r="L1099">
        <v>1390330877</v>
      </c>
      <c r="M1099" t="b">
        <v>0</v>
      </c>
      <c r="N1099">
        <v>7</v>
      </c>
      <c r="O1099" t="b">
        <v>0</v>
      </c>
      <c r="P1099" t="s">
        <v>8282</v>
      </c>
      <c r="Q1099">
        <f xml:space="preserve"> (E1099/D1099)*100</f>
        <v>4.7E-2</v>
      </c>
      <c r="R1099">
        <f t="shared" si="53"/>
        <v>6.7142857142857144</v>
      </c>
      <c r="S1099" s="6" t="s">
        <v>8331</v>
      </c>
      <c r="T1099" s="6" t="s">
        <v>8332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1437620400</v>
      </c>
      <c r="J1100" s="11">
        <f t="shared" si="51"/>
        <v>42208.125</v>
      </c>
      <c r="K1100" s="11">
        <f t="shared" si="52"/>
        <v>41712.762673611112</v>
      </c>
      <c r="L1100">
        <v>1394821095</v>
      </c>
      <c r="M1100" t="b">
        <v>0</v>
      </c>
      <c r="N1100">
        <v>22</v>
      </c>
      <c r="O1100" t="b">
        <v>0</v>
      </c>
      <c r="P1100" t="s">
        <v>8282</v>
      </c>
      <c r="Q1100">
        <f xml:space="preserve"> (E1100/D1100)*100</f>
        <v>7.2120000000000006</v>
      </c>
      <c r="R1100">
        <f t="shared" si="53"/>
        <v>81.954545454545453</v>
      </c>
      <c r="S1100" s="6" t="s">
        <v>8331</v>
      </c>
      <c r="T1100" s="6" t="s">
        <v>8332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1437620400</v>
      </c>
      <c r="J1101" s="11">
        <f t="shared" si="51"/>
        <v>42208.125</v>
      </c>
      <c r="K1101" s="11">
        <f t="shared" si="52"/>
        <v>42107.836435185185</v>
      </c>
      <c r="L1101">
        <v>1428955468</v>
      </c>
      <c r="M1101" t="b">
        <v>0</v>
      </c>
      <c r="N1101">
        <v>1</v>
      </c>
      <c r="O1101" t="b">
        <v>0</v>
      </c>
      <c r="P1101" t="s">
        <v>8282</v>
      </c>
      <c r="Q1101">
        <f xml:space="preserve"> (E1101/D1101)*100</f>
        <v>0.5</v>
      </c>
      <c r="R1101">
        <f t="shared" si="53"/>
        <v>25</v>
      </c>
      <c r="S1101" s="6" t="s">
        <v>8331</v>
      </c>
      <c r="T1101" s="6" t="s">
        <v>8332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1437620400</v>
      </c>
      <c r="J1102" s="11">
        <f t="shared" si="51"/>
        <v>42208.125</v>
      </c>
      <c r="K1102" s="11">
        <f t="shared" si="52"/>
        <v>42384.110775462963</v>
      </c>
      <c r="L1102">
        <v>1452825571</v>
      </c>
      <c r="M1102" t="b">
        <v>0</v>
      </c>
      <c r="N1102">
        <v>10</v>
      </c>
      <c r="O1102" t="b">
        <v>0</v>
      </c>
      <c r="P1102" t="s">
        <v>8282</v>
      </c>
      <c r="Q1102">
        <f xml:space="preserve"> (E1102/D1102)*100</f>
        <v>2.5</v>
      </c>
      <c r="R1102">
        <f t="shared" si="53"/>
        <v>10</v>
      </c>
      <c r="S1102" s="6" t="s">
        <v>8331</v>
      </c>
      <c r="T1102" s="6" t="s">
        <v>8332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1437620400</v>
      </c>
      <c r="J1103" s="11">
        <f t="shared" si="51"/>
        <v>42208.125</v>
      </c>
      <c r="K1103" s="11">
        <f t="shared" si="52"/>
        <v>42538.77243055556</v>
      </c>
      <c r="L1103">
        <v>1466188338</v>
      </c>
      <c r="M1103" t="b">
        <v>0</v>
      </c>
      <c r="N1103">
        <v>6</v>
      </c>
      <c r="O1103" t="b">
        <v>0</v>
      </c>
      <c r="P1103" t="s">
        <v>8282</v>
      </c>
      <c r="Q1103">
        <f xml:space="preserve"> (E1103/D1103)*100</f>
        <v>4.1000000000000002E-2</v>
      </c>
      <c r="R1103">
        <f t="shared" si="53"/>
        <v>6.833333333333333</v>
      </c>
      <c r="S1103" s="6" t="s">
        <v>8331</v>
      </c>
      <c r="T1103" s="6" t="s">
        <v>8332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1437620400</v>
      </c>
      <c r="J1104" s="11">
        <f t="shared" si="51"/>
        <v>42208.125</v>
      </c>
      <c r="K1104" s="11">
        <f t="shared" si="52"/>
        <v>41577.045428240745</v>
      </c>
      <c r="L1104">
        <v>1383095125</v>
      </c>
      <c r="M1104" t="b">
        <v>0</v>
      </c>
      <c r="N1104">
        <v>24</v>
      </c>
      <c r="O1104" t="b">
        <v>0</v>
      </c>
      <c r="P1104" t="s">
        <v>8282</v>
      </c>
      <c r="Q1104">
        <f xml:space="preserve"> (E1104/D1104)*100</f>
        <v>5.3125</v>
      </c>
      <c r="R1104">
        <f t="shared" si="53"/>
        <v>17.708333333333332</v>
      </c>
      <c r="S1104" s="6" t="s">
        <v>8331</v>
      </c>
      <c r="T1104" s="6" t="s">
        <v>8332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1437620400</v>
      </c>
      <c r="J1105" s="11">
        <f t="shared" si="51"/>
        <v>42208.125</v>
      </c>
      <c r="K1105" s="11">
        <f t="shared" si="52"/>
        <v>42479.22210648148</v>
      </c>
      <c r="L1105">
        <v>1461043190</v>
      </c>
      <c r="M1105" t="b">
        <v>0</v>
      </c>
      <c r="N1105">
        <v>15</v>
      </c>
      <c r="O1105" t="b">
        <v>0</v>
      </c>
      <c r="P1105" t="s">
        <v>8282</v>
      </c>
      <c r="Q1105">
        <f xml:space="preserve"> (E1105/D1105)*100</f>
        <v>1.6199999999999999</v>
      </c>
      <c r="R1105">
        <f t="shared" si="53"/>
        <v>16.2</v>
      </c>
      <c r="S1105" s="6" t="s">
        <v>8331</v>
      </c>
      <c r="T1105" s="6" t="s">
        <v>8332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1437620400</v>
      </c>
      <c r="J1106" s="11">
        <f t="shared" si="51"/>
        <v>42208.125</v>
      </c>
      <c r="K1106" s="11">
        <f t="shared" si="52"/>
        <v>41771.40996527778</v>
      </c>
      <c r="L1106">
        <v>1399888221</v>
      </c>
      <c r="M1106" t="b">
        <v>0</v>
      </c>
      <c r="N1106">
        <v>37</v>
      </c>
      <c r="O1106" t="b">
        <v>0</v>
      </c>
      <c r="P1106" t="s">
        <v>8282</v>
      </c>
      <c r="Q1106">
        <f xml:space="preserve"> (E1106/D1106)*100</f>
        <v>4.9516666666666671</v>
      </c>
      <c r="R1106">
        <f t="shared" si="53"/>
        <v>80.297297297297291</v>
      </c>
      <c r="S1106" s="6" t="s">
        <v>8331</v>
      </c>
      <c r="T1106" s="6" t="s">
        <v>8332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1437620400</v>
      </c>
      <c r="J1107" s="11">
        <f t="shared" si="51"/>
        <v>42208.125</v>
      </c>
      <c r="K1107" s="11">
        <f t="shared" si="52"/>
        <v>41692.135729166665</v>
      </c>
      <c r="L1107">
        <v>1393038927</v>
      </c>
      <c r="M1107" t="b">
        <v>0</v>
      </c>
      <c r="N1107">
        <v>20</v>
      </c>
      <c r="O1107" t="b">
        <v>0</v>
      </c>
      <c r="P1107" t="s">
        <v>8282</v>
      </c>
      <c r="Q1107">
        <f xml:space="preserve"> (E1107/D1107)*100</f>
        <v>0.159</v>
      </c>
      <c r="R1107">
        <f t="shared" si="53"/>
        <v>71.55</v>
      </c>
      <c r="S1107" s="6" t="s">
        <v>8331</v>
      </c>
      <c r="T1107" s="6" t="s">
        <v>8332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1437620400</v>
      </c>
      <c r="J1108" s="11">
        <f t="shared" si="51"/>
        <v>42208.125</v>
      </c>
      <c r="K1108" s="11">
        <f t="shared" si="52"/>
        <v>40973.740451388891</v>
      </c>
      <c r="L1108">
        <v>1330969575</v>
      </c>
      <c r="M1108" t="b">
        <v>0</v>
      </c>
      <c r="N1108">
        <v>7</v>
      </c>
      <c r="O1108" t="b">
        <v>0</v>
      </c>
      <c r="P1108" t="s">
        <v>8282</v>
      </c>
      <c r="Q1108">
        <f xml:space="preserve"> (E1108/D1108)*100</f>
        <v>41.25</v>
      </c>
      <c r="R1108">
        <f t="shared" si="53"/>
        <v>23.571428571428573</v>
      </c>
      <c r="S1108" s="6" t="s">
        <v>8331</v>
      </c>
      <c r="T1108" s="6" t="s">
        <v>8332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1437620400</v>
      </c>
      <c r="J1109" s="11">
        <f t="shared" si="51"/>
        <v>42208.125</v>
      </c>
      <c r="K1109" s="11">
        <f t="shared" si="52"/>
        <v>41813.861388888887</v>
      </c>
      <c r="L1109">
        <v>1403556024</v>
      </c>
      <c r="M1109" t="b">
        <v>0</v>
      </c>
      <c r="N1109">
        <v>0</v>
      </c>
      <c r="O1109" t="b">
        <v>0</v>
      </c>
      <c r="P1109" t="s">
        <v>8282</v>
      </c>
      <c r="Q1109">
        <f xml:space="preserve"> (E1109/D1109)*100</f>
        <v>0</v>
      </c>
      <c r="R1109" t="e">
        <f t="shared" si="53"/>
        <v>#DIV/0!</v>
      </c>
      <c r="S1109" s="6" t="s">
        <v>8331</v>
      </c>
      <c r="T1109" s="6" t="s">
        <v>8332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1437620400</v>
      </c>
      <c r="J1110" s="11">
        <f t="shared" si="51"/>
        <v>42208.125</v>
      </c>
      <c r="K1110" s="11">
        <f t="shared" si="52"/>
        <v>40952.636979166666</v>
      </c>
      <c r="L1110">
        <v>1329146235</v>
      </c>
      <c r="M1110" t="b">
        <v>0</v>
      </c>
      <c r="N1110">
        <v>21</v>
      </c>
      <c r="O1110" t="b">
        <v>0</v>
      </c>
      <c r="P1110" t="s">
        <v>8282</v>
      </c>
      <c r="Q1110">
        <f xml:space="preserve"> (E1110/D1110)*100</f>
        <v>2.93</v>
      </c>
      <c r="R1110">
        <f t="shared" si="53"/>
        <v>34.88095238095238</v>
      </c>
      <c r="S1110" s="6" t="s">
        <v>8331</v>
      </c>
      <c r="T1110" s="6" t="s">
        <v>8332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1437620400</v>
      </c>
      <c r="J1111" s="11">
        <f t="shared" si="51"/>
        <v>42208.125</v>
      </c>
      <c r="K1111" s="11">
        <f t="shared" si="52"/>
        <v>42662.752199074079</v>
      </c>
      <c r="L1111">
        <v>1476900190</v>
      </c>
      <c r="M1111" t="b">
        <v>0</v>
      </c>
      <c r="N1111">
        <v>3</v>
      </c>
      <c r="O1111" t="b">
        <v>0</v>
      </c>
      <c r="P1111" t="s">
        <v>8282</v>
      </c>
      <c r="Q1111">
        <f xml:space="preserve"> (E1111/D1111)*100</f>
        <v>0.44999999999999996</v>
      </c>
      <c r="R1111">
        <f t="shared" si="53"/>
        <v>15</v>
      </c>
      <c r="S1111" s="6" t="s">
        <v>8331</v>
      </c>
      <c r="T1111" s="6" t="s">
        <v>8332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1437620400</v>
      </c>
      <c r="J1112" s="11">
        <f t="shared" si="51"/>
        <v>42208.125</v>
      </c>
      <c r="K1112" s="11">
        <f t="shared" si="52"/>
        <v>41220.933124999996</v>
      </c>
      <c r="L1112">
        <v>1352327022</v>
      </c>
      <c r="M1112" t="b">
        <v>0</v>
      </c>
      <c r="N1112">
        <v>11</v>
      </c>
      <c r="O1112" t="b">
        <v>0</v>
      </c>
      <c r="P1112" t="s">
        <v>8282</v>
      </c>
      <c r="Q1112">
        <f xml:space="preserve"> (E1112/D1112)*100</f>
        <v>0.51</v>
      </c>
      <c r="R1112">
        <f t="shared" si="53"/>
        <v>23.181818181818183</v>
      </c>
      <c r="S1112" s="6" t="s">
        <v>8331</v>
      </c>
      <c r="T1112" s="6" t="s">
        <v>8332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1437620400</v>
      </c>
      <c r="J1113" s="11">
        <f t="shared" si="51"/>
        <v>42208.125</v>
      </c>
      <c r="K1113" s="11">
        <f t="shared" si="52"/>
        <v>42347.203587962969</v>
      </c>
      <c r="L1113">
        <v>1449636790</v>
      </c>
      <c r="M1113" t="b">
        <v>0</v>
      </c>
      <c r="N1113">
        <v>1</v>
      </c>
      <c r="O1113" t="b">
        <v>0</v>
      </c>
      <c r="P1113" t="s">
        <v>8282</v>
      </c>
      <c r="Q1113">
        <f xml:space="preserve"> (E1113/D1113)*100</f>
        <v>0.04</v>
      </c>
      <c r="R1113">
        <f t="shared" si="53"/>
        <v>1</v>
      </c>
      <c r="S1113" s="6" t="s">
        <v>8331</v>
      </c>
      <c r="T1113" s="6" t="s">
        <v>8332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1437620400</v>
      </c>
      <c r="J1114" s="11">
        <f t="shared" si="51"/>
        <v>42208.125</v>
      </c>
      <c r="K1114" s="11">
        <f t="shared" si="52"/>
        <v>41963.759386574078</v>
      </c>
      <c r="L1114">
        <v>1416507211</v>
      </c>
      <c r="M1114" t="b">
        <v>0</v>
      </c>
      <c r="N1114">
        <v>312</v>
      </c>
      <c r="O1114" t="b">
        <v>0</v>
      </c>
      <c r="P1114" t="s">
        <v>8282</v>
      </c>
      <c r="Q1114">
        <f xml:space="preserve"> (E1114/D1114)*100</f>
        <v>35.537409090909087</v>
      </c>
      <c r="R1114">
        <f t="shared" si="53"/>
        <v>100.23371794871794</v>
      </c>
      <c r="S1114" s="6" t="s">
        <v>8331</v>
      </c>
      <c r="T1114" s="6" t="s">
        <v>8332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1437620400</v>
      </c>
      <c r="J1115" s="11">
        <f t="shared" si="51"/>
        <v>42208.125</v>
      </c>
      <c r="K1115" s="11">
        <f t="shared" si="52"/>
        <v>41835.977083333331</v>
      </c>
      <c r="L1115">
        <v>1405466820</v>
      </c>
      <c r="M1115" t="b">
        <v>0</v>
      </c>
      <c r="N1115">
        <v>1</v>
      </c>
      <c r="O1115" t="b">
        <v>0</v>
      </c>
      <c r="P1115" t="s">
        <v>8282</v>
      </c>
      <c r="Q1115">
        <f xml:space="preserve"> (E1115/D1115)*100</f>
        <v>0.5</v>
      </c>
      <c r="R1115">
        <f t="shared" si="53"/>
        <v>5</v>
      </c>
      <c r="S1115" s="6" t="s">
        <v>8331</v>
      </c>
      <c r="T1115" s="6" t="s">
        <v>8332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1437620400</v>
      </c>
      <c r="J1116" s="11">
        <f t="shared" si="51"/>
        <v>42208.125</v>
      </c>
      <c r="K1116" s="11">
        <f t="shared" si="52"/>
        <v>41526.345914351856</v>
      </c>
      <c r="L1116">
        <v>1378714687</v>
      </c>
      <c r="M1116" t="b">
        <v>0</v>
      </c>
      <c r="N1116">
        <v>3</v>
      </c>
      <c r="O1116" t="b">
        <v>0</v>
      </c>
      <c r="P1116" t="s">
        <v>8282</v>
      </c>
      <c r="Q1116">
        <f xml:space="preserve"> (E1116/D1116)*100</f>
        <v>0.16666666666666669</v>
      </c>
      <c r="R1116">
        <f t="shared" si="53"/>
        <v>3.3333333333333335</v>
      </c>
      <c r="S1116" s="6" t="s">
        <v>8331</v>
      </c>
      <c r="T1116" s="6" t="s">
        <v>8332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1437620400</v>
      </c>
      <c r="J1117" s="11">
        <f t="shared" si="51"/>
        <v>42208.125</v>
      </c>
      <c r="K1117" s="11">
        <f t="shared" si="52"/>
        <v>42429.695543981477</v>
      </c>
      <c r="L1117">
        <v>1456764095</v>
      </c>
      <c r="M1117" t="b">
        <v>0</v>
      </c>
      <c r="N1117">
        <v>4</v>
      </c>
      <c r="O1117" t="b">
        <v>0</v>
      </c>
      <c r="P1117" t="s">
        <v>8282</v>
      </c>
      <c r="Q1117">
        <f xml:space="preserve"> (E1117/D1117)*100</f>
        <v>0.13250000000000001</v>
      </c>
      <c r="R1117">
        <f t="shared" si="53"/>
        <v>13.25</v>
      </c>
      <c r="S1117" s="6" t="s">
        <v>8331</v>
      </c>
      <c r="T1117" s="6" t="s">
        <v>8332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1437620400</v>
      </c>
      <c r="J1118" s="11">
        <f t="shared" si="51"/>
        <v>42208.125</v>
      </c>
      <c r="K1118" s="11">
        <f t="shared" si="52"/>
        <v>41009.847314814811</v>
      </c>
      <c r="L1118">
        <v>1334089208</v>
      </c>
      <c r="M1118" t="b">
        <v>0</v>
      </c>
      <c r="N1118">
        <v>10</v>
      </c>
      <c r="O1118" t="b">
        <v>0</v>
      </c>
      <c r="P1118" t="s">
        <v>8282</v>
      </c>
      <c r="Q1118">
        <f xml:space="preserve"> (E1118/D1118)*100</f>
        <v>3.5704000000000007E-2</v>
      </c>
      <c r="R1118">
        <f t="shared" si="53"/>
        <v>17.852</v>
      </c>
      <c r="S1118" s="6" t="s">
        <v>8331</v>
      </c>
      <c r="T1118" s="6" t="s">
        <v>8332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1437620400</v>
      </c>
      <c r="J1119" s="11">
        <f t="shared" si="51"/>
        <v>42208.125</v>
      </c>
      <c r="K1119" s="11">
        <f t="shared" si="52"/>
        <v>42333.598530092597</v>
      </c>
      <c r="L1119">
        <v>1448461313</v>
      </c>
      <c r="M1119" t="b">
        <v>0</v>
      </c>
      <c r="N1119">
        <v>8</v>
      </c>
      <c r="O1119" t="b">
        <v>0</v>
      </c>
      <c r="P1119" t="s">
        <v>8282</v>
      </c>
      <c r="Q1119">
        <f xml:space="preserve"> (E1119/D1119)*100</f>
        <v>8.3000000000000007</v>
      </c>
      <c r="R1119">
        <f t="shared" si="53"/>
        <v>10.375</v>
      </c>
      <c r="S1119" s="6" t="s">
        <v>8331</v>
      </c>
      <c r="T1119" s="6" t="s">
        <v>8332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1437620400</v>
      </c>
      <c r="J1120" s="11">
        <f t="shared" si="51"/>
        <v>42208.125</v>
      </c>
      <c r="K1120" s="11">
        <f t="shared" si="52"/>
        <v>41704.16642361111</v>
      </c>
      <c r="L1120">
        <v>1394078379</v>
      </c>
      <c r="M1120" t="b">
        <v>0</v>
      </c>
      <c r="N1120">
        <v>3</v>
      </c>
      <c r="O1120" t="b">
        <v>0</v>
      </c>
      <c r="P1120" t="s">
        <v>8282</v>
      </c>
      <c r="Q1120">
        <f xml:space="preserve"> (E1120/D1120)*100</f>
        <v>2.4222222222222221</v>
      </c>
      <c r="R1120">
        <f t="shared" si="53"/>
        <v>36.333333333333336</v>
      </c>
      <c r="S1120" s="6" t="s">
        <v>8331</v>
      </c>
      <c r="T1120" s="6" t="s">
        <v>8332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1437620400</v>
      </c>
      <c r="J1121" s="11">
        <f t="shared" si="51"/>
        <v>42208.125</v>
      </c>
      <c r="K1121" s="11">
        <f t="shared" si="52"/>
        <v>41722.792407407411</v>
      </c>
      <c r="L1121">
        <v>1395687664</v>
      </c>
      <c r="M1121" t="b">
        <v>0</v>
      </c>
      <c r="N1121">
        <v>1</v>
      </c>
      <c r="O1121" t="b">
        <v>0</v>
      </c>
      <c r="P1121" t="s">
        <v>8282</v>
      </c>
      <c r="Q1121">
        <f xml:space="preserve"> (E1121/D1121)*100</f>
        <v>0.23809523809523811</v>
      </c>
      <c r="R1121">
        <f t="shared" si="53"/>
        <v>5</v>
      </c>
      <c r="S1121" s="6" t="s">
        <v>8331</v>
      </c>
      <c r="T1121" s="6" t="s">
        <v>8332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1437620400</v>
      </c>
      <c r="J1122" s="11">
        <f t="shared" si="51"/>
        <v>42208.125</v>
      </c>
      <c r="K1122" s="11">
        <f t="shared" si="52"/>
        <v>40799.872685185182</v>
      </c>
      <c r="L1122">
        <v>1315947400</v>
      </c>
      <c r="M1122" t="b">
        <v>0</v>
      </c>
      <c r="N1122">
        <v>0</v>
      </c>
      <c r="O1122" t="b">
        <v>0</v>
      </c>
      <c r="P1122" t="s">
        <v>8282</v>
      </c>
      <c r="Q1122">
        <f xml:space="preserve"> (E1122/D1122)*100</f>
        <v>0</v>
      </c>
      <c r="R1122" t="e">
        <f t="shared" si="53"/>
        <v>#DIV/0!</v>
      </c>
      <c r="S1122" s="6" t="s">
        <v>8331</v>
      </c>
      <c r="T1122" s="6" t="s">
        <v>8332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1437620400</v>
      </c>
      <c r="J1123" s="11">
        <f t="shared" si="51"/>
        <v>42208.125</v>
      </c>
      <c r="K1123" s="11">
        <f t="shared" si="52"/>
        <v>42412.934212962966</v>
      </c>
      <c r="L1123">
        <v>1455315916</v>
      </c>
      <c r="M1123" t="b">
        <v>0</v>
      </c>
      <c r="N1123">
        <v>5</v>
      </c>
      <c r="O1123" t="b">
        <v>0</v>
      </c>
      <c r="P1123" t="s">
        <v>8282</v>
      </c>
      <c r="Q1123">
        <f xml:space="preserve"> (E1123/D1123)*100</f>
        <v>1.1599999999999999E-2</v>
      </c>
      <c r="R1123">
        <f t="shared" si="53"/>
        <v>5.8</v>
      </c>
      <c r="S1123" s="6" t="s">
        <v>8331</v>
      </c>
      <c r="T1123" s="6" t="s">
        <v>8332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1437620400</v>
      </c>
      <c r="J1124" s="11">
        <f t="shared" si="51"/>
        <v>42208.125</v>
      </c>
      <c r="K1124" s="11">
        <f t="shared" si="52"/>
        <v>41410.703993055555</v>
      </c>
      <c r="L1124">
        <v>1368723225</v>
      </c>
      <c r="M1124" t="b">
        <v>0</v>
      </c>
      <c r="N1124">
        <v>0</v>
      </c>
      <c r="O1124" t="b">
        <v>0</v>
      </c>
      <c r="P1124" t="s">
        <v>8282</v>
      </c>
      <c r="Q1124">
        <f xml:space="preserve"> (E1124/D1124)*100</f>
        <v>0</v>
      </c>
      <c r="R1124" t="e">
        <f t="shared" si="53"/>
        <v>#DIV/0!</v>
      </c>
      <c r="S1124" s="6" t="s">
        <v>8331</v>
      </c>
      <c r="T1124" s="6" t="s">
        <v>8332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1437620400</v>
      </c>
      <c r="J1125" s="11">
        <f t="shared" si="51"/>
        <v>42208.125</v>
      </c>
      <c r="K1125" s="11">
        <f t="shared" si="52"/>
        <v>41718.5237037037</v>
      </c>
      <c r="L1125">
        <v>1395318848</v>
      </c>
      <c r="M1125" t="b">
        <v>0</v>
      </c>
      <c r="N1125">
        <v>3</v>
      </c>
      <c r="O1125" t="b">
        <v>0</v>
      </c>
      <c r="P1125" t="s">
        <v>8282</v>
      </c>
      <c r="Q1125">
        <f xml:space="preserve"> (E1125/D1125)*100</f>
        <v>0.22</v>
      </c>
      <c r="R1125">
        <f t="shared" si="53"/>
        <v>3.6666666666666665</v>
      </c>
      <c r="S1125" s="6" t="s">
        <v>8331</v>
      </c>
      <c r="T1125" s="6" t="s">
        <v>8332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1437620400</v>
      </c>
      <c r="J1126" s="11">
        <f t="shared" si="51"/>
        <v>42208.125</v>
      </c>
      <c r="K1126" s="11">
        <f t="shared" si="52"/>
        <v>42094.667256944449</v>
      </c>
      <c r="L1126">
        <v>1427817651</v>
      </c>
      <c r="M1126" t="b">
        <v>0</v>
      </c>
      <c r="N1126">
        <v>7</v>
      </c>
      <c r="O1126" t="b">
        <v>0</v>
      </c>
      <c r="P1126" t="s">
        <v>8283</v>
      </c>
      <c r="Q1126">
        <f xml:space="preserve"> (E1126/D1126)*100</f>
        <v>0.47222222222222221</v>
      </c>
      <c r="R1126">
        <f t="shared" si="53"/>
        <v>60.714285714285715</v>
      </c>
      <c r="S1126" s="6" t="s">
        <v>8331</v>
      </c>
      <c r="T1126" s="6" t="s">
        <v>8333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1437620400</v>
      </c>
      <c r="J1127" s="11">
        <f t="shared" si="51"/>
        <v>42208.125</v>
      </c>
      <c r="K1127" s="11">
        <f t="shared" si="52"/>
        <v>42212.624189814815</v>
      </c>
      <c r="L1127">
        <v>1438009130</v>
      </c>
      <c r="M1127" t="b">
        <v>0</v>
      </c>
      <c r="N1127">
        <v>0</v>
      </c>
      <c r="O1127" t="b">
        <v>0</v>
      </c>
      <c r="P1127" t="s">
        <v>8283</v>
      </c>
      <c r="Q1127">
        <f xml:space="preserve"> (E1127/D1127)*100</f>
        <v>0</v>
      </c>
      <c r="R1127" t="e">
        <f t="shared" si="53"/>
        <v>#DIV/0!</v>
      </c>
      <c r="S1127" s="6" t="s">
        <v>8331</v>
      </c>
      <c r="T1127" s="6" t="s">
        <v>8333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1437620400</v>
      </c>
      <c r="J1128" s="11">
        <f t="shared" si="51"/>
        <v>42208.125</v>
      </c>
      <c r="K1128" s="11">
        <f t="shared" si="52"/>
        <v>42535.327476851846</v>
      </c>
      <c r="L1128">
        <v>1465890694</v>
      </c>
      <c r="M1128" t="b">
        <v>0</v>
      </c>
      <c r="N1128">
        <v>2</v>
      </c>
      <c r="O1128" t="b">
        <v>0</v>
      </c>
      <c r="P1128" t="s">
        <v>8283</v>
      </c>
      <c r="Q1128">
        <f xml:space="preserve"> (E1128/D1128)*100</f>
        <v>0.5</v>
      </c>
      <c r="R1128">
        <f t="shared" si="53"/>
        <v>5</v>
      </c>
      <c r="S1128" s="6" t="s">
        <v>8331</v>
      </c>
      <c r="T1128" s="6" t="s">
        <v>8333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1437620400</v>
      </c>
      <c r="J1129" s="11">
        <f t="shared" si="51"/>
        <v>42208.125</v>
      </c>
      <c r="K1129" s="11">
        <f t="shared" si="52"/>
        <v>41926.854166666664</v>
      </c>
      <c r="L1129">
        <v>1413318600</v>
      </c>
      <c r="M1129" t="b">
        <v>0</v>
      </c>
      <c r="N1129">
        <v>23</v>
      </c>
      <c r="O1129" t="b">
        <v>0</v>
      </c>
      <c r="P1129" t="s">
        <v>8283</v>
      </c>
      <c r="Q1129">
        <f xml:space="preserve"> (E1129/D1129)*100</f>
        <v>1.6714285714285713</v>
      </c>
      <c r="R1129">
        <f t="shared" si="53"/>
        <v>25.434782608695652</v>
      </c>
      <c r="S1129" s="6" t="s">
        <v>8331</v>
      </c>
      <c r="T1129" s="6" t="s">
        <v>8333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1437620400</v>
      </c>
      <c r="J1130" s="11">
        <f t="shared" si="51"/>
        <v>42208.125</v>
      </c>
      <c r="K1130" s="11">
        <f t="shared" si="52"/>
        <v>41828.649502314816</v>
      </c>
      <c r="L1130">
        <v>1404833717</v>
      </c>
      <c r="M1130" t="b">
        <v>0</v>
      </c>
      <c r="N1130">
        <v>1</v>
      </c>
      <c r="O1130" t="b">
        <v>0</v>
      </c>
      <c r="P1130" t="s">
        <v>8283</v>
      </c>
      <c r="Q1130">
        <f xml:space="preserve"> (E1130/D1130)*100</f>
        <v>0.1</v>
      </c>
      <c r="R1130">
        <f t="shared" si="53"/>
        <v>1</v>
      </c>
      <c r="S1130" s="6" t="s">
        <v>8331</v>
      </c>
      <c r="T1130" s="6" t="s">
        <v>8333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1437620400</v>
      </c>
      <c r="J1131" s="11">
        <f t="shared" si="51"/>
        <v>42208.125</v>
      </c>
      <c r="K1131" s="11">
        <f t="shared" si="52"/>
        <v>42496.264965277776</v>
      </c>
      <c r="L1131">
        <v>1462515693</v>
      </c>
      <c r="M1131" t="b">
        <v>0</v>
      </c>
      <c r="N1131">
        <v>2</v>
      </c>
      <c r="O1131" t="b">
        <v>0</v>
      </c>
      <c r="P1131" t="s">
        <v>8283</v>
      </c>
      <c r="Q1131">
        <f xml:space="preserve"> (E1131/D1131)*100</f>
        <v>0.105</v>
      </c>
      <c r="R1131">
        <f t="shared" si="53"/>
        <v>10.5</v>
      </c>
      <c r="S1131" s="6" t="s">
        <v>8331</v>
      </c>
      <c r="T1131" s="6" t="s">
        <v>8333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1437620400</v>
      </c>
      <c r="J1132" s="11">
        <f t="shared" si="51"/>
        <v>42208.125</v>
      </c>
      <c r="K1132" s="11">
        <f t="shared" si="52"/>
        <v>41908.996527777781</v>
      </c>
      <c r="L1132">
        <v>1411775700</v>
      </c>
      <c r="M1132" t="b">
        <v>0</v>
      </c>
      <c r="N1132">
        <v>3</v>
      </c>
      <c r="O1132" t="b">
        <v>0</v>
      </c>
      <c r="P1132" t="s">
        <v>8283</v>
      </c>
      <c r="Q1132">
        <f xml:space="preserve"> (E1132/D1132)*100</f>
        <v>0.22</v>
      </c>
      <c r="R1132">
        <f t="shared" si="53"/>
        <v>3.6666666666666665</v>
      </c>
      <c r="S1132" s="6" t="s">
        <v>8331</v>
      </c>
      <c r="T1132" s="6" t="s">
        <v>8333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1437620400</v>
      </c>
      <c r="J1133" s="11">
        <f t="shared" si="51"/>
        <v>42208.125</v>
      </c>
      <c r="K1133" s="11">
        <f t="shared" si="52"/>
        <v>42332.908194444448</v>
      </c>
      <c r="L1133">
        <v>1448401668</v>
      </c>
      <c r="M1133" t="b">
        <v>0</v>
      </c>
      <c r="N1133">
        <v>0</v>
      </c>
      <c r="O1133" t="b">
        <v>0</v>
      </c>
      <c r="P1133" t="s">
        <v>8283</v>
      </c>
      <c r="Q1133">
        <f xml:space="preserve"> (E1133/D1133)*100</f>
        <v>0</v>
      </c>
      <c r="R1133" t="e">
        <f t="shared" si="53"/>
        <v>#DIV/0!</v>
      </c>
      <c r="S1133" s="6" t="s">
        <v>8331</v>
      </c>
      <c r="T1133" s="6" t="s">
        <v>8333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1437620400</v>
      </c>
      <c r="J1134" s="11">
        <f t="shared" si="51"/>
        <v>42208.125</v>
      </c>
      <c r="K1134" s="11">
        <f t="shared" si="52"/>
        <v>42706.115405092598</v>
      </c>
      <c r="L1134">
        <v>1480646771</v>
      </c>
      <c r="M1134" t="b">
        <v>0</v>
      </c>
      <c r="N1134">
        <v>13</v>
      </c>
      <c r="O1134" t="b">
        <v>0</v>
      </c>
      <c r="P1134" t="s">
        <v>8283</v>
      </c>
      <c r="Q1134">
        <f xml:space="preserve"> (E1134/D1134)*100</f>
        <v>14.38</v>
      </c>
      <c r="R1134">
        <f t="shared" si="53"/>
        <v>110.61538461538461</v>
      </c>
      <c r="S1134" s="6" t="s">
        <v>8331</v>
      </c>
      <c r="T1134" s="6" t="s">
        <v>8333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1437620400</v>
      </c>
      <c r="J1135" s="11">
        <f t="shared" si="51"/>
        <v>42208.125</v>
      </c>
      <c r="K1135" s="11">
        <f t="shared" si="52"/>
        <v>41821.407187500001</v>
      </c>
      <c r="L1135">
        <v>1404207981</v>
      </c>
      <c r="M1135" t="b">
        <v>0</v>
      </c>
      <c r="N1135">
        <v>1</v>
      </c>
      <c r="O1135" t="b">
        <v>0</v>
      </c>
      <c r="P1135" t="s">
        <v>8283</v>
      </c>
      <c r="Q1135">
        <f xml:space="preserve"> (E1135/D1135)*100</f>
        <v>0.66666666666666674</v>
      </c>
      <c r="R1135">
        <f t="shared" si="53"/>
        <v>20</v>
      </c>
      <c r="S1135" s="6" t="s">
        <v>8331</v>
      </c>
      <c r="T1135" s="6" t="s">
        <v>8333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1437620400</v>
      </c>
      <c r="J1136" s="11">
        <f t="shared" si="51"/>
        <v>42208.125</v>
      </c>
      <c r="K1136" s="11">
        <f t="shared" si="52"/>
        <v>41958.285046296296</v>
      </c>
      <c r="L1136">
        <v>1416034228</v>
      </c>
      <c r="M1136" t="b">
        <v>0</v>
      </c>
      <c r="N1136">
        <v>1</v>
      </c>
      <c r="O1136" t="b">
        <v>0</v>
      </c>
      <c r="P1136" t="s">
        <v>8283</v>
      </c>
      <c r="Q1136">
        <f xml:space="preserve"> (E1136/D1136)*100</f>
        <v>4.0000000000000001E-3</v>
      </c>
      <c r="R1136">
        <f t="shared" si="53"/>
        <v>1</v>
      </c>
      <c r="S1136" s="6" t="s">
        <v>8331</v>
      </c>
      <c r="T1136" s="6" t="s">
        <v>8333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1437620400</v>
      </c>
      <c r="J1137" s="11">
        <f t="shared" si="51"/>
        <v>42208.125</v>
      </c>
      <c r="K1137" s="11">
        <f t="shared" si="52"/>
        <v>42558.989513888882</v>
      </c>
      <c r="L1137">
        <v>1467935094</v>
      </c>
      <c r="M1137" t="b">
        <v>0</v>
      </c>
      <c r="N1137">
        <v>1</v>
      </c>
      <c r="O1137" t="b">
        <v>0</v>
      </c>
      <c r="P1137" t="s">
        <v>8283</v>
      </c>
      <c r="Q1137">
        <f xml:space="preserve"> (E1137/D1137)*100</f>
        <v>5</v>
      </c>
      <c r="R1137">
        <f t="shared" si="53"/>
        <v>50</v>
      </c>
      <c r="S1137" s="6" t="s">
        <v>8331</v>
      </c>
      <c r="T1137" s="6" t="s">
        <v>8333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1437620400</v>
      </c>
      <c r="J1138" s="11">
        <f t="shared" si="51"/>
        <v>42208.125</v>
      </c>
      <c r="K1138" s="11">
        <f t="shared" si="52"/>
        <v>42327.671631944439</v>
      </c>
      <c r="L1138">
        <v>1447949229</v>
      </c>
      <c r="M1138" t="b">
        <v>0</v>
      </c>
      <c r="N1138">
        <v>6</v>
      </c>
      <c r="O1138" t="b">
        <v>0</v>
      </c>
      <c r="P1138" t="s">
        <v>8283</v>
      </c>
      <c r="Q1138">
        <f xml:space="preserve"> (E1138/D1138)*100</f>
        <v>6.4439140811455857</v>
      </c>
      <c r="R1138">
        <f t="shared" si="53"/>
        <v>45</v>
      </c>
      <c r="S1138" s="6" t="s">
        <v>8331</v>
      </c>
      <c r="T1138" s="6" t="s">
        <v>8333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1437620400</v>
      </c>
      <c r="J1139" s="11">
        <f t="shared" si="51"/>
        <v>42208.125</v>
      </c>
      <c r="K1139" s="11">
        <f t="shared" si="52"/>
        <v>42453.819687499999</v>
      </c>
      <c r="L1139">
        <v>1458848421</v>
      </c>
      <c r="M1139" t="b">
        <v>0</v>
      </c>
      <c r="N1139">
        <v>39</v>
      </c>
      <c r="O1139" t="b">
        <v>0</v>
      </c>
      <c r="P1139" t="s">
        <v>8283</v>
      </c>
      <c r="Q1139">
        <f xml:space="preserve"> (E1139/D1139)*100</f>
        <v>39.5</v>
      </c>
      <c r="R1139">
        <f t="shared" si="53"/>
        <v>253.2051282051282</v>
      </c>
      <c r="S1139" s="6" t="s">
        <v>8331</v>
      </c>
      <c r="T1139" s="6" t="s">
        <v>8333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1437620400</v>
      </c>
      <c r="J1140" s="11">
        <f t="shared" si="51"/>
        <v>42208.125</v>
      </c>
      <c r="K1140" s="11">
        <f t="shared" si="52"/>
        <v>42736.9066087963</v>
      </c>
      <c r="L1140">
        <v>1483307131</v>
      </c>
      <c r="M1140" t="b">
        <v>0</v>
      </c>
      <c r="N1140">
        <v>4</v>
      </c>
      <c r="O1140" t="b">
        <v>0</v>
      </c>
      <c r="P1140" t="s">
        <v>8283</v>
      </c>
      <c r="Q1140">
        <f xml:space="preserve"> (E1140/D1140)*100</f>
        <v>0.35714285714285715</v>
      </c>
      <c r="R1140">
        <f t="shared" si="53"/>
        <v>31.25</v>
      </c>
      <c r="S1140" s="6" t="s">
        <v>8331</v>
      </c>
      <c r="T1140" s="6" t="s">
        <v>8333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1437620400</v>
      </c>
      <c r="J1141" s="11">
        <f t="shared" si="51"/>
        <v>42208.125</v>
      </c>
      <c r="K1141" s="11">
        <f t="shared" si="52"/>
        <v>41975.347523148142</v>
      </c>
      <c r="L1141">
        <v>1417508426</v>
      </c>
      <c r="M1141" t="b">
        <v>0</v>
      </c>
      <c r="N1141">
        <v>1</v>
      </c>
      <c r="O1141" t="b">
        <v>0</v>
      </c>
      <c r="P1141" t="s">
        <v>8283</v>
      </c>
      <c r="Q1141">
        <f xml:space="preserve"> (E1141/D1141)*100</f>
        <v>6.25E-2</v>
      </c>
      <c r="R1141">
        <f t="shared" si="53"/>
        <v>5</v>
      </c>
      <c r="S1141" s="6" t="s">
        <v>8331</v>
      </c>
      <c r="T1141" s="6" t="s">
        <v>8333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1437620400</v>
      </c>
      <c r="J1142" s="11">
        <f t="shared" si="51"/>
        <v>42208.125</v>
      </c>
      <c r="K1142" s="11">
        <f t="shared" si="52"/>
        <v>42192.462048611109</v>
      </c>
      <c r="L1142">
        <v>1436267121</v>
      </c>
      <c r="M1142" t="b">
        <v>0</v>
      </c>
      <c r="N1142">
        <v>0</v>
      </c>
      <c r="O1142" t="b">
        <v>0</v>
      </c>
      <c r="P1142" t="s">
        <v>8283</v>
      </c>
      <c r="Q1142">
        <f xml:space="preserve"> (E1142/D1142)*100</f>
        <v>0</v>
      </c>
      <c r="R1142" t="e">
        <f t="shared" si="53"/>
        <v>#DIV/0!</v>
      </c>
      <c r="S1142" s="6" t="s">
        <v>8331</v>
      </c>
      <c r="T1142" s="6" t="s">
        <v>8333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1437620400</v>
      </c>
      <c r="J1143" s="11">
        <f t="shared" si="51"/>
        <v>42208.125</v>
      </c>
      <c r="K1143" s="11">
        <f t="shared" si="52"/>
        <v>42164.699652777781</v>
      </c>
      <c r="L1143">
        <v>1433868450</v>
      </c>
      <c r="M1143" t="b">
        <v>0</v>
      </c>
      <c r="N1143">
        <v>0</v>
      </c>
      <c r="O1143" t="b">
        <v>0</v>
      </c>
      <c r="P1143" t="s">
        <v>8283</v>
      </c>
      <c r="Q1143">
        <f xml:space="preserve"> (E1143/D1143)*100</f>
        <v>0</v>
      </c>
      <c r="R1143" t="e">
        <f t="shared" si="53"/>
        <v>#DIV/0!</v>
      </c>
      <c r="S1143" s="6" t="s">
        <v>8331</v>
      </c>
      <c r="T1143" s="6" t="s">
        <v>8333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1437620400</v>
      </c>
      <c r="J1144" s="11">
        <f t="shared" si="51"/>
        <v>42208.125</v>
      </c>
      <c r="K1144" s="11">
        <f t="shared" si="52"/>
        <v>42022.006099537044</v>
      </c>
      <c r="L1144">
        <v>1421539727</v>
      </c>
      <c r="M1144" t="b">
        <v>0</v>
      </c>
      <c r="N1144">
        <v>0</v>
      </c>
      <c r="O1144" t="b">
        <v>0</v>
      </c>
      <c r="P1144" t="s">
        <v>8283</v>
      </c>
      <c r="Q1144">
        <f xml:space="preserve"> (E1144/D1144)*100</f>
        <v>0</v>
      </c>
      <c r="R1144" t="e">
        <f t="shared" si="53"/>
        <v>#DIV/0!</v>
      </c>
      <c r="S1144" s="6" t="s">
        <v>8331</v>
      </c>
      <c r="T1144" s="6" t="s">
        <v>8333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1437620400</v>
      </c>
      <c r="J1145" s="11">
        <f t="shared" si="51"/>
        <v>42208.125</v>
      </c>
      <c r="K1145" s="11">
        <f t="shared" si="52"/>
        <v>42325.19358796296</v>
      </c>
      <c r="L1145">
        <v>1447735126</v>
      </c>
      <c r="M1145" t="b">
        <v>0</v>
      </c>
      <c r="N1145">
        <v>8</v>
      </c>
      <c r="O1145" t="b">
        <v>0</v>
      </c>
      <c r="P1145" t="s">
        <v>8283</v>
      </c>
      <c r="Q1145">
        <f xml:space="preserve"> (E1145/D1145)*100</f>
        <v>0.41333333333333333</v>
      </c>
      <c r="R1145">
        <f t="shared" si="53"/>
        <v>23.25</v>
      </c>
      <c r="S1145" s="6" t="s">
        <v>8331</v>
      </c>
      <c r="T1145" s="6" t="s">
        <v>8333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1437620400</v>
      </c>
      <c r="J1146" s="11">
        <f t="shared" si="51"/>
        <v>42208.125</v>
      </c>
      <c r="K1146" s="11">
        <f t="shared" si="52"/>
        <v>42093.181944444441</v>
      </c>
      <c r="L1146">
        <v>1427689320</v>
      </c>
      <c r="M1146" t="b">
        <v>0</v>
      </c>
      <c r="N1146">
        <v>0</v>
      </c>
      <c r="O1146" t="b">
        <v>0</v>
      </c>
      <c r="P1146" t="s">
        <v>8284</v>
      </c>
      <c r="Q1146">
        <f xml:space="preserve"> (E1146/D1146)*100</f>
        <v>0</v>
      </c>
      <c r="R1146" t="e">
        <f t="shared" si="53"/>
        <v>#DIV/0!</v>
      </c>
      <c r="S1146" s="6" t="s">
        <v>8334</v>
      </c>
      <c r="T1146" s="6" t="s">
        <v>8335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1437620400</v>
      </c>
      <c r="J1147" s="11">
        <f t="shared" si="51"/>
        <v>42208.125</v>
      </c>
      <c r="K1147" s="11">
        <f t="shared" si="52"/>
        <v>41854.747592592597</v>
      </c>
      <c r="L1147">
        <v>1407088592</v>
      </c>
      <c r="M1147" t="b">
        <v>0</v>
      </c>
      <c r="N1147">
        <v>1</v>
      </c>
      <c r="O1147" t="b">
        <v>0</v>
      </c>
      <c r="P1147" t="s">
        <v>8284</v>
      </c>
      <c r="Q1147">
        <f xml:space="preserve"> (E1147/D1147)*100</f>
        <v>0.125</v>
      </c>
      <c r="R1147">
        <f t="shared" si="53"/>
        <v>100</v>
      </c>
      <c r="S1147" s="6" t="s">
        <v>8334</v>
      </c>
      <c r="T1147" s="6" t="s">
        <v>8335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1437620400</v>
      </c>
      <c r="J1148" s="11">
        <f t="shared" si="51"/>
        <v>42208.125</v>
      </c>
      <c r="K1148" s="11">
        <f t="shared" si="52"/>
        <v>41723.9533912037</v>
      </c>
      <c r="L1148">
        <v>1395787973</v>
      </c>
      <c r="M1148" t="b">
        <v>0</v>
      </c>
      <c r="N1148">
        <v>12</v>
      </c>
      <c r="O1148" t="b">
        <v>0</v>
      </c>
      <c r="P1148" t="s">
        <v>8284</v>
      </c>
      <c r="Q1148">
        <f xml:space="preserve"> (E1148/D1148)*100</f>
        <v>8.8333333333333339</v>
      </c>
      <c r="R1148">
        <f t="shared" si="53"/>
        <v>44.166666666666664</v>
      </c>
      <c r="S1148" s="6" t="s">
        <v>8334</v>
      </c>
      <c r="T1148" s="6" t="s">
        <v>8335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1437620400</v>
      </c>
      <c r="J1149" s="11">
        <f t="shared" si="51"/>
        <v>42208.125</v>
      </c>
      <c r="K1149" s="11">
        <f t="shared" si="52"/>
        <v>41871.972025462965</v>
      </c>
      <c r="L1149">
        <v>1408576783</v>
      </c>
      <c r="M1149" t="b">
        <v>0</v>
      </c>
      <c r="N1149">
        <v>0</v>
      </c>
      <c r="O1149" t="b">
        <v>0</v>
      </c>
      <c r="P1149" t="s">
        <v>8284</v>
      </c>
      <c r="Q1149">
        <f xml:space="preserve"> (E1149/D1149)*100</f>
        <v>0</v>
      </c>
      <c r="R1149" t="e">
        <f t="shared" si="53"/>
        <v>#DIV/0!</v>
      </c>
      <c r="S1149" s="6" t="s">
        <v>8334</v>
      </c>
      <c r="T1149" s="6" t="s">
        <v>8335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1437620400</v>
      </c>
      <c r="J1150" s="11">
        <f t="shared" si="51"/>
        <v>42208.125</v>
      </c>
      <c r="K1150" s="11">
        <f t="shared" si="52"/>
        <v>42675.171076388884</v>
      </c>
      <c r="L1150">
        <v>1477973181</v>
      </c>
      <c r="M1150" t="b">
        <v>0</v>
      </c>
      <c r="N1150">
        <v>3</v>
      </c>
      <c r="O1150" t="b">
        <v>0</v>
      </c>
      <c r="P1150" t="s">
        <v>8284</v>
      </c>
      <c r="Q1150">
        <f xml:space="preserve"> (E1150/D1150)*100</f>
        <v>0.48666666666666669</v>
      </c>
      <c r="R1150">
        <f t="shared" si="53"/>
        <v>24.333333333333332</v>
      </c>
      <c r="S1150" s="6" t="s">
        <v>8334</v>
      </c>
      <c r="T1150" s="6" t="s">
        <v>8335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1437620400</v>
      </c>
      <c r="J1151" s="11">
        <f t="shared" si="51"/>
        <v>42208.125</v>
      </c>
      <c r="K1151" s="11">
        <f t="shared" si="52"/>
        <v>42507.71025462963</v>
      </c>
      <c r="L1151">
        <v>1463504566</v>
      </c>
      <c r="M1151" t="b">
        <v>0</v>
      </c>
      <c r="N1151">
        <v>2</v>
      </c>
      <c r="O1151" t="b">
        <v>0</v>
      </c>
      <c r="P1151" t="s">
        <v>8284</v>
      </c>
      <c r="Q1151">
        <f xml:space="preserve"> (E1151/D1151)*100</f>
        <v>0.15</v>
      </c>
      <c r="R1151">
        <f t="shared" si="53"/>
        <v>37.5</v>
      </c>
      <c r="S1151" s="6" t="s">
        <v>8334</v>
      </c>
      <c r="T1151" s="6" t="s">
        <v>8335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1437620400</v>
      </c>
      <c r="J1152" s="11">
        <f t="shared" si="51"/>
        <v>42208.125</v>
      </c>
      <c r="K1152" s="11">
        <f t="shared" si="52"/>
        <v>42317.954571759255</v>
      </c>
      <c r="L1152">
        <v>1447109675</v>
      </c>
      <c r="M1152" t="b">
        <v>0</v>
      </c>
      <c r="N1152">
        <v>6</v>
      </c>
      <c r="O1152" t="b">
        <v>0</v>
      </c>
      <c r="P1152" t="s">
        <v>8284</v>
      </c>
      <c r="Q1152">
        <f xml:space="preserve"> (E1152/D1152)*100</f>
        <v>10.08</v>
      </c>
      <c r="R1152">
        <f t="shared" si="53"/>
        <v>42</v>
      </c>
      <c r="S1152" s="6" t="s">
        <v>8334</v>
      </c>
      <c r="T1152" s="6" t="s">
        <v>8335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1437620400</v>
      </c>
      <c r="J1153" s="11">
        <f t="shared" si="51"/>
        <v>42208.125</v>
      </c>
      <c r="K1153" s="11">
        <f t="shared" si="52"/>
        <v>42224.102581018517</v>
      </c>
      <c r="L1153">
        <v>1439000863</v>
      </c>
      <c r="M1153" t="b">
        <v>0</v>
      </c>
      <c r="N1153">
        <v>0</v>
      </c>
      <c r="O1153" t="b">
        <v>0</v>
      </c>
      <c r="P1153" t="s">
        <v>8284</v>
      </c>
      <c r="Q1153">
        <f xml:space="preserve"> (E1153/D1153)*100</f>
        <v>0</v>
      </c>
      <c r="R1153" t="e">
        <f t="shared" si="53"/>
        <v>#DIV/0!</v>
      </c>
      <c r="S1153" s="6" t="s">
        <v>8334</v>
      </c>
      <c r="T1153" s="6" t="s">
        <v>8335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1437620400</v>
      </c>
      <c r="J1154" s="11">
        <f t="shared" si="51"/>
        <v>42208.125</v>
      </c>
      <c r="K1154" s="11">
        <f t="shared" si="52"/>
        <v>42109.709629629629</v>
      </c>
      <c r="L1154">
        <v>1429117312</v>
      </c>
      <c r="M1154" t="b">
        <v>0</v>
      </c>
      <c r="N1154">
        <v>15</v>
      </c>
      <c r="O1154" t="b">
        <v>0</v>
      </c>
      <c r="P1154" t="s">
        <v>8284</v>
      </c>
      <c r="Q1154">
        <f xml:space="preserve"> (E1154/D1154)*100</f>
        <v>5.6937500000000005</v>
      </c>
      <c r="R1154">
        <f t="shared" si="53"/>
        <v>60.733333333333334</v>
      </c>
      <c r="S1154" s="6" t="s">
        <v>8334</v>
      </c>
      <c r="T1154" s="6" t="s">
        <v>8335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1437620400</v>
      </c>
      <c r="J1155" s="11">
        <f t="shared" ref="J1155:J1218" si="54">(((I1155/60)/60)/24)+DATE(1970,1,1)</f>
        <v>42208.125</v>
      </c>
      <c r="K1155" s="11">
        <f t="shared" ref="K1155:K1218" si="55">(((L1155/60)/60)/24)+DATE(1970,1,1)</f>
        <v>42143.714178240742</v>
      </c>
      <c r="L1155">
        <v>1432055305</v>
      </c>
      <c r="M1155" t="b">
        <v>0</v>
      </c>
      <c r="N1155">
        <v>1</v>
      </c>
      <c r="O1155" t="b">
        <v>0</v>
      </c>
      <c r="P1155" t="s">
        <v>8284</v>
      </c>
      <c r="Q1155">
        <f xml:space="preserve"> (E1155/D1155)*100</f>
        <v>0.625</v>
      </c>
      <c r="R1155">
        <f t="shared" ref="R1155:R1218" si="56">(E1155/N1155)</f>
        <v>50</v>
      </c>
      <c r="S1155" s="6" t="s">
        <v>8334</v>
      </c>
      <c r="T1155" s="6" t="s">
        <v>8335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1437620400</v>
      </c>
      <c r="J1156" s="11">
        <f t="shared" si="54"/>
        <v>42208.125</v>
      </c>
      <c r="K1156" s="11">
        <f t="shared" si="55"/>
        <v>42223.108865740738</v>
      </c>
      <c r="L1156">
        <v>1438915006</v>
      </c>
      <c r="M1156" t="b">
        <v>0</v>
      </c>
      <c r="N1156">
        <v>3</v>
      </c>
      <c r="O1156" t="b">
        <v>0</v>
      </c>
      <c r="P1156" t="s">
        <v>8284</v>
      </c>
      <c r="Q1156">
        <f xml:space="preserve"> (E1156/D1156)*100</f>
        <v>6.5</v>
      </c>
      <c r="R1156">
        <f t="shared" si="56"/>
        <v>108.33333333333333</v>
      </c>
      <c r="S1156" s="6" t="s">
        <v>8334</v>
      </c>
      <c r="T1156" s="6" t="s">
        <v>8335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1437620400</v>
      </c>
      <c r="J1157" s="11">
        <f t="shared" si="54"/>
        <v>42208.125</v>
      </c>
      <c r="K1157" s="11">
        <f t="shared" si="55"/>
        <v>41835.763981481483</v>
      </c>
      <c r="L1157">
        <v>1405448408</v>
      </c>
      <c r="M1157" t="b">
        <v>0</v>
      </c>
      <c r="N1157">
        <v>8</v>
      </c>
      <c r="O1157" t="b">
        <v>0</v>
      </c>
      <c r="P1157" t="s">
        <v>8284</v>
      </c>
      <c r="Q1157">
        <f xml:space="preserve"> (E1157/D1157)*100</f>
        <v>0.752</v>
      </c>
      <c r="R1157">
        <f t="shared" si="56"/>
        <v>23.5</v>
      </c>
      <c r="S1157" s="6" t="s">
        <v>8334</v>
      </c>
      <c r="T1157" s="6" t="s">
        <v>8335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1437620400</v>
      </c>
      <c r="J1158" s="11">
        <f t="shared" si="54"/>
        <v>42208.125</v>
      </c>
      <c r="K1158" s="11">
        <f t="shared" si="55"/>
        <v>42029.07131944444</v>
      </c>
      <c r="L1158">
        <v>1422150162</v>
      </c>
      <c r="M1158" t="b">
        <v>0</v>
      </c>
      <c r="N1158">
        <v>0</v>
      </c>
      <c r="O1158" t="b">
        <v>0</v>
      </c>
      <c r="P1158" t="s">
        <v>8284</v>
      </c>
      <c r="Q1158">
        <f xml:space="preserve"> (E1158/D1158)*100</f>
        <v>0</v>
      </c>
      <c r="R1158" t="e">
        <f t="shared" si="56"/>
        <v>#DIV/0!</v>
      </c>
      <c r="S1158" s="6" t="s">
        <v>8334</v>
      </c>
      <c r="T1158" s="6" t="s">
        <v>8335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1437620400</v>
      </c>
      <c r="J1159" s="11">
        <f t="shared" si="54"/>
        <v>42208.125</v>
      </c>
      <c r="K1159" s="11">
        <f t="shared" si="55"/>
        <v>41918.628240740742</v>
      </c>
      <c r="L1159">
        <v>1412607880</v>
      </c>
      <c r="M1159" t="b">
        <v>0</v>
      </c>
      <c r="N1159">
        <v>3</v>
      </c>
      <c r="O1159" t="b">
        <v>0</v>
      </c>
      <c r="P1159" t="s">
        <v>8284</v>
      </c>
      <c r="Q1159">
        <f xml:space="preserve"> (E1159/D1159)*100</f>
        <v>1.51</v>
      </c>
      <c r="R1159">
        <f t="shared" si="56"/>
        <v>50.333333333333336</v>
      </c>
      <c r="S1159" s="6" t="s">
        <v>8334</v>
      </c>
      <c r="T1159" s="6" t="s">
        <v>8335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1437620400</v>
      </c>
      <c r="J1160" s="11">
        <f t="shared" si="54"/>
        <v>42208.125</v>
      </c>
      <c r="K1160" s="11">
        <f t="shared" si="55"/>
        <v>41952.09175925926</v>
      </c>
      <c r="L1160">
        <v>1415499128</v>
      </c>
      <c r="M1160" t="b">
        <v>0</v>
      </c>
      <c r="N1160">
        <v>3</v>
      </c>
      <c r="O1160" t="b">
        <v>0</v>
      </c>
      <c r="P1160" t="s">
        <v>8284</v>
      </c>
      <c r="Q1160">
        <f xml:space="preserve"> (E1160/D1160)*100</f>
        <v>0.46666666666666673</v>
      </c>
      <c r="R1160">
        <f t="shared" si="56"/>
        <v>11.666666666666666</v>
      </c>
      <c r="S1160" s="6" t="s">
        <v>8334</v>
      </c>
      <c r="T1160" s="6" t="s">
        <v>8335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1437620400</v>
      </c>
      <c r="J1161" s="11">
        <f t="shared" si="54"/>
        <v>42208.125</v>
      </c>
      <c r="K1161" s="11">
        <f t="shared" si="55"/>
        <v>42154.726446759261</v>
      </c>
      <c r="L1161">
        <v>1433006765</v>
      </c>
      <c r="M1161" t="b">
        <v>0</v>
      </c>
      <c r="N1161">
        <v>0</v>
      </c>
      <c r="O1161" t="b">
        <v>0</v>
      </c>
      <c r="P1161" t="s">
        <v>8284</v>
      </c>
      <c r="Q1161">
        <f xml:space="preserve"> (E1161/D1161)*100</f>
        <v>0</v>
      </c>
      <c r="R1161" t="e">
        <f t="shared" si="56"/>
        <v>#DIV/0!</v>
      </c>
      <c r="S1161" s="6" t="s">
        <v>8334</v>
      </c>
      <c r="T1161" s="6" t="s">
        <v>8335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1437620400</v>
      </c>
      <c r="J1162" s="11">
        <f t="shared" si="54"/>
        <v>42208.125</v>
      </c>
      <c r="K1162" s="11">
        <f t="shared" si="55"/>
        <v>42061.154930555553</v>
      </c>
      <c r="L1162">
        <v>1424922186</v>
      </c>
      <c r="M1162" t="b">
        <v>0</v>
      </c>
      <c r="N1162">
        <v>19</v>
      </c>
      <c r="O1162" t="b">
        <v>0</v>
      </c>
      <c r="P1162" t="s">
        <v>8284</v>
      </c>
      <c r="Q1162">
        <f xml:space="preserve"> (E1162/D1162)*100</f>
        <v>3.85</v>
      </c>
      <c r="R1162">
        <f t="shared" si="56"/>
        <v>60.789473684210527</v>
      </c>
      <c r="S1162" s="6" t="s">
        <v>8334</v>
      </c>
      <c r="T1162" s="6" t="s">
        <v>8335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1437620400</v>
      </c>
      <c r="J1163" s="11">
        <f t="shared" si="54"/>
        <v>42208.125</v>
      </c>
      <c r="K1163" s="11">
        <f t="shared" si="55"/>
        <v>42122.629502314812</v>
      </c>
      <c r="L1163">
        <v>1430233589</v>
      </c>
      <c r="M1163" t="b">
        <v>0</v>
      </c>
      <c r="N1163">
        <v>0</v>
      </c>
      <c r="O1163" t="b">
        <v>0</v>
      </c>
      <c r="P1163" t="s">
        <v>8284</v>
      </c>
      <c r="Q1163">
        <f xml:space="preserve"> (E1163/D1163)*100</f>
        <v>0</v>
      </c>
      <c r="R1163" t="e">
        <f t="shared" si="56"/>
        <v>#DIV/0!</v>
      </c>
      <c r="S1163" s="6" t="s">
        <v>8334</v>
      </c>
      <c r="T1163" s="6" t="s">
        <v>8335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1437620400</v>
      </c>
      <c r="J1164" s="11">
        <f t="shared" si="54"/>
        <v>42208.125</v>
      </c>
      <c r="K1164" s="11">
        <f t="shared" si="55"/>
        <v>41876.683611111112</v>
      </c>
      <c r="L1164">
        <v>1408983864</v>
      </c>
      <c r="M1164" t="b">
        <v>0</v>
      </c>
      <c r="N1164">
        <v>2</v>
      </c>
      <c r="O1164" t="b">
        <v>0</v>
      </c>
      <c r="P1164" t="s">
        <v>8284</v>
      </c>
      <c r="Q1164">
        <f xml:space="preserve"> (E1164/D1164)*100</f>
        <v>5.8333333333333341E-2</v>
      </c>
      <c r="R1164">
        <f t="shared" si="56"/>
        <v>17.5</v>
      </c>
      <c r="S1164" s="6" t="s">
        <v>8334</v>
      </c>
      <c r="T1164" s="6" t="s">
        <v>8335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1437620400</v>
      </c>
      <c r="J1165" s="11">
        <f t="shared" si="54"/>
        <v>42208.125</v>
      </c>
      <c r="K1165" s="11">
        <f t="shared" si="55"/>
        <v>41830.723611111112</v>
      </c>
      <c r="L1165">
        <v>1405012920</v>
      </c>
      <c r="M1165" t="b">
        <v>0</v>
      </c>
      <c r="N1165">
        <v>0</v>
      </c>
      <c r="O1165" t="b">
        <v>0</v>
      </c>
      <c r="P1165" t="s">
        <v>8284</v>
      </c>
      <c r="Q1165">
        <f xml:space="preserve"> (E1165/D1165)*100</f>
        <v>0</v>
      </c>
      <c r="R1165" t="e">
        <f t="shared" si="56"/>
        <v>#DIV/0!</v>
      </c>
      <c r="S1165" s="6" t="s">
        <v>8334</v>
      </c>
      <c r="T1165" s="6" t="s">
        <v>8335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1437620400</v>
      </c>
      <c r="J1166" s="11">
        <f t="shared" si="54"/>
        <v>42208.125</v>
      </c>
      <c r="K1166" s="11">
        <f t="shared" si="55"/>
        <v>42509.724328703705</v>
      </c>
      <c r="L1166">
        <v>1463678582</v>
      </c>
      <c r="M1166" t="b">
        <v>0</v>
      </c>
      <c r="N1166">
        <v>0</v>
      </c>
      <c r="O1166" t="b">
        <v>0</v>
      </c>
      <c r="P1166" t="s">
        <v>8284</v>
      </c>
      <c r="Q1166">
        <f xml:space="preserve"> (E1166/D1166)*100</f>
        <v>0</v>
      </c>
      <c r="R1166" t="e">
        <f t="shared" si="56"/>
        <v>#DIV/0!</v>
      </c>
      <c r="S1166" s="6" t="s">
        <v>8334</v>
      </c>
      <c r="T1166" s="6" t="s">
        <v>8335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1437620400</v>
      </c>
      <c r="J1167" s="11">
        <f t="shared" si="54"/>
        <v>42208.125</v>
      </c>
      <c r="K1167" s="11">
        <f t="shared" si="55"/>
        <v>41792.214467592588</v>
      </c>
      <c r="L1167">
        <v>1401685730</v>
      </c>
      <c r="M1167" t="b">
        <v>0</v>
      </c>
      <c r="N1167">
        <v>25</v>
      </c>
      <c r="O1167" t="b">
        <v>0</v>
      </c>
      <c r="P1167" t="s">
        <v>8284</v>
      </c>
      <c r="Q1167">
        <f xml:space="preserve"> (E1167/D1167)*100</f>
        <v>20.705000000000002</v>
      </c>
      <c r="R1167">
        <f t="shared" si="56"/>
        <v>82.82</v>
      </c>
      <c r="S1167" s="6" t="s">
        <v>8334</v>
      </c>
      <c r="T1167" s="6" t="s">
        <v>8335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1437620400</v>
      </c>
      <c r="J1168" s="11">
        <f t="shared" si="54"/>
        <v>42208.125</v>
      </c>
      <c r="K1168" s="11">
        <f t="shared" si="55"/>
        <v>42150.485439814816</v>
      </c>
      <c r="L1168">
        <v>1432640342</v>
      </c>
      <c r="M1168" t="b">
        <v>0</v>
      </c>
      <c r="N1168">
        <v>8</v>
      </c>
      <c r="O1168" t="b">
        <v>0</v>
      </c>
      <c r="P1168" t="s">
        <v>8284</v>
      </c>
      <c r="Q1168">
        <f xml:space="preserve"> (E1168/D1168)*100</f>
        <v>19.139999999999997</v>
      </c>
      <c r="R1168">
        <f t="shared" si="56"/>
        <v>358.875</v>
      </c>
      <c r="S1168" s="6" t="s">
        <v>8334</v>
      </c>
      <c r="T1168" s="6" t="s">
        <v>8335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1437620400</v>
      </c>
      <c r="J1169" s="11">
        <f t="shared" si="54"/>
        <v>42208.125</v>
      </c>
      <c r="K1169" s="11">
        <f t="shared" si="55"/>
        <v>41863.734895833331</v>
      </c>
      <c r="L1169">
        <v>1407865095</v>
      </c>
      <c r="M1169" t="b">
        <v>0</v>
      </c>
      <c r="N1169">
        <v>16</v>
      </c>
      <c r="O1169" t="b">
        <v>0</v>
      </c>
      <c r="P1169" t="s">
        <v>8284</v>
      </c>
      <c r="Q1169">
        <f xml:space="preserve"> (E1169/D1169)*100</f>
        <v>1.6316666666666666</v>
      </c>
      <c r="R1169">
        <f t="shared" si="56"/>
        <v>61.1875</v>
      </c>
      <c r="S1169" s="6" t="s">
        <v>8334</v>
      </c>
      <c r="T1169" s="6" t="s">
        <v>8335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1437620400</v>
      </c>
      <c r="J1170" s="11">
        <f t="shared" si="54"/>
        <v>42208.125</v>
      </c>
      <c r="K1170" s="11">
        <f t="shared" si="55"/>
        <v>42605.053993055553</v>
      </c>
      <c r="L1170">
        <v>1471915065</v>
      </c>
      <c r="M1170" t="b">
        <v>0</v>
      </c>
      <c r="N1170">
        <v>3</v>
      </c>
      <c r="O1170" t="b">
        <v>0</v>
      </c>
      <c r="P1170" t="s">
        <v>8284</v>
      </c>
      <c r="Q1170">
        <f xml:space="preserve"> (E1170/D1170)*100</f>
        <v>5.6666666666666661</v>
      </c>
      <c r="R1170">
        <f t="shared" si="56"/>
        <v>340</v>
      </c>
      <c r="S1170" s="6" t="s">
        <v>8334</v>
      </c>
      <c r="T1170" s="6" t="s">
        <v>8335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1437620400</v>
      </c>
      <c r="J1171" s="11">
        <f t="shared" si="54"/>
        <v>42208.125</v>
      </c>
      <c r="K1171" s="11">
        <f t="shared" si="55"/>
        <v>42027.353738425925</v>
      </c>
      <c r="L1171">
        <v>1422001763</v>
      </c>
      <c r="M1171" t="b">
        <v>0</v>
      </c>
      <c r="N1171">
        <v>3</v>
      </c>
      <c r="O1171" t="b">
        <v>0</v>
      </c>
      <c r="P1171" t="s">
        <v>8284</v>
      </c>
      <c r="Q1171">
        <f xml:space="preserve"> (E1171/D1171)*100</f>
        <v>0.16999999999999998</v>
      </c>
      <c r="R1171">
        <f t="shared" si="56"/>
        <v>5.666666666666667</v>
      </c>
      <c r="S1171" s="6" t="s">
        <v>8334</v>
      </c>
      <c r="T1171" s="6" t="s">
        <v>8335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1437620400</v>
      </c>
      <c r="J1172" s="11">
        <f t="shared" si="54"/>
        <v>42208.125</v>
      </c>
      <c r="K1172" s="11">
        <f t="shared" si="55"/>
        <v>42124.893182870372</v>
      </c>
      <c r="L1172">
        <v>1430429171</v>
      </c>
      <c r="M1172" t="b">
        <v>0</v>
      </c>
      <c r="N1172">
        <v>2</v>
      </c>
      <c r="O1172" t="b">
        <v>0</v>
      </c>
      <c r="P1172" t="s">
        <v>8284</v>
      </c>
      <c r="Q1172">
        <f xml:space="preserve"> (E1172/D1172)*100</f>
        <v>0.4</v>
      </c>
      <c r="R1172">
        <f t="shared" si="56"/>
        <v>50</v>
      </c>
      <c r="S1172" s="6" t="s">
        <v>8334</v>
      </c>
      <c r="T1172" s="6" t="s">
        <v>8335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1437620400</v>
      </c>
      <c r="J1173" s="11">
        <f t="shared" si="54"/>
        <v>42208.125</v>
      </c>
      <c r="K1173" s="11">
        <f t="shared" si="55"/>
        <v>41938.804710648146</v>
      </c>
      <c r="L1173">
        <v>1414351127</v>
      </c>
      <c r="M1173" t="b">
        <v>0</v>
      </c>
      <c r="N1173">
        <v>1</v>
      </c>
      <c r="O1173" t="b">
        <v>0</v>
      </c>
      <c r="P1173" t="s">
        <v>8284</v>
      </c>
      <c r="Q1173">
        <f xml:space="preserve"> (E1173/D1173)*100</f>
        <v>0.1</v>
      </c>
      <c r="R1173">
        <f t="shared" si="56"/>
        <v>25</v>
      </c>
      <c r="S1173" s="6" t="s">
        <v>8334</v>
      </c>
      <c r="T1173" s="6" t="s">
        <v>8335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1437620400</v>
      </c>
      <c r="J1174" s="11">
        <f t="shared" si="54"/>
        <v>42208.125</v>
      </c>
      <c r="K1174" s="11">
        <f t="shared" si="55"/>
        <v>41841.682314814818</v>
      </c>
      <c r="L1174">
        <v>1405959752</v>
      </c>
      <c r="M1174" t="b">
        <v>0</v>
      </c>
      <c r="N1174">
        <v>0</v>
      </c>
      <c r="O1174" t="b">
        <v>0</v>
      </c>
      <c r="P1174" t="s">
        <v>8284</v>
      </c>
      <c r="Q1174">
        <f xml:space="preserve"> (E1174/D1174)*100</f>
        <v>0</v>
      </c>
      <c r="R1174" t="e">
        <f t="shared" si="56"/>
        <v>#DIV/0!</v>
      </c>
      <c r="S1174" s="6" t="s">
        <v>8334</v>
      </c>
      <c r="T1174" s="6" t="s">
        <v>8335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1437620400</v>
      </c>
      <c r="J1175" s="11">
        <f t="shared" si="54"/>
        <v>42208.125</v>
      </c>
      <c r="K1175" s="11">
        <f t="shared" si="55"/>
        <v>42184.185844907406</v>
      </c>
      <c r="L1175">
        <v>1435552057</v>
      </c>
      <c r="M1175" t="b">
        <v>0</v>
      </c>
      <c r="N1175">
        <v>1</v>
      </c>
      <c r="O1175" t="b">
        <v>0</v>
      </c>
      <c r="P1175" t="s">
        <v>8284</v>
      </c>
      <c r="Q1175">
        <f xml:space="preserve"> (E1175/D1175)*100</f>
        <v>2.4E-2</v>
      </c>
      <c r="R1175">
        <f t="shared" si="56"/>
        <v>30</v>
      </c>
      <c r="S1175" s="6" t="s">
        <v>8334</v>
      </c>
      <c r="T1175" s="6" t="s">
        <v>8335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1437620400</v>
      </c>
      <c r="J1176" s="11">
        <f t="shared" si="54"/>
        <v>42208.125</v>
      </c>
      <c r="K1176" s="11">
        <f t="shared" si="55"/>
        <v>42468.84174768519</v>
      </c>
      <c r="L1176">
        <v>1460146327</v>
      </c>
      <c r="M1176" t="b">
        <v>0</v>
      </c>
      <c r="N1176">
        <v>19</v>
      </c>
      <c r="O1176" t="b">
        <v>0</v>
      </c>
      <c r="P1176" t="s">
        <v>8284</v>
      </c>
      <c r="Q1176">
        <f xml:space="preserve"> (E1176/D1176)*100</f>
        <v>5.9066666666666672</v>
      </c>
      <c r="R1176">
        <f t="shared" si="56"/>
        <v>46.631578947368418</v>
      </c>
      <c r="S1176" s="6" t="s">
        <v>8334</v>
      </c>
      <c r="T1176" s="6" t="s">
        <v>8335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1437620400</v>
      </c>
      <c r="J1177" s="11">
        <f t="shared" si="54"/>
        <v>42208.125</v>
      </c>
      <c r="K1177" s="11">
        <f t="shared" si="55"/>
        <v>42170.728460648148</v>
      </c>
      <c r="L1177">
        <v>1434389339</v>
      </c>
      <c r="M1177" t="b">
        <v>0</v>
      </c>
      <c r="N1177">
        <v>9</v>
      </c>
      <c r="O1177" t="b">
        <v>0</v>
      </c>
      <c r="P1177" t="s">
        <v>8284</v>
      </c>
      <c r="Q1177">
        <f xml:space="preserve"> (E1177/D1177)*100</f>
        <v>2.9250000000000003</v>
      </c>
      <c r="R1177">
        <f t="shared" si="56"/>
        <v>65</v>
      </c>
      <c r="S1177" s="6" t="s">
        <v>8334</v>
      </c>
      <c r="T1177" s="6" t="s">
        <v>8335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1437620400</v>
      </c>
      <c r="J1178" s="11">
        <f t="shared" si="54"/>
        <v>42208.125</v>
      </c>
      <c r="K1178" s="11">
        <f t="shared" si="55"/>
        <v>42746.019652777773</v>
      </c>
      <c r="L1178">
        <v>1484094498</v>
      </c>
      <c r="M1178" t="b">
        <v>0</v>
      </c>
      <c r="N1178">
        <v>1</v>
      </c>
      <c r="O1178" t="b">
        <v>0</v>
      </c>
      <c r="P1178" t="s">
        <v>8284</v>
      </c>
      <c r="Q1178">
        <f xml:space="preserve"> (E1178/D1178)*100</f>
        <v>5.7142857142857143E-3</v>
      </c>
      <c r="R1178">
        <f t="shared" si="56"/>
        <v>10</v>
      </c>
      <c r="S1178" s="6" t="s">
        <v>8334</v>
      </c>
      <c r="T1178" s="6" t="s">
        <v>8335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1437620400</v>
      </c>
      <c r="J1179" s="11">
        <f t="shared" si="54"/>
        <v>42208.125</v>
      </c>
      <c r="K1179" s="11">
        <f t="shared" si="55"/>
        <v>41897.660833333335</v>
      </c>
      <c r="L1179">
        <v>1410796296</v>
      </c>
      <c r="M1179" t="b">
        <v>0</v>
      </c>
      <c r="N1179">
        <v>0</v>
      </c>
      <c r="O1179" t="b">
        <v>0</v>
      </c>
      <c r="P1179" t="s">
        <v>8284</v>
      </c>
      <c r="Q1179">
        <f xml:space="preserve"> (E1179/D1179)*100</f>
        <v>0</v>
      </c>
      <c r="R1179" t="e">
        <f t="shared" si="56"/>
        <v>#DIV/0!</v>
      </c>
      <c r="S1179" s="6" t="s">
        <v>8334</v>
      </c>
      <c r="T1179" s="6" t="s">
        <v>8335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1437620400</v>
      </c>
      <c r="J1180" s="11">
        <f t="shared" si="54"/>
        <v>42208.125</v>
      </c>
      <c r="K1180" s="11">
        <f t="shared" si="55"/>
        <v>41837.905694444446</v>
      </c>
      <c r="L1180">
        <v>1405633452</v>
      </c>
      <c r="M1180" t="b">
        <v>0</v>
      </c>
      <c r="N1180">
        <v>1</v>
      </c>
      <c r="O1180" t="b">
        <v>0</v>
      </c>
      <c r="P1180" t="s">
        <v>8284</v>
      </c>
      <c r="Q1180">
        <f xml:space="preserve"> (E1180/D1180)*100</f>
        <v>6.6666666666666671E-3</v>
      </c>
      <c r="R1180">
        <f t="shared" si="56"/>
        <v>5</v>
      </c>
      <c r="S1180" s="6" t="s">
        <v>8334</v>
      </c>
      <c r="T1180" s="6" t="s">
        <v>8335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1437620400</v>
      </c>
      <c r="J1181" s="11">
        <f t="shared" si="54"/>
        <v>42208.125</v>
      </c>
      <c r="K1181" s="11">
        <f t="shared" si="55"/>
        <v>42275.720219907409</v>
      </c>
      <c r="L1181">
        <v>1443460627</v>
      </c>
      <c r="M1181" t="b">
        <v>0</v>
      </c>
      <c r="N1181">
        <v>5</v>
      </c>
      <c r="O1181" t="b">
        <v>0</v>
      </c>
      <c r="P1181" t="s">
        <v>8284</v>
      </c>
      <c r="Q1181">
        <f xml:space="preserve"> (E1181/D1181)*100</f>
        <v>5.3333333333333339</v>
      </c>
      <c r="R1181">
        <f t="shared" si="56"/>
        <v>640</v>
      </c>
      <c r="S1181" s="6" t="s">
        <v>8334</v>
      </c>
      <c r="T1181" s="6" t="s">
        <v>8335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1437620400</v>
      </c>
      <c r="J1182" s="11">
        <f t="shared" si="54"/>
        <v>42208.125</v>
      </c>
      <c r="K1182" s="11">
        <f t="shared" si="55"/>
        <v>41781.806875000002</v>
      </c>
      <c r="L1182">
        <v>1400786514</v>
      </c>
      <c r="M1182" t="b">
        <v>0</v>
      </c>
      <c r="N1182">
        <v>85</v>
      </c>
      <c r="O1182" t="b">
        <v>0</v>
      </c>
      <c r="P1182" t="s">
        <v>8284</v>
      </c>
      <c r="Q1182">
        <f xml:space="preserve"> (E1182/D1182)*100</f>
        <v>11.75</v>
      </c>
      <c r="R1182">
        <f t="shared" si="56"/>
        <v>69.117647058823536</v>
      </c>
      <c r="S1182" s="6" t="s">
        <v>8334</v>
      </c>
      <c r="T1182" s="6" t="s">
        <v>8335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1437620400</v>
      </c>
      <c r="J1183" s="11">
        <f t="shared" si="54"/>
        <v>42208.125</v>
      </c>
      <c r="K1183" s="11">
        <f t="shared" si="55"/>
        <v>42034.339363425926</v>
      </c>
      <c r="L1183">
        <v>1422605321</v>
      </c>
      <c r="M1183" t="b">
        <v>0</v>
      </c>
      <c r="N1183">
        <v>3</v>
      </c>
      <c r="O1183" t="b">
        <v>0</v>
      </c>
      <c r="P1183" t="s">
        <v>8284</v>
      </c>
      <c r="Q1183">
        <f xml:space="preserve"> (E1183/D1183)*100</f>
        <v>8.0000000000000002E-3</v>
      </c>
      <c r="R1183">
        <f t="shared" si="56"/>
        <v>1.3333333333333333</v>
      </c>
      <c r="S1183" s="6" t="s">
        <v>8334</v>
      </c>
      <c r="T1183" s="6" t="s">
        <v>8335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1437620400</v>
      </c>
      <c r="J1184" s="11">
        <f t="shared" si="54"/>
        <v>42208.125</v>
      </c>
      <c r="K1184" s="11">
        <f t="shared" si="55"/>
        <v>42728.827407407407</v>
      </c>
      <c r="L1184">
        <v>1482609088</v>
      </c>
      <c r="M1184" t="b">
        <v>0</v>
      </c>
      <c r="N1184">
        <v>4</v>
      </c>
      <c r="O1184" t="b">
        <v>0</v>
      </c>
      <c r="P1184" t="s">
        <v>8284</v>
      </c>
      <c r="Q1184">
        <f xml:space="preserve"> (E1184/D1184)*100</f>
        <v>4.2</v>
      </c>
      <c r="R1184">
        <f t="shared" si="56"/>
        <v>10.5</v>
      </c>
      <c r="S1184" s="6" t="s">
        <v>8334</v>
      </c>
      <c r="T1184" s="6" t="s">
        <v>8335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1437620400</v>
      </c>
      <c r="J1185" s="11">
        <f t="shared" si="54"/>
        <v>42208.125</v>
      </c>
      <c r="K1185" s="11">
        <f t="shared" si="55"/>
        <v>42656.86137731481</v>
      </c>
      <c r="L1185">
        <v>1476391223</v>
      </c>
      <c r="M1185" t="b">
        <v>0</v>
      </c>
      <c r="N1185">
        <v>3</v>
      </c>
      <c r="O1185" t="b">
        <v>0</v>
      </c>
      <c r="P1185" t="s">
        <v>8284</v>
      </c>
      <c r="Q1185">
        <f xml:space="preserve"> (E1185/D1185)*100</f>
        <v>4</v>
      </c>
      <c r="R1185">
        <f t="shared" si="56"/>
        <v>33.333333333333336</v>
      </c>
      <c r="S1185" s="6" t="s">
        <v>8334</v>
      </c>
      <c r="T1185" s="6" t="s">
        <v>8335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1437620400</v>
      </c>
      <c r="J1186" s="11">
        <f t="shared" si="54"/>
        <v>42208.125</v>
      </c>
      <c r="K1186" s="11">
        <f t="shared" si="55"/>
        <v>42741.599664351852</v>
      </c>
      <c r="L1186">
        <v>1483712611</v>
      </c>
      <c r="M1186" t="b">
        <v>0</v>
      </c>
      <c r="N1186">
        <v>375</v>
      </c>
      <c r="O1186" t="b">
        <v>1</v>
      </c>
      <c r="P1186" t="s">
        <v>8285</v>
      </c>
      <c r="Q1186">
        <f xml:space="preserve"> (E1186/D1186)*100</f>
        <v>104.93636363636362</v>
      </c>
      <c r="R1186">
        <f t="shared" si="56"/>
        <v>61.562666666666665</v>
      </c>
      <c r="S1186" s="6" t="s">
        <v>8336</v>
      </c>
      <c r="T1186" s="6" t="s">
        <v>8337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1437620400</v>
      </c>
      <c r="J1187" s="11">
        <f t="shared" si="54"/>
        <v>42208.125</v>
      </c>
      <c r="K1187" s="11">
        <f t="shared" si="55"/>
        <v>42130.865150462967</v>
      </c>
      <c r="L1187">
        <v>1430945149</v>
      </c>
      <c r="M1187" t="b">
        <v>0</v>
      </c>
      <c r="N1187">
        <v>111</v>
      </c>
      <c r="O1187" t="b">
        <v>1</v>
      </c>
      <c r="P1187" t="s">
        <v>8285</v>
      </c>
      <c r="Q1187">
        <f xml:space="preserve"> (E1187/D1187)*100</f>
        <v>105.44</v>
      </c>
      <c r="R1187">
        <f t="shared" si="56"/>
        <v>118.73873873873873</v>
      </c>
      <c r="S1187" s="6" t="s">
        <v>8336</v>
      </c>
      <c r="T1187" s="6" t="s">
        <v>8337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1437620400</v>
      </c>
      <c r="J1188" s="11">
        <f t="shared" si="54"/>
        <v>42208.125</v>
      </c>
      <c r="K1188" s="11">
        <f t="shared" si="55"/>
        <v>42123.86336805555</v>
      </c>
      <c r="L1188">
        <v>1430340195</v>
      </c>
      <c r="M1188" t="b">
        <v>0</v>
      </c>
      <c r="N1188">
        <v>123</v>
      </c>
      <c r="O1188" t="b">
        <v>1</v>
      </c>
      <c r="P1188" t="s">
        <v>8285</v>
      </c>
      <c r="Q1188">
        <f xml:space="preserve"> (E1188/D1188)*100</f>
        <v>106.73333333333332</v>
      </c>
      <c r="R1188">
        <f t="shared" si="56"/>
        <v>65.081300813008127</v>
      </c>
      <c r="S1188" s="6" t="s">
        <v>8336</v>
      </c>
      <c r="T1188" s="6" t="s">
        <v>8337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1437620400</v>
      </c>
      <c r="J1189" s="11">
        <f t="shared" si="54"/>
        <v>42208.125</v>
      </c>
      <c r="K1189" s="11">
        <f t="shared" si="55"/>
        <v>42109.894942129627</v>
      </c>
      <c r="L1189">
        <v>1429133323</v>
      </c>
      <c r="M1189" t="b">
        <v>0</v>
      </c>
      <c r="N1189">
        <v>70</v>
      </c>
      <c r="O1189" t="b">
        <v>1</v>
      </c>
      <c r="P1189" t="s">
        <v>8285</v>
      </c>
      <c r="Q1189">
        <f xml:space="preserve"> (E1189/D1189)*100</f>
        <v>104.12571428571428</v>
      </c>
      <c r="R1189">
        <f t="shared" si="56"/>
        <v>130.15714285714284</v>
      </c>
      <c r="S1189" s="6" t="s">
        <v>8336</v>
      </c>
      <c r="T1189" s="6" t="s">
        <v>8337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1437620400</v>
      </c>
      <c r="J1190" s="11">
        <f t="shared" si="54"/>
        <v>42208.125</v>
      </c>
      <c r="K1190" s="11">
        <f t="shared" si="55"/>
        <v>42711.700694444444</v>
      </c>
      <c r="L1190">
        <v>1481129340</v>
      </c>
      <c r="M1190" t="b">
        <v>0</v>
      </c>
      <c r="N1190">
        <v>85</v>
      </c>
      <c r="O1190" t="b">
        <v>1</v>
      </c>
      <c r="P1190" t="s">
        <v>8285</v>
      </c>
      <c r="Q1190">
        <f xml:space="preserve"> (E1190/D1190)*100</f>
        <v>160.54999999999998</v>
      </c>
      <c r="R1190">
        <f t="shared" si="56"/>
        <v>37.776470588235291</v>
      </c>
      <c r="S1190" s="6" t="s">
        <v>8336</v>
      </c>
      <c r="T1190" s="6" t="s">
        <v>8337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1437620400</v>
      </c>
      <c r="J1191" s="11">
        <f t="shared" si="54"/>
        <v>42208.125</v>
      </c>
      <c r="K1191" s="11">
        <f t="shared" si="55"/>
        <v>42529.979108796295</v>
      </c>
      <c r="L1191">
        <v>1465428595</v>
      </c>
      <c r="M1191" t="b">
        <v>0</v>
      </c>
      <c r="N1191">
        <v>86</v>
      </c>
      <c r="O1191" t="b">
        <v>1</v>
      </c>
      <c r="P1191" t="s">
        <v>8285</v>
      </c>
      <c r="Q1191">
        <f xml:space="preserve"> (E1191/D1191)*100</f>
        <v>107.77777777777777</v>
      </c>
      <c r="R1191">
        <f t="shared" si="56"/>
        <v>112.79069767441861</v>
      </c>
      <c r="S1191" s="6" t="s">
        <v>8336</v>
      </c>
      <c r="T1191" s="6" t="s">
        <v>8337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1437620400</v>
      </c>
      <c r="J1192" s="11">
        <f t="shared" si="54"/>
        <v>42208.125</v>
      </c>
      <c r="K1192" s="11">
        <f t="shared" si="55"/>
        <v>41852.665798611109</v>
      </c>
      <c r="L1192">
        <v>1406908725</v>
      </c>
      <c r="M1192" t="b">
        <v>0</v>
      </c>
      <c r="N1192">
        <v>13</v>
      </c>
      <c r="O1192" t="b">
        <v>1</v>
      </c>
      <c r="P1192" t="s">
        <v>8285</v>
      </c>
      <c r="Q1192">
        <f xml:space="preserve"> (E1192/D1192)*100</f>
        <v>135</v>
      </c>
      <c r="R1192">
        <f t="shared" si="56"/>
        <v>51.92307692307692</v>
      </c>
      <c r="S1192" s="6" t="s">
        <v>8336</v>
      </c>
      <c r="T1192" s="6" t="s">
        <v>8337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1437620400</v>
      </c>
      <c r="J1193" s="11">
        <f t="shared" si="54"/>
        <v>42208.125</v>
      </c>
      <c r="K1193" s="11">
        <f t="shared" si="55"/>
        <v>42419.603703703702</v>
      </c>
      <c r="L1193">
        <v>1455892160</v>
      </c>
      <c r="M1193" t="b">
        <v>0</v>
      </c>
      <c r="N1193">
        <v>33</v>
      </c>
      <c r="O1193" t="b">
        <v>1</v>
      </c>
      <c r="P1193" t="s">
        <v>8285</v>
      </c>
      <c r="Q1193">
        <f xml:space="preserve"> (E1193/D1193)*100</f>
        <v>109.07407407407408</v>
      </c>
      <c r="R1193">
        <f t="shared" si="56"/>
        <v>89.242424242424249</v>
      </c>
      <c r="S1193" s="6" t="s">
        <v>8336</v>
      </c>
      <c r="T1193" s="6" t="s">
        <v>8337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1437620400</v>
      </c>
      <c r="J1194" s="11">
        <f t="shared" si="54"/>
        <v>42208.125</v>
      </c>
      <c r="K1194" s="11">
        <f t="shared" si="55"/>
        <v>42747.506689814814</v>
      </c>
      <c r="L1194">
        <v>1484222978</v>
      </c>
      <c r="M1194" t="b">
        <v>0</v>
      </c>
      <c r="N1194">
        <v>15</v>
      </c>
      <c r="O1194" t="b">
        <v>1</v>
      </c>
      <c r="P1194" t="s">
        <v>8285</v>
      </c>
      <c r="Q1194">
        <f xml:space="preserve"> (E1194/D1194)*100</f>
        <v>290</v>
      </c>
      <c r="R1194">
        <f t="shared" si="56"/>
        <v>19.333333333333332</v>
      </c>
      <c r="S1194" s="6" t="s">
        <v>8336</v>
      </c>
      <c r="T1194" s="6" t="s">
        <v>8337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1437620400</v>
      </c>
      <c r="J1195" s="11">
        <f t="shared" si="54"/>
        <v>42208.125</v>
      </c>
      <c r="K1195" s="11">
        <f t="shared" si="55"/>
        <v>42409.776076388895</v>
      </c>
      <c r="L1195">
        <v>1455043053</v>
      </c>
      <c r="M1195" t="b">
        <v>0</v>
      </c>
      <c r="N1195">
        <v>273</v>
      </c>
      <c r="O1195" t="b">
        <v>1</v>
      </c>
      <c r="P1195" t="s">
        <v>8285</v>
      </c>
      <c r="Q1195">
        <f xml:space="preserve"> (E1195/D1195)*100</f>
        <v>103.95714285714286</v>
      </c>
      <c r="R1195">
        <f t="shared" si="56"/>
        <v>79.967032967032964</v>
      </c>
      <c r="S1195" s="6" t="s">
        <v>8336</v>
      </c>
      <c r="T1195" s="6" t="s">
        <v>8337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1437620400</v>
      </c>
      <c r="J1196" s="11">
        <f t="shared" si="54"/>
        <v>42208.125</v>
      </c>
      <c r="K1196" s="11">
        <f t="shared" si="55"/>
        <v>42072.488182870366</v>
      </c>
      <c r="L1196">
        <v>1425901379</v>
      </c>
      <c r="M1196" t="b">
        <v>0</v>
      </c>
      <c r="N1196">
        <v>714</v>
      </c>
      <c r="O1196" t="b">
        <v>1</v>
      </c>
      <c r="P1196" t="s">
        <v>8285</v>
      </c>
      <c r="Q1196">
        <f xml:space="preserve"> (E1196/D1196)*100</f>
        <v>322.24</v>
      </c>
      <c r="R1196">
        <f t="shared" si="56"/>
        <v>56.414565826330531</v>
      </c>
      <c r="S1196" s="6" t="s">
        <v>8336</v>
      </c>
      <c r="T1196" s="6" t="s">
        <v>8337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1437620400</v>
      </c>
      <c r="J1197" s="11">
        <f t="shared" si="54"/>
        <v>42208.125</v>
      </c>
      <c r="K1197" s="11">
        <f t="shared" si="55"/>
        <v>42298.34783564815</v>
      </c>
      <c r="L1197">
        <v>1445415653</v>
      </c>
      <c r="M1197" t="b">
        <v>0</v>
      </c>
      <c r="N1197">
        <v>170</v>
      </c>
      <c r="O1197" t="b">
        <v>1</v>
      </c>
      <c r="P1197" t="s">
        <v>8285</v>
      </c>
      <c r="Q1197">
        <f xml:space="preserve"> (E1197/D1197)*100</f>
        <v>135</v>
      </c>
      <c r="R1197">
        <f t="shared" si="56"/>
        <v>79.411764705882348</v>
      </c>
      <c r="S1197" s="6" t="s">
        <v>8336</v>
      </c>
      <c r="T1197" s="6" t="s">
        <v>8337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1437620400</v>
      </c>
      <c r="J1198" s="11">
        <f t="shared" si="54"/>
        <v>42208.125</v>
      </c>
      <c r="K1198" s="11">
        <f t="shared" si="55"/>
        <v>42326.818738425922</v>
      </c>
      <c r="L1198">
        <v>1447875539</v>
      </c>
      <c r="M1198" t="b">
        <v>0</v>
      </c>
      <c r="N1198">
        <v>512</v>
      </c>
      <c r="O1198" t="b">
        <v>1</v>
      </c>
      <c r="P1198" t="s">
        <v>8285</v>
      </c>
      <c r="Q1198">
        <f xml:space="preserve"> (E1198/D1198)*100</f>
        <v>269.91034482758624</v>
      </c>
      <c r="R1198">
        <f t="shared" si="56"/>
        <v>76.439453125</v>
      </c>
      <c r="S1198" s="6" t="s">
        <v>8336</v>
      </c>
      <c r="T1198" s="6" t="s">
        <v>8337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1437620400</v>
      </c>
      <c r="J1199" s="11">
        <f t="shared" si="54"/>
        <v>42208.125</v>
      </c>
      <c r="K1199" s="11">
        <f t="shared" si="55"/>
        <v>42503.66474537037</v>
      </c>
      <c r="L1199">
        <v>1463155034</v>
      </c>
      <c r="M1199" t="b">
        <v>0</v>
      </c>
      <c r="N1199">
        <v>314</v>
      </c>
      <c r="O1199" t="b">
        <v>1</v>
      </c>
      <c r="P1199" t="s">
        <v>8285</v>
      </c>
      <c r="Q1199">
        <f xml:space="preserve"> (E1199/D1199)*100</f>
        <v>253.29333333333332</v>
      </c>
      <c r="R1199">
        <f t="shared" si="56"/>
        <v>121</v>
      </c>
      <c r="S1199" s="6" t="s">
        <v>8336</v>
      </c>
      <c r="T1199" s="6" t="s">
        <v>8337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1437620400</v>
      </c>
      <c r="J1200" s="11">
        <f t="shared" si="54"/>
        <v>42208.125</v>
      </c>
      <c r="K1200" s="11">
        <f t="shared" si="55"/>
        <v>42333.619050925925</v>
      </c>
      <c r="L1200">
        <v>1448463086</v>
      </c>
      <c r="M1200" t="b">
        <v>0</v>
      </c>
      <c r="N1200">
        <v>167</v>
      </c>
      <c r="O1200" t="b">
        <v>1</v>
      </c>
      <c r="P1200" t="s">
        <v>8285</v>
      </c>
      <c r="Q1200">
        <f xml:space="preserve"> (E1200/D1200)*100</f>
        <v>260.59999999999997</v>
      </c>
      <c r="R1200">
        <f t="shared" si="56"/>
        <v>54.616766467065865</v>
      </c>
      <c r="S1200" s="6" t="s">
        <v>8336</v>
      </c>
      <c r="T1200" s="6" t="s">
        <v>8337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1437620400</v>
      </c>
      <c r="J1201" s="11">
        <f t="shared" si="54"/>
        <v>42208.125</v>
      </c>
      <c r="K1201" s="11">
        <f t="shared" si="55"/>
        <v>42161.770833333328</v>
      </c>
      <c r="L1201">
        <v>1433615400</v>
      </c>
      <c r="M1201" t="b">
        <v>0</v>
      </c>
      <c r="N1201">
        <v>9</v>
      </c>
      <c r="O1201" t="b">
        <v>1</v>
      </c>
      <c r="P1201" t="s">
        <v>8285</v>
      </c>
      <c r="Q1201">
        <f xml:space="preserve"> (E1201/D1201)*100</f>
        <v>101.31677953348381</v>
      </c>
      <c r="R1201">
        <f t="shared" si="56"/>
        <v>299.22222222222223</v>
      </c>
      <c r="S1201" s="6" t="s">
        <v>8336</v>
      </c>
      <c r="T1201" s="6" t="s">
        <v>8337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1437620400</v>
      </c>
      <c r="J1202" s="11">
        <f t="shared" si="54"/>
        <v>42208.125</v>
      </c>
      <c r="K1202" s="11">
        <f t="shared" si="55"/>
        <v>42089.477500000001</v>
      </c>
      <c r="L1202">
        <v>1427369256</v>
      </c>
      <c r="M1202" t="b">
        <v>0</v>
      </c>
      <c r="N1202">
        <v>103</v>
      </c>
      <c r="O1202" t="b">
        <v>1</v>
      </c>
      <c r="P1202" t="s">
        <v>8285</v>
      </c>
      <c r="Q1202">
        <f xml:space="preserve"> (E1202/D1202)*100</f>
        <v>125.60416666666667</v>
      </c>
      <c r="R1202">
        <f t="shared" si="56"/>
        <v>58.533980582524272</v>
      </c>
      <c r="S1202" s="6" t="s">
        <v>8336</v>
      </c>
      <c r="T1202" s="6" t="s">
        <v>8337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1437620400</v>
      </c>
      <c r="J1203" s="11">
        <f t="shared" si="54"/>
        <v>42208.125</v>
      </c>
      <c r="K1203" s="11">
        <f t="shared" si="55"/>
        <v>42536.60701388889</v>
      </c>
      <c r="L1203">
        <v>1466001246</v>
      </c>
      <c r="M1203" t="b">
        <v>0</v>
      </c>
      <c r="N1203">
        <v>111</v>
      </c>
      <c r="O1203" t="b">
        <v>1</v>
      </c>
      <c r="P1203" t="s">
        <v>8285</v>
      </c>
      <c r="Q1203">
        <f xml:space="preserve"> (E1203/D1203)*100</f>
        <v>102.43783333333334</v>
      </c>
      <c r="R1203">
        <f t="shared" si="56"/>
        <v>55.371801801801809</v>
      </c>
      <c r="S1203" s="6" t="s">
        <v>8336</v>
      </c>
      <c r="T1203" s="6" t="s">
        <v>8337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1437620400</v>
      </c>
      <c r="J1204" s="11">
        <f t="shared" si="54"/>
        <v>42208.125</v>
      </c>
      <c r="K1204" s="11">
        <f t="shared" si="55"/>
        <v>42152.288819444439</v>
      </c>
      <c r="L1204">
        <v>1432796154</v>
      </c>
      <c r="M1204" t="b">
        <v>0</v>
      </c>
      <c r="N1204">
        <v>271</v>
      </c>
      <c r="O1204" t="b">
        <v>1</v>
      </c>
      <c r="P1204" t="s">
        <v>8285</v>
      </c>
      <c r="Q1204">
        <f xml:space="preserve"> (E1204/D1204)*100</f>
        <v>199.244</v>
      </c>
      <c r="R1204">
        <f t="shared" si="56"/>
        <v>183.80442804428046</v>
      </c>
      <c r="S1204" s="6" t="s">
        <v>8336</v>
      </c>
      <c r="T1204" s="6" t="s">
        <v>8337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1437620400</v>
      </c>
      <c r="J1205" s="11">
        <f t="shared" si="54"/>
        <v>42208.125</v>
      </c>
      <c r="K1205" s="11">
        <f t="shared" si="55"/>
        <v>42125.614895833336</v>
      </c>
      <c r="L1205">
        <v>1430491527</v>
      </c>
      <c r="M1205" t="b">
        <v>0</v>
      </c>
      <c r="N1205">
        <v>101</v>
      </c>
      <c r="O1205" t="b">
        <v>1</v>
      </c>
      <c r="P1205" t="s">
        <v>8285</v>
      </c>
      <c r="Q1205">
        <f xml:space="preserve"> (E1205/D1205)*100</f>
        <v>102.45398773006136</v>
      </c>
      <c r="R1205">
        <f t="shared" si="56"/>
        <v>165.34653465346534</v>
      </c>
      <c r="S1205" s="6" t="s">
        <v>8336</v>
      </c>
      <c r="T1205" s="6" t="s">
        <v>8337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1437620400</v>
      </c>
      <c r="J1206" s="11">
        <f t="shared" si="54"/>
        <v>42208.125</v>
      </c>
      <c r="K1206" s="11">
        <f t="shared" si="55"/>
        <v>42297.748067129629</v>
      </c>
      <c r="L1206">
        <v>1445363833</v>
      </c>
      <c r="M1206" t="b">
        <v>0</v>
      </c>
      <c r="N1206">
        <v>57</v>
      </c>
      <c r="O1206" t="b">
        <v>1</v>
      </c>
      <c r="P1206" t="s">
        <v>8285</v>
      </c>
      <c r="Q1206">
        <f xml:space="preserve"> (E1206/D1206)*100</f>
        <v>102.94615384615385</v>
      </c>
      <c r="R1206">
        <f t="shared" si="56"/>
        <v>234.78947368421052</v>
      </c>
      <c r="S1206" s="6" t="s">
        <v>8336</v>
      </c>
      <c r="T1206" s="6" t="s">
        <v>8337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1437620400</v>
      </c>
      <c r="J1207" s="11">
        <f t="shared" si="54"/>
        <v>42208.125</v>
      </c>
      <c r="K1207" s="11">
        <f t="shared" si="55"/>
        <v>42138.506377314814</v>
      </c>
      <c r="L1207">
        <v>1431605351</v>
      </c>
      <c r="M1207" t="b">
        <v>0</v>
      </c>
      <c r="N1207">
        <v>62</v>
      </c>
      <c r="O1207" t="b">
        <v>1</v>
      </c>
      <c r="P1207" t="s">
        <v>8285</v>
      </c>
      <c r="Q1207">
        <f xml:space="preserve"> (E1207/D1207)*100</f>
        <v>100.86153846153847</v>
      </c>
      <c r="R1207">
        <f t="shared" si="56"/>
        <v>211.48387096774192</v>
      </c>
      <c r="S1207" s="6" t="s">
        <v>8336</v>
      </c>
      <c r="T1207" s="6" t="s">
        <v>8337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1437620400</v>
      </c>
      <c r="J1208" s="11">
        <f t="shared" si="54"/>
        <v>42208.125</v>
      </c>
      <c r="K1208" s="11">
        <f t="shared" si="55"/>
        <v>42772.776076388895</v>
      </c>
      <c r="L1208">
        <v>1486406253</v>
      </c>
      <c r="M1208" t="b">
        <v>0</v>
      </c>
      <c r="N1208">
        <v>32</v>
      </c>
      <c r="O1208" t="b">
        <v>1</v>
      </c>
      <c r="P1208" t="s">
        <v>8285</v>
      </c>
      <c r="Q1208">
        <f xml:space="preserve"> (E1208/D1208)*100</f>
        <v>114.99999999999999</v>
      </c>
      <c r="R1208">
        <f t="shared" si="56"/>
        <v>32.34375</v>
      </c>
      <c r="S1208" s="6" t="s">
        <v>8336</v>
      </c>
      <c r="T1208" s="6" t="s">
        <v>8337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1437620400</v>
      </c>
      <c r="J1209" s="11">
        <f t="shared" si="54"/>
        <v>42208.125</v>
      </c>
      <c r="K1209" s="11">
        <f t="shared" si="55"/>
        <v>42430.430243055554</v>
      </c>
      <c r="L1209">
        <v>1456827573</v>
      </c>
      <c r="M1209" t="b">
        <v>0</v>
      </c>
      <c r="N1209">
        <v>141</v>
      </c>
      <c r="O1209" t="b">
        <v>1</v>
      </c>
      <c r="P1209" t="s">
        <v>8285</v>
      </c>
      <c r="Q1209">
        <f xml:space="preserve"> (E1209/D1209)*100</f>
        <v>104.16766467065868</v>
      </c>
      <c r="R1209">
        <f t="shared" si="56"/>
        <v>123.37588652482269</v>
      </c>
      <c r="S1209" s="6" t="s">
        <v>8336</v>
      </c>
      <c r="T1209" s="6" t="s">
        <v>8337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1437620400</v>
      </c>
      <c r="J1210" s="11">
        <f t="shared" si="54"/>
        <v>42208.125</v>
      </c>
      <c r="K1210" s="11">
        <f t="shared" si="55"/>
        <v>42423.709074074075</v>
      </c>
      <c r="L1210">
        <v>1456246864</v>
      </c>
      <c r="M1210" t="b">
        <v>0</v>
      </c>
      <c r="N1210">
        <v>75</v>
      </c>
      <c r="O1210" t="b">
        <v>1</v>
      </c>
      <c r="P1210" t="s">
        <v>8285</v>
      </c>
      <c r="Q1210">
        <f xml:space="preserve"> (E1210/D1210)*100</f>
        <v>155.29999999999998</v>
      </c>
      <c r="R1210">
        <f t="shared" si="56"/>
        <v>207.06666666666666</v>
      </c>
      <c r="S1210" s="6" t="s">
        <v>8336</v>
      </c>
      <c r="T1210" s="6" t="s">
        <v>8337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1437620400</v>
      </c>
      <c r="J1211" s="11">
        <f t="shared" si="54"/>
        <v>42208.125</v>
      </c>
      <c r="K1211" s="11">
        <f t="shared" si="55"/>
        <v>42761.846122685187</v>
      </c>
      <c r="L1211">
        <v>1485461905</v>
      </c>
      <c r="M1211" t="b">
        <v>0</v>
      </c>
      <c r="N1211">
        <v>46</v>
      </c>
      <c r="O1211" t="b">
        <v>1</v>
      </c>
      <c r="P1211" t="s">
        <v>8285</v>
      </c>
      <c r="Q1211">
        <f xml:space="preserve"> (E1211/D1211)*100</f>
        <v>106</v>
      </c>
      <c r="R1211">
        <f t="shared" si="56"/>
        <v>138.2608695652174</v>
      </c>
      <c r="S1211" s="6" t="s">
        <v>8336</v>
      </c>
      <c r="T1211" s="6" t="s">
        <v>8337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1437620400</v>
      </c>
      <c r="J1212" s="11">
        <f t="shared" si="54"/>
        <v>42208.125</v>
      </c>
      <c r="K1212" s="11">
        <f t="shared" si="55"/>
        <v>42132.941805555558</v>
      </c>
      <c r="L1212">
        <v>1431124572</v>
      </c>
      <c r="M1212" t="b">
        <v>0</v>
      </c>
      <c r="N1212">
        <v>103</v>
      </c>
      <c r="O1212" t="b">
        <v>1</v>
      </c>
      <c r="P1212" t="s">
        <v>8285</v>
      </c>
      <c r="Q1212">
        <f xml:space="preserve"> (E1212/D1212)*100</f>
        <v>254.31499999999997</v>
      </c>
      <c r="R1212">
        <f t="shared" si="56"/>
        <v>493.81553398058253</v>
      </c>
      <c r="S1212" s="6" t="s">
        <v>8336</v>
      </c>
      <c r="T1212" s="6" t="s">
        <v>8337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1437620400</v>
      </c>
      <c r="J1213" s="11">
        <f t="shared" si="54"/>
        <v>42208.125</v>
      </c>
      <c r="K1213" s="11">
        <f t="shared" si="55"/>
        <v>42515.866446759261</v>
      </c>
      <c r="L1213">
        <v>1464209261</v>
      </c>
      <c r="M1213" t="b">
        <v>0</v>
      </c>
      <c r="N1213">
        <v>6</v>
      </c>
      <c r="O1213" t="b">
        <v>1</v>
      </c>
      <c r="P1213" t="s">
        <v>8285</v>
      </c>
      <c r="Q1213">
        <f xml:space="preserve"> (E1213/D1213)*100</f>
        <v>101.1</v>
      </c>
      <c r="R1213">
        <f t="shared" si="56"/>
        <v>168.5</v>
      </c>
      <c r="S1213" s="6" t="s">
        <v>8336</v>
      </c>
      <c r="T1213" s="6" t="s">
        <v>8337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1437620400</v>
      </c>
      <c r="J1214" s="11">
        <f t="shared" si="54"/>
        <v>42208.125</v>
      </c>
      <c r="K1214" s="11">
        <f t="shared" si="55"/>
        <v>42318.950173611112</v>
      </c>
      <c r="L1214">
        <v>1447195695</v>
      </c>
      <c r="M1214" t="b">
        <v>0</v>
      </c>
      <c r="N1214">
        <v>83</v>
      </c>
      <c r="O1214" t="b">
        <v>1</v>
      </c>
      <c r="P1214" t="s">
        <v>8285</v>
      </c>
      <c r="Q1214">
        <f xml:space="preserve"> (E1214/D1214)*100</f>
        <v>129.04</v>
      </c>
      <c r="R1214">
        <f t="shared" si="56"/>
        <v>38.867469879518069</v>
      </c>
      <c r="S1214" s="6" t="s">
        <v>8336</v>
      </c>
      <c r="T1214" s="6" t="s">
        <v>8337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1437620400</v>
      </c>
      <c r="J1215" s="11">
        <f t="shared" si="54"/>
        <v>42208.125</v>
      </c>
      <c r="K1215" s="11">
        <f t="shared" si="55"/>
        <v>42731.755787037036</v>
      </c>
      <c r="L1215">
        <v>1482862100</v>
      </c>
      <c r="M1215" t="b">
        <v>0</v>
      </c>
      <c r="N1215">
        <v>108</v>
      </c>
      <c r="O1215" t="b">
        <v>1</v>
      </c>
      <c r="P1215" t="s">
        <v>8285</v>
      </c>
      <c r="Q1215">
        <f xml:space="preserve"> (E1215/D1215)*100</f>
        <v>102.23076923076924</v>
      </c>
      <c r="R1215">
        <f t="shared" si="56"/>
        <v>61.527777777777779</v>
      </c>
      <c r="S1215" s="6" t="s">
        <v>8336</v>
      </c>
      <c r="T1215" s="6" t="s">
        <v>8337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1437620400</v>
      </c>
      <c r="J1216" s="11">
        <f t="shared" si="54"/>
        <v>42208.125</v>
      </c>
      <c r="K1216" s="11">
        <f t="shared" si="55"/>
        <v>42104.840335648143</v>
      </c>
      <c r="L1216">
        <v>1428696605</v>
      </c>
      <c r="M1216" t="b">
        <v>0</v>
      </c>
      <c r="N1216">
        <v>25</v>
      </c>
      <c r="O1216" t="b">
        <v>1</v>
      </c>
      <c r="P1216" t="s">
        <v>8285</v>
      </c>
      <c r="Q1216">
        <f xml:space="preserve"> (E1216/D1216)*100</f>
        <v>131.80000000000001</v>
      </c>
      <c r="R1216">
        <f t="shared" si="56"/>
        <v>105.44</v>
      </c>
      <c r="S1216" s="6" t="s">
        <v>8336</v>
      </c>
      <c r="T1216" s="6" t="s">
        <v>8337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1437620400</v>
      </c>
      <c r="J1217" s="11">
        <f t="shared" si="54"/>
        <v>42208.125</v>
      </c>
      <c r="K1217" s="11">
        <f t="shared" si="55"/>
        <v>41759.923101851848</v>
      </c>
      <c r="L1217">
        <v>1398895756</v>
      </c>
      <c r="M1217" t="b">
        <v>0</v>
      </c>
      <c r="N1217">
        <v>549</v>
      </c>
      <c r="O1217" t="b">
        <v>1</v>
      </c>
      <c r="P1217" t="s">
        <v>8285</v>
      </c>
      <c r="Q1217">
        <f xml:space="preserve"> (E1217/D1217)*100</f>
        <v>786.0802000000001</v>
      </c>
      <c r="R1217">
        <f t="shared" si="56"/>
        <v>71.592003642987251</v>
      </c>
      <c r="S1217" s="6" t="s">
        <v>8336</v>
      </c>
      <c r="T1217" s="6" t="s">
        <v>8337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1437620400</v>
      </c>
      <c r="J1218" s="11">
        <f t="shared" si="54"/>
        <v>42208.125</v>
      </c>
      <c r="K1218" s="11">
        <f t="shared" si="55"/>
        <v>42247.616400462968</v>
      </c>
      <c r="L1218">
        <v>1441032457</v>
      </c>
      <c r="M1218" t="b">
        <v>0</v>
      </c>
      <c r="N1218">
        <v>222</v>
      </c>
      <c r="O1218" t="b">
        <v>1</v>
      </c>
      <c r="P1218" t="s">
        <v>8285</v>
      </c>
      <c r="Q1218">
        <f xml:space="preserve"> (E1218/D1218)*100</f>
        <v>145.70000000000002</v>
      </c>
      <c r="R1218">
        <f t="shared" si="56"/>
        <v>91.882882882882882</v>
      </c>
      <c r="S1218" s="6" t="s">
        <v>8336</v>
      </c>
      <c r="T1218" s="6" t="s">
        <v>8337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1437620400</v>
      </c>
      <c r="J1219" s="11">
        <f t="shared" ref="J1219:J1282" si="57">(((I1219/60)/60)/24)+DATE(1970,1,1)</f>
        <v>42208.125</v>
      </c>
      <c r="K1219" s="11">
        <f t="shared" ref="K1219:K1282" si="58">(((L1219/60)/60)/24)+DATE(1970,1,1)</f>
        <v>42535.809490740736</v>
      </c>
      <c r="L1219">
        <v>1465932340</v>
      </c>
      <c r="M1219" t="b">
        <v>0</v>
      </c>
      <c r="N1219">
        <v>183</v>
      </c>
      <c r="O1219" t="b">
        <v>1</v>
      </c>
      <c r="P1219" t="s">
        <v>8285</v>
      </c>
      <c r="Q1219">
        <f xml:space="preserve"> (E1219/D1219)*100</f>
        <v>102.60000000000001</v>
      </c>
      <c r="R1219">
        <f t="shared" ref="R1219:R1282" si="59">(E1219/N1219)</f>
        <v>148.57377049180329</v>
      </c>
      <c r="S1219" s="6" t="s">
        <v>8336</v>
      </c>
      <c r="T1219" s="6" t="s">
        <v>8337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1437620400</v>
      </c>
      <c r="J1220" s="11">
        <f t="shared" si="57"/>
        <v>42208.125</v>
      </c>
      <c r="K1220" s="11">
        <f t="shared" si="58"/>
        <v>42278.662037037036</v>
      </c>
      <c r="L1220">
        <v>1443714800</v>
      </c>
      <c r="M1220" t="b">
        <v>0</v>
      </c>
      <c r="N1220">
        <v>89</v>
      </c>
      <c r="O1220" t="b">
        <v>1</v>
      </c>
      <c r="P1220" t="s">
        <v>8285</v>
      </c>
      <c r="Q1220">
        <f xml:space="preserve"> (E1220/D1220)*100</f>
        <v>172.27777777777777</v>
      </c>
      <c r="R1220">
        <f t="shared" si="59"/>
        <v>174.2134831460674</v>
      </c>
      <c r="S1220" s="6" t="s">
        <v>8336</v>
      </c>
      <c r="T1220" s="6" t="s">
        <v>8337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1437620400</v>
      </c>
      <c r="J1221" s="11">
        <f t="shared" si="57"/>
        <v>42208.125</v>
      </c>
      <c r="K1221" s="11">
        <f t="shared" si="58"/>
        <v>42633.461956018517</v>
      </c>
      <c r="L1221">
        <v>1474369513</v>
      </c>
      <c r="M1221" t="b">
        <v>0</v>
      </c>
      <c r="N1221">
        <v>253</v>
      </c>
      <c r="O1221" t="b">
        <v>1</v>
      </c>
      <c r="P1221" t="s">
        <v>8285</v>
      </c>
      <c r="Q1221">
        <f xml:space="preserve"> (E1221/D1221)*100</f>
        <v>159.16819571865443</v>
      </c>
      <c r="R1221">
        <f t="shared" si="59"/>
        <v>102.86166007905139</v>
      </c>
      <c r="S1221" s="6" t="s">
        <v>8336</v>
      </c>
      <c r="T1221" s="6" t="s">
        <v>8337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1437620400</v>
      </c>
      <c r="J1222" s="11">
        <f t="shared" si="57"/>
        <v>42208.125</v>
      </c>
      <c r="K1222" s="11">
        <f t="shared" si="58"/>
        <v>42211.628611111111</v>
      </c>
      <c r="L1222">
        <v>1437923112</v>
      </c>
      <c r="M1222" t="b">
        <v>0</v>
      </c>
      <c r="N1222">
        <v>140</v>
      </c>
      <c r="O1222" t="b">
        <v>1</v>
      </c>
      <c r="P1222" t="s">
        <v>8285</v>
      </c>
      <c r="Q1222">
        <f xml:space="preserve"> (E1222/D1222)*100</f>
        <v>103.76666666666668</v>
      </c>
      <c r="R1222">
        <f t="shared" si="59"/>
        <v>111.17857142857143</v>
      </c>
      <c r="S1222" s="6" t="s">
        <v>8336</v>
      </c>
      <c r="T1222" s="6" t="s">
        <v>8337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1437620400</v>
      </c>
      <c r="J1223" s="11">
        <f t="shared" si="57"/>
        <v>42208.125</v>
      </c>
      <c r="K1223" s="11">
        <f t="shared" si="58"/>
        <v>42680.47555555556</v>
      </c>
      <c r="L1223">
        <v>1478431488</v>
      </c>
      <c r="M1223" t="b">
        <v>0</v>
      </c>
      <c r="N1223">
        <v>103</v>
      </c>
      <c r="O1223" t="b">
        <v>1</v>
      </c>
      <c r="P1223" t="s">
        <v>8285</v>
      </c>
      <c r="Q1223">
        <f xml:space="preserve"> (E1223/D1223)*100</f>
        <v>111.40954545454547</v>
      </c>
      <c r="R1223">
        <f t="shared" si="59"/>
        <v>23.796213592233013</v>
      </c>
      <c r="S1223" s="6" t="s">
        <v>8336</v>
      </c>
      <c r="T1223" s="6" t="s">
        <v>8337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1437620400</v>
      </c>
      <c r="J1224" s="11">
        <f t="shared" si="57"/>
        <v>42208.125</v>
      </c>
      <c r="K1224" s="11">
        <f t="shared" si="58"/>
        <v>42430.720451388886</v>
      </c>
      <c r="L1224">
        <v>1456852647</v>
      </c>
      <c r="M1224" t="b">
        <v>0</v>
      </c>
      <c r="N1224">
        <v>138</v>
      </c>
      <c r="O1224" t="b">
        <v>1</v>
      </c>
      <c r="P1224" t="s">
        <v>8285</v>
      </c>
      <c r="Q1224">
        <f xml:space="preserve"> (E1224/D1224)*100</f>
        <v>280.375</v>
      </c>
      <c r="R1224">
        <f t="shared" si="59"/>
        <v>81.268115942028984</v>
      </c>
      <c r="S1224" s="6" t="s">
        <v>8336</v>
      </c>
      <c r="T1224" s="6" t="s">
        <v>8337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1437620400</v>
      </c>
      <c r="J1225" s="11">
        <f t="shared" si="57"/>
        <v>42208.125</v>
      </c>
      <c r="K1225" s="11">
        <f t="shared" si="58"/>
        <v>42654.177187499998</v>
      </c>
      <c r="L1225">
        <v>1476159309</v>
      </c>
      <c r="M1225" t="b">
        <v>0</v>
      </c>
      <c r="N1225">
        <v>191</v>
      </c>
      <c r="O1225" t="b">
        <v>1</v>
      </c>
      <c r="P1225" t="s">
        <v>8285</v>
      </c>
      <c r="Q1225">
        <f xml:space="preserve"> (E1225/D1225)*100</f>
        <v>112.10606060606061</v>
      </c>
      <c r="R1225">
        <f t="shared" si="59"/>
        <v>116.21465968586388</v>
      </c>
      <c r="S1225" s="6" t="s">
        <v>8336</v>
      </c>
      <c r="T1225" s="6" t="s">
        <v>8337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1437620400</v>
      </c>
      <c r="J1226" s="11">
        <f t="shared" si="57"/>
        <v>42208.125</v>
      </c>
      <c r="K1226" s="11">
        <f t="shared" si="58"/>
        <v>41736.549791666665</v>
      </c>
      <c r="L1226">
        <v>1396876302</v>
      </c>
      <c r="M1226" t="b">
        <v>0</v>
      </c>
      <c r="N1226">
        <v>18</v>
      </c>
      <c r="O1226" t="b">
        <v>0</v>
      </c>
      <c r="P1226" t="s">
        <v>8286</v>
      </c>
      <c r="Q1226">
        <f xml:space="preserve"> (E1226/D1226)*100</f>
        <v>7.0666666666666673</v>
      </c>
      <c r="R1226">
        <f t="shared" si="59"/>
        <v>58.888888888888886</v>
      </c>
      <c r="S1226" s="6" t="s">
        <v>8323</v>
      </c>
      <c r="T1226" s="6" t="s">
        <v>8338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1437620400</v>
      </c>
      <c r="J1227" s="11">
        <f t="shared" si="57"/>
        <v>42208.125</v>
      </c>
      <c r="K1227" s="11">
        <f t="shared" si="58"/>
        <v>41509.905995370369</v>
      </c>
      <c r="L1227">
        <v>1377294278</v>
      </c>
      <c r="M1227" t="b">
        <v>0</v>
      </c>
      <c r="N1227">
        <v>3</v>
      </c>
      <c r="O1227" t="b">
        <v>0</v>
      </c>
      <c r="P1227" t="s">
        <v>8286</v>
      </c>
      <c r="Q1227">
        <f xml:space="preserve"> (E1227/D1227)*100</f>
        <v>4.3999999999999995</v>
      </c>
      <c r="R1227">
        <f t="shared" si="59"/>
        <v>44</v>
      </c>
      <c r="S1227" s="6" t="s">
        <v>8323</v>
      </c>
      <c r="T1227" s="6" t="s">
        <v>8338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1437620400</v>
      </c>
      <c r="J1228" s="11">
        <f t="shared" si="57"/>
        <v>42208.125</v>
      </c>
      <c r="K1228" s="11">
        <f t="shared" si="58"/>
        <v>41715.874780092592</v>
      </c>
      <c r="L1228">
        <v>1395089981</v>
      </c>
      <c r="M1228" t="b">
        <v>0</v>
      </c>
      <c r="N1228">
        <v>40</v>
      </c>
      <c r="O1228" t="b">
        <v>0</v>
      </c>
      <c r="P1228" t="s">
        <v>8286</v>
      </c>
      <c r="Q1228">
        <f xml:space="preserve"> (E1228/D1228)*100</f>
        <v>3.8739999999999997</v>
      </c>
      <c r="R1228">
        <f t="shared" si="59"/>
        <v>48.424999999999997</v>
      </c>
      <c r="S1228" s="6" t="s">
        <v>8323</v>
      </c>
      <c r="T1228" s="6" t="s">
        <v>8338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1437620400</v>
      </c>
      <c r="J1229" s="11">
        <f t="shared" si="57"/>
        <v>42208.125</v>
      </c>
      <c r="K1229" s="11">
        <f t="shared" si="58"/>
        <v>41827.919166666667</v>
      </c>
      <c r="L1229">
        <v>1404770616</v>
      </c>
      <c r="M1229" t="b">
        <v>0</v>
      </c>
      <c r="N1229">
        <v>0</v>
      </c>
      <c r="O1229" t="b">
        <v>0</v>
      </c>
      <c r="P1229" t="s">
        <v>8286</v>
      </c>
      <c r="Q1229">
        <f xml:space="preserve"> (E1229/D1229)*100</f>
        <v>0</v>
      </c>
      <c r="R1229" t="e">
        <f t="shared" si="59"/>
        <v>#DIV/0!</v>
      </c>
      <c r="S1229" s="6" t="s">
        <v>8323</v>
      </c>
      <c r="T1229" s="6" t="s">
        <v>8338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1437620400</v>
      </c>
      <c r="J1230" s="11">
        <f t="shared" si="57"/>
        <v>42208.125</v>
      </c>
      <c r="K1230" s="11">
        <f t="shared" si="58"/>
        <v>40754.729259259257</v>
      </c>
      <c r="L1230">
        <v>1312047008</v>
      </c>
      <c r="M1230" t="b">
        <v>0</v>
      </c>
      <c r="N1230">
        <v>24</v>
      </c>
      <c r="O1230" t="b">
        <v>0</v>
      </c>
      <c r="P1230" t="s">
        <v>8286</v>
      </c>
      <c r="Q1230">
        <f xml:space="preserve"> (E1230/D1230)*100</f>
        <v>29.299999999999997</v>
      </c>
      <c r="R1230">
        <f t="shared" si="59"/>
        <v>61.041666666666664</v>
      </c>
      <c r="S1230" s="6" t="s">
        <v>8323</v>
      </c>
      <c r="T1230" s="6" t="s">
        <v>8338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1437620400</v>
      </c>
      <c r="J1231" s="11">
        <f t="shared" si="57"/>
        <v>42208.125</v>
      </c>
      <c r="K1231" s="11">
        <f t="shared" si="58"/>
        <v>40985.459803240738</v>
      </c>
      <c r="L1231">
        <v>1331982127</v>
      </c>
      <c r="M1231" t="b">
        <v>0</v>
      </c>
      <c r="N1231">
        <v>1</v>
      </c>
      <c r="O1231" t="b">
        <v>0</v>
      </c>
      <c r="P1231" t="s">
        <v>8286</v>
      </c>
      <c r="Q1231">
        <f xml:space="preserve"> (E1231/D1231)*100</f>
        <v>0.90909090909090906</v>
      </c>
      <c r="R1231">
        <f t="shared" si="59"/>
        <v>25</v>
      </c>
      <c r="S1231" s="6" t="s">
        <v>8323</v>
      </c>
      <c r="T1231" s="6" t="s">
        <v>8338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1437620400</v>
      </c>
      <c r="J1232" s="11">
        <f t="shared" si="57"/>
        <v>42208.125</v>
      </c>
      <c r="K1232" s="11">
        <f t="shared" si="58"/>
        <v>40568.972569444442</v>
      </c>
      <c r="L1232">
        <v>1295997630</v>
      </c>
      <c r="M1232" t="b">
        <v>0</v>
      </c>
      <c r="N1232">
        <v>0</v>
      </c>
      <c r="O1232" t="b">
        <v>0</v>
      </c>
      <c r="P1232" t="s">
        <v>8286</v>
      </c>
      <c r="Q1232">
        <f xml:space="preserve"> (E1232/D1232)*100</f>
        <v>0</v>
      </c>
      <c r="R1232" t="e">
        <f t="shared" si="59"/>
        <v>#DIV/0!</v>
      </c>
      <c r="S1232" s="6" t="s">
        <v>8323</v>
      </c>
      <c r="T1232" s="6" t="s">
        <v>8338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1437620400</v>
      </c>
      <c r="J1233" s="11">
        <f t="shared" si="57"/>
        <v>42208.125</v>
      </c>
      <c r="K1233" s="11">
        <f t="shared" si="58"/>
        <v>42193.941759259258</v>
      </c>
      <c r="L1233">
        <v>1436394968</v>
      </c>
      <c r="M1233" t="b">
        <v>0</v>
      </c>
      <c r="N1233">
        <v>0</v>
      </c>
      <c r="O1233" t="b">
        <v>0</v>
      </c>
      <c r="P1233" t="s">
        <v>8286</v>
      </c>
      <c r="Q1233">
        <f xml:space="preserve"> (E1233/D1233)*100</f>
        <v>0</v>
      </c>
      <c r="R1233" t="e">
        <f t="shared" si="59"/>
        <v>#DIV/0!</v>
      </c>
      <c r="S1233" s="6" t="s">
        <v>8323</v>
      </c>
      <c r="T1233" s="6" t="s">
        <v>8338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1437620400</v>
      </c>
      <c r="J1234" s="11">
        <f t="shared" si="57"/>
        <v>42208.125</v>
      </c>
      <c r="K1234" s="11">
        <f t="shared" si="58"/>
        <v>41506.848032407412</v>
      </c>
      <c r="L1234">
        <v>1377030070</v>
      </c>
      <c r="M1234" t="b">
        <v>0</v>
      </c>
      <c r="N1234">
        <v>1</v>
      </c>
      <c r="O1234" t="b">
        <v>0</v>
      </c>
      <c r="P1234" t="s">
        <v>8286</v>
      </c>
      <c r="Q1234">
        <f xml:space="preserve"> (E1234/D1234)*100</f>
        <v>0.8</v>
      </c>
      <c r="R1234">
        <f t="shared" si="59"/>
        <v>40</v>
      </c>
      <c r="S1234" s="6" t="s">
        <v>8323</v>
      </c>
      <c r="T1234" s="6" t="s">
        <v>8338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1437620400</v>
      </c>
      <c r="J1235" s="11">
        <f t="shared" si="57"/>
        <v>42208.125</v>
      </c>
      <c r="K1235" s="11">
        <f t="shared" si="58"/>
        <v>40939.948773148149</v>
      </c>
      <c r="L1235">
        <v>1328049974</v>
      </c>
      <c r="M1235" t="b">
        <v>0</v>
      </c>
      <c r="N1235">
        <v>6</v>
      </c>
      <c r="O1235" t="b">
        <v>0</v>
      </c>
      <c r="P1235" t="s">
        <v>8286</v>
      </c>
      <c r="Q1235">
        <f xml:space="preserve"> (E1235/D1235)*100</f>
        <v>11.600000000000001</v>
      </c>
      <c r="R1235">
        <f t="shared" si="59"/>
        <v>19.333333333333332</v>
      </c>
      <c r="S1235" s="6" t="s">
        <v>8323</v>
      </c>
      <c r="T1235" s="6" t="s">
        <v>8338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1437620400</v>
      </c>
      <c r="J1236" s="11">
        <f t="shared" si="57"/>
        <v>42208.125</v>
      </c>
      <c r="K1236" s="11">
        <f t="shared" si="58"/>
        <v>42007.788680555561</v>
      </c>
      <c r="L1236">
        <v>1420311342</v>
      </c>
      <c r="M1236" t="b">
        <v>0</v>
      </c>
      <c r="N1236">
        <v>0</v>
      </c>
      <c r="O1236" t="b">
        <v>0</v>
      </c>
      <c r="P1236" t="s">
        <v>8286</v>
      </c>
      <c r="Q1236">
        <f xml:space="preserve"> (E1236/D1236)*100</f>
        <v>0</v>
      </c>
      <c r="R1236" t="e">
        <f t="shared" si="59"/>
        <v>#DIV/0!</v>
      </c>
      <c r="S1236" s="6" t="s">
        <v>8323</v>
      </c>
      <c r="T1236" s="6" t="s">
        <v>8338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1437620400</v>
      </c>
      <c r="J1237" s="11">
        <f t="shared" si="57"/>
        <v>42208.125</v>
      </c>
      <c r="K1237" s="11">
        <f t="shared" si="58"/>
        <v>41583.135405092595</v>
      </c>
      <c r="L1237">
        <v>1383621299</v>
      </c>
      <c r="M1237" t="b">
        <v>0</v>
      </c>
      <c r="N1237">
        <v>6</v>
      </c>
      <c r="O1237" t="b">
        <v>0</v>
      </c>
      <c r="P1237" t="s">
        <v>8286</v>
      </c>
      <c r="Q1237">
        <f xml:space="preserve"> (E1237/D1237)*100</f>
        <v>2.7873639500929119</v>
      </c>
      <c r="R1237">
        <f t="shared" si="59"/>
        <v>35</v>
      </c>
      <c r="S1237" s="6" t="s">
        <v>8323</v>
      </c>
      <c r="T1237" s="6" t="s">
        <v>8338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1437620400</v>
      </c>
      <c r="J1238" s="11">
        <f t="shared" si="57"/>
        <v>42208.125</v>
      </c>
      <c r="K1238" s="11">
        <f t="shared" si="58"/>
        <v>41110.680138888885</v>
      </c>
      <c r="L1238">
        <v>1342801164</v>
      </c>
      <c r="M1238" t="b">
        <v>0</v>
      </c>
      <c r="N1238">
        <v>0</v>
      </c>
      <c r="O1238" t="b">
        <v>0</v>
      </c>
      <c r="P1238" t="s">
        <v>8286</v>
      </c>
      <c r="Q1238">
        <f xml:space="preserve"> (E1238/D1238)*100</f>
        <v>0</v>
      </c>
      <c r="R1238" t="e">
        <f t="shared" si="59"/>
        <v>#DIV/0!</v>
      </c>
      <c r="S1238" s="6" t="s">
        <v>8323</v>
      </c>
      <c r="T1238" s="6" t="s">
        <v>8338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1437620400</v>
      </c>
      <c r="J1239" s="11">
        <f t="shared" si="57"/>
        <v>42208.125</v>
      </c>
      <c r="K1239" s="11">
        <f t="shared" si="58"/>
        <v>41125.283159722225</v>
      </c>
      <c r="L1239">
        <v>1344062865</v>
      </c>
      <c r="M1239" t="b">
        <v>0</v>
      </c>
      <c r="N1239">
        <v>0</v>
      </c>
      <c r="O1239" t="b">
        <v>0</v>
      </c>
      <c r="P1239" t="s">
        <v>8286</v>
      </c>
      <c r="Q1239">
        <f xml:space="preserve"> (E1239/D1239)*100</f>
        <v>0</v>
      </c>
      <c r="R1239" t="e">
        <f t="shared" si="59"/>
        <v>#DIV/0!</v>
      </c>
      <c r="S1239" s="6" t="s">
        <v>8323</v>
      </c>
      <c r="T1239" s="6" t="s">
        <v>8338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1437620400</v>
      </c>
      <c r="J1240" s="11">
        <f t="shared" si="57"/>
        <v>42208.125</v>
      </c>
      <c r="K1240" s="11">
        <f t="shared" si="58"/>
        <v>40731.61037037037</v>
      </c>
      <c r="L1240">
        <v>1310049536</v>
      </c>
      <c r="M1240" t="b">
        <v>0</v>
      </c>
      <c r="N1240">
        <v>3</v>
      </c>
      <c r="O1240" t="b">
        <v>0</v>
      </c>
      <c r="P1240" t="s">
        <v>8286</v>
      </c>
      <c r="Q1240">
        <f xml:space="preserve"> (E1240/D1240)*100</f>
        <v>17.8</v>
      </c>
      <c r="R1240">
        <f t="shared" si="59"/>
        <v>59.333333333333336</v>
      </c>
      <c r="S1240" s="6" t="s">
        <v>8323</v>
      </c>
      <c r="T1240" s="6" t="s">
        <v>8338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1437620400</v>
      </c>
      <c r="J1241" s="11">
        <f t="shared" si="57"/>
        <v>42208.125</v>
      </c>
      <c r="K1241" s="11">
        <f t="shared" si="58"/>
        <v>40883.962581018517</v>
      </c>
      <c r="L1241">
        <v>1323212767</v>
      </c>
      <c r="M1241" t="b">
        <v>0</v>
      </c>
      <c r="N1241">
        <v>0</v>
      </c>
      <c r="O1241" t="b">
        <v>0</v>
      </c>
      <c r="P1241" t="s">
        <v>8286</v>
      </c>
      <c r="Q1241">
        <f xml:space="preserve"> (E1241/D1241)*100</f>
        <v>0</v>
      </c>
      <c r="R1241" t="e">
        <f t="shared" si="59"/>
        <v>#DIV/0!</v>
      </c>
      <c r="S1241" s="6" t="s">
        <v>8323</v>
      </c>
      <c r="T1241" s="6" t="s">
        <v>8338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1437620400</v>
      </c>
      <c r="J1242" s="11">
        <f t="shared" si="57"/>
        <v>42208.125</v>
      </c>
      <c r="K1242" s="11">
        <f t="shared" si="58"/>
        <v>41409.040011574078</v>
      </c>
      <c r="L1242">
        <v>1368579457</v>
      </c>
      <c r="M1242" t="b">
        <v>0</v>
      </c>
      <c r="N1242">
        <v>8</v>
      </c>
      <c r="O1242" t="b">
        <v>0</v>
      </c>
      <c r="P1242" t="s">
        <v>8286</v>
      </c>
      <c r="Q1242">
        <f xml:space="preserve"> (E1242/D1242)*100</f>
        <v>3.0124999999999997</v>
      </c>
      <c r="R1242">
        <f t="shared" si="59"/>
        <v>30.125</v>
      </c>
      <c r="S1242" s="6" t="s">
        <v>8323</v>
      </c>
      <c r="T1242" s="6" t="s">
        <v>8338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1437620400</v>
      </c>
      <c r="J1243" s="11">
        <f t="shared" si="57"/>
        <v>42208.125</v>
      </c>
      <c r="K1243" s="11">
        <f t="shared" si="58"/>
        <v>41923.837731481479</v>
      </c>
      <c r="L1243">
        <v>1413057980</v>
      </c>
      <c r="M1243" t="b">
        <v>0</v>
      </c>
      <c r="N1243">
        <v>34</v>
      </c>
      <c r="O1243" t="b">
        <v>0</v>
      </c>
      <c r="P1243" t="s">
        <v>8286</v>
      </c>
      <c r="Q1243">
        <f xml:space="preserve"> (E1243/D1243)*100</f>
        <v>50.739999999999995</v>
      </c>
      <c r="R1243">
        <f t="shared" si="59"/>
        <v>74.617647058823536</v>
      </c>
      <c r="S1243" s="6" t="s">
        <v>8323</v>
      </c>
      <c r="T1243" s="6" t="s">
        <v>8338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1437620400</v>
      </c>
      <c r="J1244" s="11">
        <f t="shared" si="57"/>
        <v>42208.125</v>
      </c>
      <c r="K1244" s="11">
        <f t="shared" si="58"/>
        <v>40782.165532407409</v>
      </c>
      <c r="L1244">
        <v>1314417502</v>
      </c>
      <c r="M1244" t="b">
        <v>0</v>
      </c>
      <c r="N1244">
        <v>1</v>
      </c>
      <c r="O1244" t="b">
        <v>0</v>
      </c>
      <c r="P1244" t="s">
        <v>8286</v>
      </c>
      <c r="Q1244">
        <f xml:space="preserve"> (E1244/D1244)*100</f>
        <v>0.54884742041712409</v>
      </c>
      <c r="R1244">
        <f t="shared" si="59"/>
        <v>5</v>
      </c>
      <c r="S1244" s="6" t="s">
        <v>8323</v>
      </c>
      <c r="T1244" s="6" t="s">
        <v>8338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1437620400</v>
      </c>
      <c r="J1245" s="11">
        <f t="shared" si="57"/>
        <v>42208.125</v>
      </c>
      <c r="K1245" s="11">
        <f t="shared" si="58"/>
        <v>40671.879293981481</v>
      </c>
      <c r="L1245">
        <v>1304888771</v>
      </c>
      <c r="M1245" t="b">
        <v>0</v>
      </c>
      <c r="N1245">
        <v>38</v>
      </c>
      <c r="O1245" t="b">
        <v>0</v>
      </c>
      <c r="P1245" t="s">
        <v>8286</v>
      </c>
      <c r="Q1245">
        <f xml:space="preserve"> (E1245/D1245)*100</f>
        <v>14.091666666666667</v>
      </c>
      <c r="R1245">
        <f t="shared" si="59"/>
        <v>44.5</v>
      </c>
      <c r="S1245" s="6" t="s">
        <v>8323</v>
      </c>
      <c r="T1245" s="6" t="s">
        <v>8338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1437620400</v>
      </c>
      <c r="J1246" s="11">
        <f t="shared" si="57"/>
        <v>42208.125</v>
      </c>
      <c r="K1246" s="11">
        <f t="shared" si="58"/>
        <v>41355.825497685182</v>
      </c>
      <c r="L1246">
        <v>1363981723</v>
      </c>
      <c r="M1246" t="b">
        <v>1</v>
      </c>
      <c r="N1246">
        <v>45</v>
      </c>
      <c r="O1246" t="b">
        <v>1</v>
      </c>
      <c r="P1246" t="s">
        <v>8276</v>
      </c>
      <c r="Q1246">
        <f xml:space="preserve"> (E1246/D1246)*100</f>
        <v>103.8</v>
      </c>
      <c r="R1246">
        <f t="shared" si="59"/>
        <v>46.133333333333333</v>
      </c>
      <c r="S1246" s="6" t="s">
        <v>8323</v>
      </c>
      <c r="T1246" s="6" t="s">
        <v>8324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1437620400</v>
      </c>
      <c r="J1247" s="11">
        <f t="shared" si="57"/>
        <v>42208.125</v>
      </c>
      <c r="K1247" s="11">
        <f t="shared" si="58"/>
        <v>41774.599930555552</v>
      </c>
      <c r="L1247">
        <v>1400163834</v>
      </c>
      <c r="M1247" t="b">
        <v>1</v>
      </c>
      <c r="N1247">
        <v>17</v>
      </c>
      <c r="O1247" t="b">
        <v>1</v>
      </c>
      <c r="P1247" t="s">
        <v>8276</v>
      </c>
      <c r="Q1247">
        <f xml:space="preserve"> (E1247/D1247)*100</f>
        <v>120.24999999999999</v>
      </c>
      <c r="R1247">
        <f t="shared" si="59"/>
        <v>141.47058823529412</v>
      </c>
      <c r="S1247" s="6" t="s">
        <v>8323</v>
      </c>
      <c r="T1247" s="6" t="s">
        <v>8324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1437620400</v>
      </c>
      <c r="J1248" s="11">
        <f t="shared" si="57"/>
        <v>42208.125</v>
      </c>
      <c r="K1248" s="11">
        <f t="shared" si="58"/>
        <v>40838.043391203704</v>
      </c>
      <c r="L1248">
        <v>1319245349</v>
      </c>
      <c r="M1248" t="b">
        <v>1</v>
      </c>
      <c r="N1248">
        <v>31</v>
      </c>
      <c r="O1248" t="b">
        <v>1</v>
      </c>
      <c r="P1248" t="s">
        <v>8276</v>
      </c>
      <c r="Q1248">
        <f xml:space="preserve"> (E1248/D1248)*100</f>
        <v>117</v>
      </c>
      <c r="R1248">
        <f t="shared" si="59"/>
        <v>75.483870967741936</v>
      </c>
      <c r="S1248" s="6" t="s">
        <v>8323</v>
      </c>
      <c r="T1248" s="6" t="s">
        <v>8324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1437620400</v>
      </c>
      <c r="J1249" s="11">
        <f t="shared" si="57"/>
        <v>42208.125</v>
      </c>
      <c r="K1249" s="11">
        <f t="shared" si="58"/>
        <v>41370.292303240742</v>
      </c>
      <c r="L1249">
        <v>1365231655</v>
      </c>
      <c r="M1249" t="b">
        <v>1</v>
      </c>
      <c r="N1249">
        <v>50</v>
      </c>
      <c r="O1249" t="b">
        <v>1</v>
      </c>
      <c r="P1249" t="s">
        <v>8276</v>
      </c>
      <c r="Q1249">
        <f xml:space="preserve"> (E1249/D1249)*100</f>
        <v>122.14285714285715</v>
      </c>
      <c r="R1249">
        <f t="shared" si="59"/>
        <v>85.5</v>
      </c>
      <c r="S1249" s="6" t="s">
        <v>8323</v>
      </c>
      <c r="T1249" s="6" t="s">
        <v>8324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1437620400</v>
      </c>
      <c r="J1250" s="11">
        <f t="shared" si="57"/>
        <v>42208.125</v>
      </c>
      <c r="K1250" s="11">
        <f t="shared" si="58"/>
        <v>41767.656863425924</v>
      </c>
      <c r="L1250">
        <v>1399563953</v>
      </c>
      <c r="M1250" t="b">
        <v>1</v>
      </c>
      <c r="N1250">
        <v>59</v>
      </c>
      <c r="O1250" t="b">
        <v>1</v>
      </c>
      <c r="P1250" t="s">
        <v>8276</v>
      </c>
      <c r="Q1250">
        <f xml:space="preserve"> (E1250/D1250)*100</f>
        <v>151.63999999999999</v>
      </c>
      <c r="R1250">
        <f t="shared" si="59"/>
        <v>64.254237288135599</v>
      </c>
      <c r="S1250" s="6" t="s">
        <v>8323</v>
      </c>
      <c r="T1250" s="6" t="s">
        <v>8324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1437620400</v>
      </c>
      <c r="J1251" s="11">
        <f t="shared" si="57"/>
        <v>42208.125</v>
      </c>
      <c r="K1251" s="11">
        <f t="shared" si="58"/>
        <v>41067.74086805556</v>
      </c>
      <c r="L1251">
        <v>1339091211</v>
      </c>
      <c r="M1251" t="b">
        <v>1</v>
      </c>
      <c r="N1251">
        <v>81</v>
      </c>
      <c r="O1251" t="b">
        <v>1</v>
      </c>
      <c r="P1251" t="s">
        <v>8276</v>
      </c>
      <c r="Q1251">
        <f xml:space="preserve"> (E1251/D1251)*100</f>
        <v>104.44</v>
      </c>
      <c r="R1251">
        <f t="shared" si="59"/>
        <v>64.46913580246914</v>
      </c>
      <c r="S1251" s="6" t="s">
        <v>8323</v>
      </c>
      <c r="T1251" s="6" t="s">
        <v>8324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1437620400</v>
      </c>
      <c r="J1252" s="11">
        <f t="shared" si="57"/>
        <v>42208.125</v>
      </c>
      <c r="K1252" s="11">
        <f t="shared" si="58"/>
        <v>41843.64271990741</v>
      </c>
      <c r="L1252">
        <v>1406129131</v>
      </c>
      <c r="M1252" t="b">
        <v>1</v>
      </c>
      <c r="N1252">
        <v>508</v>
      </c>
      <c r="O1252" t="b">
        <v>1</v>
      </c>
      <c r="P1252" t="s">
        <v>8276</v>
      </c>
      <c r="Q1252">
        <f xml:space="preserve"> (E1252/D1252)*100</f>
        <v>200.15333333333331</v>
      </c>
      <c r="R1252">
        <f t="shared" si="59"/>
        <v>118.2007874015748</v>
      </c>
      <c r="S1252" s="6" t="s">
        <v>8323</v>
      </c>
      <c r="T1252" s="6" t="s">
        <v>8324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1437620400</v>
      </c>
      <c r="J1253" s="11">
        <f t="shared" si="57"/>
        <v>42208.125</v>
      </c>
      <c r="K1253" s="11">
        <f t="shared" si="58"/>
        <v>40751.814432870371</v>
      </c>
      <c r="L1253">
        <v>1311795167</v>
      </c>
      <c r="M1253" t="b">
        <v>1</v>
      </c>
      <c r="N1253">
        <v>74</v>
      </c>
      <c r="O1253" t="b">
        <v>1</v>
      </c>
      <c r="P1253" t="s">
        <v>8276</v>
      </c>
      <c r="Q1253">
        <f xml:space="preserve"> (E1253/D1253)*100</f>
        <v>101.8</v>
      </c>
      <c r="R1253">
        <f t="shared" si="59"/>
        <v>82.540540540540547</v>
      </c>
      <c r="S1253" s="6" t="s">
        <v>8323</v>
      </c>
      <c r="T1253" s="6" t="s">
        <v>8324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1437620400</v>
      </c>
      <c r="J1254" s="11">
        <f t="shared" si="57"/>
        <v>42208.125</v>
      </c>
      <c r="K1254" s="11">
        <f t="shared" si="58"/>
        <v>41543.988067129627</v>
      </c>
      <c r="L1254">
        <v>1380238969</v>
      </c>
      <c r="M1254" t="b">
        <v>1</v>
      </c>
      <c r="N1254">
        <v>141</v>
      </c>
      <c r="O1254" t="b">
        <v>1</v>
      </c>
      <c r="P1254" t="s">
        <v>8276</v>
      </c>
      <c r="Q1254">
        <f xml:space="preserve"> (E1254/D1254)*100</f>
        <v>137.65714285714284</v>
      </c>
      <c r="R1254">
        <f t="shared" si="59"/>
        <v>34.170212765957444</v>
      </c>
      <c r="S1254" s="6" t="s">
        <v>8323</v>
      </c>
      <c r="T1254" s="6" t="s">
        <v>8324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1437620400</v>
      </c>
      <c r="J1255" s="11">
        <f t="shared" si="57"/>
        <v>42208.125</v>
      </c>
      <c r="K1255" s="11">
        <f t="shared" si="58"/>
        <v>41855.783645833333</v>
      </c>
      <c r="L1255">
        <v>1407178107</v>
      </c>
      <c r="M1255" t="b">
        <v>1</v>
      </c>
      <c r="N1255">
        <v>711</v>
      </c>
      <c r="O1255" t="b">
        <v>1</v>
      </c>
      <c r="P1255" t="s">
        <v>8276</v>
      </c>
      <c r="Q1255">
        <f xml:space="preserve"> (E1255/D1255)*100</f>
        <v>303833.2</v>
      </c>
      <c r="R1255">
        <f t="shared" si="59"/>
        <v>42.73322081575246</v>
      </c>
      <c r="S1255" s="6" t="s">
        <v>8323</v>
      </c>
      <c r="T1255" s="6" t="s">
        <v>8324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1437620400</v>
      </c>
      <c r="J1256" s="11">
        <f t="shared" si="57"/>
        <v>42208.125</v>
      </c>
      <c r="K1256" s="11">
        <f t="shared" si="58"/>
        <v>40487.621365740742</v>
      </c>
      <c r="L1256">
        <v>1288968886</v>
      </c>
      <c r="M1256" t="b">
        <v>1</v>
      </c>
      <c r="N1256">
        <v>141</v>
      </c>
      <c r="O1256" t="b">
        <v>1</v>
      </c>
      <c r="P1256" t="s">
        <v>8276</v>
      </c>
      <c r="Q1256">
        <f xml:space="preserve"> (E1256/D1256)*100</f>
        <v>198.85074626865671</v>
      </c>
      <c r="R1256">
        <f t="shared" si="59"/>
        <v>94.489361702127653</v>
      </c>
      <c r="S1256" s="6" t="s">
        <v>8323</v>
      </c>
      <c r="T1256" s="6" t="s">
        <v>8324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1437620400</v>
      </c>
      <c r="J1257" s="11">
        <f t="shared" si="57"/>
        <v>42208.125</v>
      </c>
      <c r="K1257" s="11">
        <f t="shared" si="58"/>
        <v>41579.845509259263</v>
      </c>
      <c r="L1257">
        <v>1383337052</v>
      </c>
      <c r="M1257" t="b">
        <v>1</v>
      </c>
      <c r="N1257">
        <v>109</v>
      </c>
      <c r="O1257" t="b">
        <v>1</v>
      </c>
      <c r="P1257" t="s">
        <v>8276</v>
      </c>
      <c r="Q1257">
        <f xml:space="preserve"> (E1257/D1257)*100</f>
        <v>202.36666666666667</v>
      </c>
      <c r="R1257">
        <f t="shared" si="59"/>
        <v>55.697247706422019</v>
      </c>
      <c r="S1257" s="6" t="s">
        <v>8323</v>
      </c>
      <c r="T1257" s="6" t="s">
        <v>8324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1437620400</v>
      </c>
      <c r="J1258" s="11">
        <f t="shared" si="57"/>
        <v>42208.125</v>
      </c>
      <c r="K1258" s="11">
        <f t="shared" si="58"/>
        <v>40921.919340277782</v>
      </c>
      <c r="L1258">
        <v>1326492231</v>
      </c>
      <c r="M1258" t="b">
        <v>1</v>
      </c>
      <c r="N1258">
        <v>361</v>
      </c>
      <c r="O1258" t="b">
        <v>1</v>
      </c>
      <c r="P1258" t="s">
        <v>8276</v>
      </c>
      <c r="Q1258">
        <f xml:space="preserve"> (E1258/D1258)*100</f>
        <v>117.96376666666666</v>
      </c>
      <c r="R1258">
        <f t="shared" si="59"/>
        <v>98.030831024930734</v>
      </c>
      <c r="S1258" s="6" t="s">
        <v>8323</v>
      </c>
      <c r="T1258" s="6" t="s">
        <v>8324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1437620400</v>
      </c>
      <c r="J1259" s="11">
        <f t="shared" si="57"/>
        <v>42208.125</v>
      </c>
      <c r="K1259" s="11">
        <f t="shared" si="58"/>
        <v>40587.085532407407</v>
      </c>
      <c r="L1259">
        <v>1297562590</v>
      </c>
      <c r="M1259" t="b">
        <v>1</v>
      </c>
      <c r="N1259">
        <v>176</v>
      </c>
      <c r="O1259" t="b">
        <v>1</v>
      </c>
      <c r="P1259" t="s">
        <v>8276</v>
      </c>
      <c r="Q1259">
        <f xml:space="preserve"> (E1259/D1259)*100</f>
        <v>294.72727272727275</v>
      </c>
      <c r="R1259">
        <f t="shared" si="59"/>
        <v>92.102272727272734</v>
      </c>
      <c r="S1259" s="6" t="s">
        <v>8323</v>
      </c>
      <c r="T1259" s="6" t="s">
        <v>8324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1437620400</v>
      </c>
      <c r="J1260" s="11">
        <f t="shared" si="57"/>
        <v>42208.125</v>
      </c>
      <c r="K1260" s="11">
        <f t="shared" si="58"/>
        <v>41487.611250000002</v>
      </c>
      <c r="L1260">
        <v>1375368012</v>
      </c>
      <c r="M1260" t="b">
        <v>1</v>
      </c>
      <c r="N1260">
        <v>670</v>
      </c>
      <c r="O1260" t="b">
        <v>1</v>
      </c>
      <c r="P1260" t="s">
        <v>8276</v>
      </c>
      <c r="Q1260">
        <f xml:space="preserve"> (E1260/D1260)*100</f>
        <v>213.14633333333336</v>
      </c>
      <c r="R1260">
        <f t="shared" si="59"/>
        <v>38.175462686567165</v>
      </c>
      <c r="S1260" s="6" t="s">
        <v>8323</v>
      </c>
      <c r="T1260" s="6" t="s">
        <v>8324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1437620400</v>
      </c>
      <c r="J1261" s="11">
        <f t="shared" si="57"/>
        <v>42208.125</v>
      </c>
      <c r="K1261" s="11">
        <f t="shared" si="58"/>
        <v>41766.970648148148</v>
      </c>
      <c r="L1261">
        <v>1399504664</v>
      </c>
      <c r="M1261" t="b">
        <v>1</v>
      </c>
      <c r="N1261">
        <v>96</v>
      </c>
      <c r="O1261" t="b">
        <v>1</v>
      </c>
      <c r="P1261" t="s">
        <v>8276</v>
      </c>
      <c r="Q1261">
        <f xml:space="preserve"> (E1261/D1261)*100</f>
        <v>104.24</v>
      </c>
      <c r="R1261">
        <f t="shared" si="59"/>
        <v>27.145833333333332</v>
      </c>
      <c r="S1261" s="6" t="s">
        <v>8323</v>
      </c>
      <c r="T1261" s="6" t="s">
        <v>8324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1437620400</v>
      </c>
      <c r="J1262" s="11">
        <f t="shared" si="57"/>
        <v>42208.125</v>
      </c>
      <c r="K1262" s="11">
        <f t="shared" si="58"/>
        <v>41666.842824074076</v>
      </c>
      <c r="L1262">
        <v>1390853620</v>
      </c>
      <c r="M1262" t="b">
        <v>1</v>
      </c>
      <c r="N1262">
        <v>74</v>
      </c>
      <c r="O1262" t="b">
        <v>1</v>
      </c>
      <c r="P1262" t="s">
        <v>8276</v>
      </c>
      <c r="Q1262">
        <f xml:space="preserve"> (E1262/D1262)*100</f>
        <v>113.66666666666667</v>
      </c>
      <c r="R1262">
        <f t="shared" si="59"/>
        <v>50.689189189189186</v>
      </c>
      <c r="S1262" s="6" t="s">
        <v>8323</v>
      </c>
      <c r="T1262" s="6" t="s">
        <v>8324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1437620400</v>
      </c>
      <c r="J1263" s="11">
        <f t="shared" si="57"/>
        <v>42208.125</v>
      </c>
      <c r="K1263" s="11">
        <f t="shared" si="58"/>
        <v>41638.342905092592</v>
      </c>
      <c r="L1263">
        <v>1388391227</v>
      </c>
      <c r="M1263" t="b">
        <v>1</v>
      </c>
      <c r="N1263">
        <v>52</v>
      </c>
      <c r="O1263" t="b">
        <v>1</v>
      </c>
      <c r="P1263" t="s">
        <v>8276</v>
      </c>
      <c r="Q1263">
        <f xml:space="preserve"> (E1263/D1263)*100</f>
        <v>101.25</v>
      </c>
      <c r="R1263">
        <f t="shared" si="59"/>
        <v>38.942307692307693</v>
      </c>
      <c r="S1263" s="6" t="s">
        <v>8323</v>
      </c>
      <c r="T1263" s="6" t="s">
        <v>8324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1437620400</v>
      </c>
      <c r="J1264" s="11">
        <f t="shared" si="57"/>
        <v>42208.125</v>
      </c>
      <c r="K1264" s="11">
        <f t="shared" si="58"/>
        <v>41656.762638888889</v>
      </c>
      <c r="L1264">
        <v>1389982692</v>
      </c>
      <c r="M1264" t="b">
        <v>1</v>
      </c>
      <c r="N1264">
        <v>105</v>
      </c>
      <c r="O1264" t="b">
        <v>1</v>
      </c>
      <c r="P1264" t="s">
        <v>8276</v>
      </c>
      <c r="Q1264">
        <f xml:space="preserve"> (E1264/D1264)*100</f>
        <v>125.41538461538462</v>
      </c>
      <c r="R1264">
        <f t="shared" si="59"/>
        <v>77.638095238095232</v>
      </c>
      <c r="S1264" s="6" t="s">
        <v>8323</v>
      </c>
      <c r="T1264" s="6" t="s">
        <v>8324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1437620400</v>
      </c>
      <c r="J1265" s="11">
        <f t="shared" si="57"/>
        <v>42208.125</v>
      </c>
      <c r="K1265" s="11">
        <f t="shared" si="58"/>
        <v>41692.084143518521</v>
      </c>
      <c r="L1265">
        <v>1393034470</v>
      </c>
      <c r="M1265" t="b">
        <v>1</v>
      </c>
      <c r="N1265">
        <v>41</v>
      </c>
      <c r="O1265" t="b">
        <v>1</v>
      </c>
      <c r="P1265" t="s">
        <v>8276</v>
      </c>
      <c r="Q1265">
        <f xml:space="preserve"> (E1265/D1265)*100</f>
        <v>119</v>
      </c>
      <c r="R1265">
        <f t="shared" si="59"/>
        <v>43.536585365853661</v>
      </c>
      <c r="S1265" s="6" t="s">
        <v>8323</v>
      </c>
      <c r="T1265" s="6" t="s">
        <v>8324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1437620400</v>
      </c>
      <c r="J1266" s="11">
        <f t="shared" si="57"/>
        <v>42208.125</v>
      </c>
      <c r="K1266" s="11">
        <f t="shared" si="58"/>
        <v>41547.662997685184</v>
      </c>
      <c r="L1266">
        <v>1380556483</v>
      </c>
      <c r="M1266" t="b">
        <v>1</v>
      </c>
      <c r="N1266">
        <v>34</v>
      </c>
      <c r="O1266" t="b">
        <v>1</v>
      </c>
      <c r="P1266" t="s">
        <v>8276</v>
      </c>
      <c r="Q1266">
        <f xml:space="preserve"> (E1266/D1266)*100</f>
        <v>166.46153846153845</v>
      </c>
      <c r="R1266">
        <f t="shared" si="59"/>
        <v>31.823529411764707</v>
      </c>
      <c r="S1266" s="6" t="s">
        <v>8323</v>
      </c>
      <c r="T1266" s="6" t="s">
        <v>8324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1437620400</v>
      </c>
      <c r="J1267" s="11">
        <f t="shared" si="57"/>
        <v>42208.125</v>
      </c>
      <c r="K1267" s="11">
        <f t="shared" si="58"/>
        <v>40465.655266203699</v>
      </c>
      <c r="L1267">
        <v>1287071015</v>
      </c>
      <c r="M1267" t="b">
        <v>1</v>
      </c>
      <c r="N1267">
        <v>66</v>
      </c>
      <c r="O1267" t="b">
        <v>1</v>
      </c>
      <c r="P1267" t="s">
        <v>8276</v>
      </c>
      <c r="Q1267">
        <f xml:space="preserve"> (E1267/D1267)*100</f>
        <v>119.14771428571429</v>
      </c>
      <c r="R1267">
        <f t="shared" si="59"/>
        <v>63.184393939393942</v>
      </c>
      <c r="S1267" s="6" t="s">
        <v>8323</v>
      </c>
      <c r="T1267" s="6" t="s">
        <v>8324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1437620400</v>
      </c>
      <c r="J1268" s="11">
        <f t="shared" si="57"/>
        <v>42208.125</v>
      </c>
      <c r="K1268" s="11">
        <f t="shared" si="58"/>
        <v>41620.87667824074</v>
      </c>
      <c r="L1268">
        <v>1386882145</v>
      </c>
      <c r="M1268" t="b">
        <v>1</v>
      </c>
      <c r="N1268">
        <v>50</v>
      </c>
      <c r="O1268" t="b">
        <v>1</v>
      </c>
      <c r="P1268" t="s">
        <v>8276</v>
      </c>
      <c r="Q1268">
        <f xml:space="preserve"> (E1268/D1268)*100</f>
        <v>100.47368421052632</v>
      </c>
      <c r="R1268">
        <f t="shared" si="59"/>
        <v>190.9</v>
      </c>
      <c r="S1268" s="6" t="s">
        <v>8323</v>
      </c>
      <c r="T1268" s="6" t="s">
        <v>8324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1437620400</v>
      </c>
      <c r="J1269" s="11">
        <f t="shared" si="57"/>
        <v>42208.125</v>
      </c>
      <c r="K1269" s="11">
        <f t="shared" si="58"/>
        <v>41449.585162037038</v>
      </c>
      <c r="L1269">
        <v>1372082558</v>
      </c>
      <c r="M1269" t="b">
        <v>1</v>
      </c>
      <c r="N1269">
        <v>159</v>
      </c>
      <c r="O1269" t="b">
        <v>1</v>
      </c>
      <c r="P1269" t="s">
        <v>8276</v>
      </c>
      <c r="Q1269">
        <f xml:space="preserve"> (E1269/D1269)*100</f>
        <v>101.8</v>
      </c>
      <c r="R1269">
        <f t="shared" si="59"/>
        <v>140.85534591194968</v>
      </c>
      <c r="S1269" s="6" t="s">
        <v>8323</v>
      </c>
      <c r="T1269" s="6" t="s">
        <v>8324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1437620400</v>
      </c>
      <c r="J1270" s="11">
        <f t="shared" si="57"/>
        <v>42208.125</v>
      </c>
      <c r="K1270" s="11">
        <f t="shared" si="58"/>
        <v>41507.845451388886</v>
      </c>
      <c r="L1270">
        <v>1377116247</v>
      </c>
      <c r="M1270" t="b">
        <v>1</v>
      </c>
      <c r="N1270">
        <v>182</v>
      </c>
      <c r="O1270" t="b">
        <v>1</v>
      </c>
      <c r="P1270" t="s">
        <v>8276</v>
      </c>
      <c r="Q1270">
        <f xml:space="preserve"> (E1270/D1270)*100</f>
        <v>116.66666666666667</v>
      </c>
      <c r="R1270">
        <f t="shared" si="59"/>
        <v>76.92307692307692</v>
      </c>
      <c r="S1270" s="6" t="s">
        <v>8323</v>
      </c>
      <c r="T1270" s="6" t="s">
        <v>8324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1437620400</v>
      </c>
      <c r="J1271" s="11">
        <f t="shared" si="57"/>
        <v>42208.125</v>
      </c>
      <c r="K1271" s="11">
        <f t="shared" si="58"/>
        <v>42445.823055555549</v>
      </c>
      <c r="L1271">
        <v>1458157512</v>
      </c>
      <c r="M1271" t="b">
        <v>1</v>
      </c>
      <c r="N1271">
        <v>206</v>
      </c>
      <c r="O1271" t="b">
        <v>1</v>
      </c>
      <c r="P1271" t="s">
        <v>8276</v>
      </c>
      <c r="Q1271">
        <f xml:space="preserve"> (E1271/D1271)*100</f>
        <v>108.64893617021276</v>
      </c>
      <c r="R1271">
        <f t="shared" si="59"/>
        <v>99.15533980582525</v>
      </c>
      <c r="S1271" s="6" t="s">
        <v>8323</v>
      </c>
      <c r="T1271" s="6" t="s">
        <v>8324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1437620400</v>
      </c>
      <c r="J1272" s="11">
        <f t="shared" si="57"/>
        <v>42208.125</v>
      </c>
      <c r="K1272" s="11">
        <f t="shared" si="58"/>
        <v>40933.856967592597</v>
      </c>
      <c r="L1272">
        <v>1327523642</v>
      </c>
      <c r="M1272" t="b">
        <v>1</v>
      </c>
      <c r="N1272">
        <v>169</v>
      </c>
      <c r="O1272" t="b">
        <v>1</v>
      </c>
      <c r="P1272" t="s">
        <v>8276</v>
      </c>
      <c r="Q1272">
        <f xml:space="preserve"> (E1272/D1272)*100</f>
        <v>114.72</v>
      </c>
      <c r="R1272">
        <f t="shared" si="59"/>
        <v>67.881656804733723</v>
      </c>
      <c r="S1272" s="6" t="s">
        <v>8323</v>
      </c>
      <c r="T1272" s="6" t="s">
        <v>8324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1437620400</v>
      </c>
      <c r="J1273" s="11">
        <f t="shared" si="57"/>
        <v>42208.125</v>
      </c>
      <c r="K1273" s="11">
        <f t="shared" si="58"/>
        <v>41561.683553240742</v>
      </c>
      <c r="L1273">
        <v>1381767859</v>
      </c>
      <c r="M1273" t="b">
        <v>1</v>
      </c>
      <c r="N1273">
        <v>31</v>
      </c>
      <c r="O1273" t="b">
        <v>1</v>
      </c>
      <c r="P1273" t="s">
        <v>8276</v>
      </c>
      <c r="Q1273">
        <f xml:space="preserve"> (E1273/D1273)*100</f>
        <v>101.8</v>
      </c>
      <c r="R1273">
        <f t="shared" si="59"/>
        <v>246.29032258064515</v>
      </c>
      <c r="S1273" s="6" t="s">
        <v>8323</v>
      </c>
      <c r="T1273" s="6" t="s">
        <v>8324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1437620400</v>
      </c>
      <c r="J1274" s="11">
        <f t="shared" si="57"/>
        <v>42208.125</v>
      </c>
      <c r="K1274" s="11">
        <f t="shared" si="58"/>
        <v>40274.745127314818</v>
      </c>
      <c r="L1274">
        <v>1270576379</v>
      </c>
      <c r="M1274" t="b">
        <v>1</v>
      </c>
      <c r="N1274">
        <v>28</v>
      </c>
      <c r="O1274" t="b">
        <v>1</v>
      </c>
      <c r="P1274" t="s">
        <v>8276</v>
      </c>
      <c r="Q1274">
        <f xml:space="preserve"> (E1274/D1274)*100</f>
        <v>106</v>
      </c>
      <c r="R1274">
        <f t="shared" si="59"/>
        <v>189.28571428571428</v>
      </c>
      <c r="S1274" s="6" t="s">
        <v>8323</v>
      </c>
      <c r="T1274" s="6" t="s">
        <v>8324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1437620400</v>
      </c>
      <c r="J1275" s="11">
        <f t="shared" si="57"/>
        <v>42208.125</v>
      </c>
      <c r="K1275" s="11">
        <f t="shared" si="58"/>
        <v>41852.730219907404</v>
      </c>
      <c r="L1275">
        <v>1406914291</v>
      </c>
      <c r="M1275" t="b">
        <v>1</v>
      </c>
      <c r="N1275">
        <v>54</v>
      </c>
      <c r="O1275" t="b">
        <v>1</v>
      </c>
      <c r="P1275" t="s">
        <v>8276</v>
      </c>
      <c r="Q1275">
        <f xml:space="preserve"> (E1275/D1275)*100</f>
        <v>103.49999999999999</v>
      </c>
      <c r="R1275">
        <f t="shared" si="59"/>
        <v>76.666666666666671</v>
      </c>
      <c r="S1275" s="6" t="s">
        <v>8323</v>
      </c>
      <c r="T1275" s="6" t="s">
        <v>8324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1437620400</v>
      </c>
      <c r="J1276" s="11">
        <f t="shared" si="57"/>
        <v>42208.125</v>
      </c>
      <c r="K1276" s="11">
        <f t="shared" si="58"/>
        <v>41116.690104166664</v>
      </c>
      <c r="L1276">
        <v>1343320425</v>
      </c>
      <c r="M1276" t="b">
        <v>1</v>
      </c>
      <c r="N1276">
        <v>467</v>
      </c>
      <c r="O1276" t="b">
        <v>1</v>
      </c>
      <c r="P1276" t="s">
        <v>8276</v>
      </c>
      <c r="Q1276">
        <f xml:space="preserve"> (E1276/D1276)*100</f>
        <v>154.97535999999999</v>
      </c>
      <c r="R1276">
        <f t="shared" si="59"/>
        <v>82.963254817987149</v>
      </c>
      <c r="S1276" s="6" t="s">
        <v>8323</v>
      </c>
      <c r="T1276" s="6" t="s">
        <v>8324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1437620400</v>
      </c>
      <c r="J1277" s="11">
        <f t="shared" si="57"/>
        <v>42208.125</v>
      </c>
      <c r="K1277" s="11">
        <f t="shared" si="58"/>
        <v>41458.867905092593</v>
      </c>
      <c r="L1277">
        <v>1372884587</v>
      </c>
      <c r="M1277" t="b">
        <v>1</v>
      </c>
      <c r="N1277">
        <v>389</v>
      </c>
      <c r="O1277" t="b">
        <v>1</v>
      </c>
      <c r="P1277" t="s">
        <v>8276</v>
      </c>
      <c r="Q1277">
        <f xml:space="preserve"> (E1277/D1277)*100</f>
        <v>162.14066666666668</v>
      </c>
      <c r="R1277">
        <f t="shared" si="59"/>
        <v>62.522107969151669</v>
      </c>
      <c r="S1277" s="6" t="s">
        <v>8323</v>
      </c>
      <c r="T1277" s="6" t="s">
        <v>8324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1437620400</v>
      </c>
      <c r="J1278" s="11">
        <f t="shared" si="57"/>
        <v>42208.125</v>
      </c>
      <c r="K1278" s="11">
        <f t="shared" si="58"/>
        <v>40007.704247685186</v>
      </c>
      <c r="L1278">
        <v>1247504047</v>
      </c>
      <c r="M1278" t="b">
        <v>1</v>
      </c>
      <c r="N1278">
        <v>68</v>
      </c>
      <c r="O1278" t="b">
        <v>1</v>
      </c>
      <c r="P1278" t="s">
        <v>8276</v>
      </c>
      <c r="Q1278">
        <f xml:space="preserve"> (E1278/D1278)*100</f>
        <v>104.42100000000001</v>
      </c>
      <c r="R1278">
        <f t="shared" si="59"/>
        <v>46.06808823529412</v>
      </c>
      <c r="S1278" s="6" t="s">
        <v>8323</v>
      </c>
      <c r="T1278" s="6" t="s">
        <v>8324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1437620400</v>
      </c>
      <c r="J1279" s="11">
        <f t="shared" si="57"/>
        <v>42208.125</v>
      </c>
      <c r="K1279" s="11">
        <f t="shared" si="58"/>
        <v>41121.561886574076</v>
      </c>
      <c r="L1279">
        <v>1343741347</v>
      </c>
      <c r="M1279" t="b">
        <v>1</v>
      </c>
      <c r="N1279">
        <v>413</v>
      </c>
      <c r="O1279" t="b">
        <v>1</v>
      </c>
      <c r="P1279" t="s">
        <v>8276</v>
      </c>
      <c r="Q1279">
        <f xml:space="preserve"> (E1279/D1279)*100</f>
        <v>106.12433333333333</v>
      </c>
      <c r="R1279">
        <f t="shared" si="59"/>
        <v>38.543946731234868</v>
      </c>
      <c r="S1279" s="6" t="s">
        <v>8323</v>
      </c>
      <c r="T1279" s="6" t="s">
        <v>8324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1437620400</v>
      </c>
      <c r="J1280" s="11">
        <f t="shared" si="57"/>
        <v>42208.125</v>
      </c>
      <c r="K1280" s="11">
        <f t="shared" si="58"/>
        <v>41786.555162037039</v>
      </c>
      <c r="L1280">
        <v>1401196766</v>
      </c>
      <c r="M1280" t="b">
        <v>1</v>
      </c>
      <c r="N1280">
        <v>190</v>
      </c>
      <c r="O1280" t="b">
        <v>1</v>
      </c>
      <c r="P1280" t="s">
        <v>8276</v>
      </c>
      <c r="Q1280">
        <f xml:space="preserve"> (E1280/D1280)*100</f>
        <v>154.93846153846152</v>
      </c>
      <c r="R1280">
        <f t="shared" si="59"/>
        <v>53.005263157894738</v>
      </c>
      <c r="S1280" s="6" t="s">
        <v>8323</v>
      </c>
      <c r="T1280" s="6" t="s">
        <v>8324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1437620400</v>
      </c>
      <c r="J1281" s="11">
        <f t="shared" si="57"/>
        <v>42208.125</v>
      </c>
      <c r="K1281" s="11">
        <f t="shared" si="58"/>
        <v>41682.099189814813</v>
      </c>
      <c r="L1281">
        <v>1392171770</v>
      </c>
      <c r="M1281" t="b">
        <v>1</v>
      </c>
      <c r="N1281">
        <v>189</v>
      </c>
      <c r="O1281" t="b">
        <v>1</v>
      </c>
      <c r="P1281" t="s">
        <v>8276</v>
      </c>
      <c r="Q1281">
        <f xml:space="preserve"> (E1281/D1281)*100</f>
        <v>110.77157238734421</v>
      </c>
      <c r="R1281">
        <f t="shared" si="59"/>
        <v>73.355396825396824</v>
      </c>
      <c r="S1281" s="6" t="s">
        <v>8323</v>
      </c>
      <c r="T1281" s="6" t="s">
        <v>8324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1437620400</v>
      </c>
      <c r="J1282" s="11">
        <f t="shared" si="57"/>
        <v>42208.125</v>
      </c>
      <c r="K1282" s="11">
        <f t="shared" si="58"/>
        <v>40513.757569444446</v>
      </c>
      <c r="L1282">
        <v>1291227054</v>
      </c>
      <c r="M1282" t="b">
        <v>1</v>
      </c>
      <c r="N1282">
        <v>130</v>
      </c>
      <c r="O1282" t="b">
        <v>1</v>
      </c>
      <c r="P1282" t="s">
        <v>8276</v>
      </c>
      <c r="Q1282">
        <f xml:space="preserve"> (E1282/D1282)*100</f>
        <v>110.91186666666665</v>
      </c>
      <c r="R1282">
        <f t="shared" si="59"/>
        <v>127.97523076923076</v>
      </c>
      <c r="S1282" s="6" t="s">
        <v>8323</v>
      </c>
      <c r="T1282" s="6" t="s">
        <v>8324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1437620400</v>
      </c>
      <c r="J1283" s="11">
        <f t="shared" ref="J1283:J1346" si="60">(((I1283/60)/60)/24)+DATE(1970,1,1)</f>
        <v>42208.125</v>
      </c>
      <c r="K1283" s="11">
        <f t="shared" ref="K1283:K1346" si="61">(((L1283/60)/60)/24)+DATE(1970,1,1)</f>
        <v>41463.743472222224</v>
      </c>
      <c r="L1283">
        <v>1373305836</v>
      </c>
      <c r="M1283" t="b">
        <v>1</v>
      </c>
      <c r="N1283">
        <v>74</v>
      </c>
      <c r="O1283" t="b">
        <v>1</v>
      </c>
      <c r="P1283" t="s">
        <v>8276</v>
      </c>
      <c r="Q1283">
        <f xml:space="preserve"> (E1283/D1283)*100</f>
        <v>110.71428571428572</v>
      </c>
      <c r="R1283">
        <f t="shared" ref="R1283:R1346" si="62">(E1283/N1283)</f>
        <v>104.72972972972973</v>
      </c>
      <c r="S1283" s="6" t="s">
        <v>8323</v>
      </c>
      <c r="T1283" s="6" t="s">
        <v>8324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1437620400</v>
      </c>
      <c r="J1284" s="11">
        <f t="shared" si="60"/>
        <v>42208.125</v>
      </c>
      <c r="K1284" s="11">
        <f t="shared" si="61"/>
        <v>41586.475173611114</v>
      </c>
      <c r="L1284">
        <v>1383909855</v>
      </c>
      <c r="M1284" t="b">
        <v>1</v>
      </c>
      <c r="N1284">
        <v>274</v>
      </c>
      <c r="O1284" t="b">
        <v>1</v>
      </c>
      <c r="P1284" t="s">
        <v>8276</v>
      </c>
      <c r="Q1284">
        <f xml:space="preserve"> (E1284/D1284)*100</f>
        <v>123.61333333333333</v>
      </c>
      <c r="R1284">
        <f t="shared" si="62"/>
        <v>67.671532846715323</v>
      </c>
      <c r="S1284" s="6" t="s">
        <v>8323</v>
      </c>
      <c r="T1284" s="6" t="s">
        <v>8324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1437620400</v>
      </c>
      <c r="J1285" s="11">
        <f t="shared" si="60"/>
        <v>42208.125</v>
      </c>
      <c r="K1285" s="11">
        <f t="shared" si="61"/>
        <v>41320.717465277776</v>
      </c>
      <c r="L1285">
        <v>1360948389</v>
      </c>
      <c r="M1285" t="b">
        <v>1</v>
      </c>
      <c r="N1285">
        <v>22</v>
      </c>
      <c r="O1285" t="b">
        <v>1</v>
      </c>
      <c r="P1285" t="s">
        <v>8276</v>
      </c>
      <c r="Q1285">
        <f xml:space="preserve"> (E1285/D1285)*100</f>
        <v>211.05</v>
      </c>
      <c r="R1285">
        <f t="shared" si="62"/>
        <v>95.931818181818187</v>
      </c>
      <c r="S1285" s="6" t="s">
        <v>8323</v>
      </c>
      <c r="T1285" s="6" t="s">
        <v>8324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1437620400</v>
      </c>
      <c r="J1286" s="11">
        <f t="shared" si="60"/>
        <v>42208.125</v>
      </c>
      <c r="K1286" s="11">
        <f t="shared" si="61"/>
        <v>42712.23474537037</v>
      </c>
      <c r="L1286">
        <v>1481175482</v>
      </c>
      <c r="M1286" t="b">
        <v>0</v>
      </c>
      <c r="N1286">
        <v>31</v>
      </c>
      <c r="O1286" t="b">
        <v>1</v>
      </c>
      <c r="P1286" t="s">
        <v>8271</v>
      </c>
      <c r="Q1286">
        <f xml:space="preserve"> (E1286/D1286)*100</f>
        <v>101</v>
      </c>
      <c r="R1286">
        <f t="shared" si="62"/>
        <v>65.161290322580641</v>
      </c>
      <c r="S1286" s="6" t="s">
        <v>8315</v>
      </c>
      <c r="T1286" s="6" t="s">
        <v>8316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1437620400</v>
      </c>
      <c r="J1287" s="11">
        <f t="shared" si="60"/>
        <v>42208.125</v>
      </c>
      <c r="K1287" s="11">
        <f t="shared" si="61"/>
        <v>42160.583043981482</v>
      </c>
      <c r="L1287">
        <v>1433512775</v>
      </c>
      <c r="M1287" t="b">
        <v>0</v>
      </c>
      <c r="N1287">
        <v>63</v>
      </c>
      <c r="O1287" t="b">
        <v>1</v>
      </c>
      <c r="P1287" t="s">
        <v>8271</v>
      </c>
      <c r="Q1287">
        <f xml:space="preserve"> (E1287/D1287)*100</f>
        <v>101.64999999999999</v>
      </c>
      <c r="R1287">
        <f t="shared" si="62"/>
        <v>32.269841269841272</v>
      </c>
      <c r="S1287" s="6" t="s">
        <v>8315</v>
      </c>
      <c r="T1287" s="6" t="s">
        <v>8316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1437620400</v>
      </c>
      <c r="J1288" s="11">
        <f t="shared" si="60"/>
        <v>42208.125</v>
      </c>
      <c r="K1288" s="11">
        <f t="shared" si="61"/>
        <v>42039.384571759263</v>
      </c>
      <c r="L1288">
        <v>1423041227</v>
      </c>
      <c r="M1288" t="b">
        <v>0</v>
      </c>
      <c r="N1288">
        <v>20</v>
      </c>
      <c r="O1288" t="b">
        <v>1</v>
      </c>
      <c r="P1288" t="s">
        <v>8271</v>
      </c>
      <c r="Q1288">
        <f xml:space="preserve"> (E1288/D1288)*100</f>
        <v>108.33333333333333</v>
      </c>
      <c r="R1288">
        <f t="shared" si="62"/>
        <v>81.25</v>
      </c>
      <c r="S1288" s="6" t="s">
        <v>8315</v>
      </c>
      <c r="T1288" s="6" t="s">
        <v>8316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1437620400</v>
      </c>
      <c r="J1289" s="11">
        <f t="shared" si="60"/>
        <v>42208.125</v>
      </c>
      <c r="K1289" s="11">
        <f t="shared" si="61"/>
        <v>42107.621018518519</v>
      </c>
      <c r="L1289">
        <v>1428936856</v>
      </c>
      <c r="M1289" t="b">
        <v>0</v>
      </c>
      <c r="N1289">
        <v>25</v>
      </c>
      <c r="O1289" t="b">
        <v>1</v>
      </c>
      <c r="P1289" t="s">
        <v>8271</v>
      </c>
      <c r="Q1289">
        <f xml:space="preserve"> (E1289/D1289)*100</f>
        <v>242</v>
      </c>
      <c r="R1289">
        <f t="shared" si="62"/>
        <v>24.2</v>
      </c>
      <c r="S1289" s="6" t="s">
        <v>8315</v>
      </c>
      <c r="T1289" s="6" t="s">
        <v>8316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1437620400</v>
      </c>
      <c r="J1290" s="11">
        <f t="shared" si="60"/>
        <v>42208.125</v>
      </c>
      <c r="K1290" s="11">
        <f t="shared" si="61"/>
        <v>42561.154664351852</v>
      </c>
      <c r="L1290">
        <v>1468122163</v>
      </c>
      <c r="M1290" t="b">
        <v>0</v>
      </c>
      <c r="N1290">
        <v>61</v>
      </c>
      <c r="O1290" t="b">
        <v>1</v>
      </c>
      <c r="P1290" t="s">
        <v>8271</v>
      </c>
      <c r="Q1290">
        <f xml:space="preserve"> (E1290/D1290)*100</f>
        <v>100.44999999999999</v>
      </c>
      <c r="R1290">
        <f t="shared" si="62"/>
        <v>65.868852459016395</v>
      </c>
      <c r="S1290" s="6" t="s">
        <v>8315</v>
      </c>
      <c r="T1290" s="6" t="s">
        <v>8316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1437620400</v>
      </c>
      <c r="J1291" s="11">
        <f t="shared" si="60"/>
        <v>42208.125</v>
      </c>
      <c r="K1291" s="11">
        <f t="shared" si="61"/>
        <v>42709.134780092587</v>
      </c>
      <c r="L1291">
        <v>1480907645</v>
      </c>
      <c r="M1291" t="b">
        <v>0</v>
      </c>
      <c r="N1291">
        <v>52</v>
      </c>
      <c r="O1291" t="b">
        <v>1</v>
      </c>
      <c r="P1291" t="s">
        <v>8271</v>
      </c>
      <c r="Q1291">
        <f xml:space="preserve"> (E1291/D1291)*100</f>
        <v>125.06666666666666</v>
      </c>
      <c r="R1291">
        <f t="shared" si="62"/>
        <v>36.07692307692308</v>
      </c>
      <c r="S1291" s="6" t="s">
        <v>8315</v>
      </c>
      <c r="T1291" s="6" t="s">
        <v>8316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1437620400</v>
      </c>
      <c r="J1292" s="11">
        <f t="shared" si="60"/>
        <v>42208.125</v>
      </c>
      <c r="K1292" s="11">
        <f t="shared" si="61"/>
        <v>42086.614942129629</v>
      </c>
      <c r="L1292">
        <v>1427121931</v>
      </c>
      <c r="M1292" t="b">
        <v>0</v>
      </c>
      <c r="N1292">
        <v>86</v>
      </c>
      <c r="O1292" t="b">
        <v>1</v>
      </c>
      <c r="P1292" t="s">
        <v>8271</v>
      </c>
      <c r="Q1292">
        <f xml:space="preserve"> (E1292/D1292)*100</f>
        <v>108.57142857142857</v>
      </c>
      <c r="R1292">
        <f t="shared" si="62"/>
        <v>44.186046511627907</v>
      </c>
      <c r="S1292" s="6" t="s">
        <v>8315</v>
      </c>
      <c r="T1292" s="6" t="s">
        <v>8316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1437620400</v>
      </c>
      <c r="J1293" s="11">
        <f t="shared" si="60"/>
        <v>42208.125</v>
      </c>
      <c r="K1293" s="11">
        <f t="shared" si="61"/>
        <v>42064.652673611112</v>
      </c>
      <c r="L1293">
        <v>1425224391</v>
      </c>
      <c r="M1293" t="b">
        <v>0</v>
      </c>
      <c r="N1293">
        <v>42</v>
      </c>
      <c r="O1293" t="b">
        <v>1</v>
      </c>
      <c r="P1293" t="s">
        <v>8271</v>
      </c>
      <c r="Q1293">
        <f xml:space="preserve"> (E1293/D1293)*100</f>
        <v>145.70000000000002</v>
      </c>
      <c r="R1293">
        <f t="shared" si="62"/>
        <v>104.07142857142857</v>
      </c>
      <c r="S1293" s="6" t="s">
        <v>8315</v>
      </c>
      <c r="T1293" s="6" t="s">
        <v>8316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1437620400</v>
      </c>
      <c r="J1294" s="11">
        <f t="shared" si="60"/>
        <v>42208.125</v>
      </c>
      <c r="K1294" s="11">
        <f t="shared" si="61"/>
        <v>42256.764212962968</v>
      </c>
      <c r="L1294">
        <v>1441822828</v>
      </c>
      <c r="M1294" t="b">
        <v>0</v>
      </c>
      <c r="N1294">
        <v>52</v>
      </c>
      <c r="O1294" t="b">
        <v>1</v>
      </c>
      <c r="P1294" t="s">
        <v>8271</v>
      </c>
      <c r="Q1294">
        <f xml:space="preserve"> (E1294/D1294)*100</f>
        <v>110.00000000000001</v>
      </c>
      <c r="R1294">
        <f t="shared" si="62"/>
        <v>35.96153846153846</v>
      </c>
      <c r="S1294" s="6" t="s">
        <v>8315</v>
      </c>
      <c r="T1294" s="6" t="s">
        <v>8316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1437620400</v>
      </c>
      <c r="J1295" s="11">
        <f t="shared" si="60"/>
        <v>42208.125</v>
      </c>
      <c r="K1295" s="11">
        <f t="shared" si="61"/>
        <v>42292.701053240744</v>
      </c>
      <c r="L1295">
        <v>1444927771</v>
      </c>
      <c r="M1295" t="b">
        <v>0</v>
      </c>
      <c r="N1295">
        <v>120</v>
      </c>
      <c r="O1295" t="b">
        <v>1</v>
      </c>
      <c r="P1295" t="s">
        <v>8271</v>
      </c>
      <c r="Q1295">
        <f xml:space="preserve"> (E1295/D1295)*100</f>
        <v>102.23333333333333</v>
      </c>
      <c r="R1295">
        <f t="shared" si="62"/>
        <v>127.79166666666667</v>
      </c>
      <c r="S1295" s="6" t="s">
        <v>8315</v>
      </c>
      <c r="T1295" s="6" t="s">
        <v>8316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1437620400</v>
      </c>
      <c r="J1296" s="11">
        <f t="shared" si="60"/>
        <v>42208.125</v>
      </c>
      <c r="K1296" s="11">
        <f t="shared" si="61"/>
        <v>42278.453668981485</v>
      </c>
      <c r="L1296">
        <v>1443696797</v>
      </c>
      <c r="M1296" t="b">
        <v>0</v>
      </c>
      <c r="N1296">
        <v>22</v>
      </c>
      <c r="O1296" t="b">
        <v>1</v>
      </c>
      <c r="P1296" t="s">
        <v>8271</v>
      </c>
      <c r="Q1296">
        <f xml:space="preserve"> (E1296/D1296)*100</f>
        <v>122</v>
      </c>
      <c r="R1296">
        <f t="shared" si="62"/>
        <v>27.727272727272727</v>
      </c>
      <c r="S1296" s="6" t="s">
        <v>8315</v>
      </c>
      <c r="T1296" s="6" t="s">
        <v>8316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1437620400</v>
      </c>
      <c r="J1297" s="11">
        <f t="shared" si="60"/>
        <v>42208.125</v>
      </c>
      <c r="K1297" s="11">
        <f t="shared" si="61"/>
        <v>42184.572881944448</v>
      </c>
      <c r="L1297">
        <v>1435585497</v>
      </c>
      <c r="M1297" t="b">
        <v>0</v>
      </c>
      <c r="N1297">
        <v>64</v>
      </c>
      <c r="O1297" t="b">
        <v>1</v>
      </c>
      <c r="P1297" t="s">
        <v>8271</v>
      </c>
      <c r="Q1297">
        <f xml:space="preserve"> (E1297/D1297)*100</f>
        <v>101.96000000000001</v>
      </c>
      <c r="R1297">
        <f t="shared" si="62"/>
        <v>39.828125</v>
      </c>
      <c r="S1297" s="6" t="s">
        <v>8315</v>
      </c>
      <c r="T1297" s="6" t="s">
        <v>8316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1437620400</v>
      </c>
      <c r="J1298" s="11">
        <f t="shared" si="60"/>
        <v>42208.125</v>
      </c>
      <c r="K1298" s="11">
        <f t="shared" si="61"/>
        <v>42423.050613425927</v>
      </c>
      <c r="L1298">
        <v>1456189973</v>
      </c>
      <c r="M1298" t="b">
        <v>0</v>
      </c>
      <c r="N1298">
        <v>23</v>
      </c>
      <c r="O1298" t="b">
        <v>1</v>
      </c>
      <c r="P1298" t="s">
        <v>8271</v>
      </c>
      <c r="Q1298">
        <f xml:space="preserve"> (E1298/D1298)*100</f>
        <v>141.1764705882353</v>
      </c>
      <c r="R1298">
        <f t="shared" si="62"/>
        <v>52.173913043478258</v>
      </c>
      <c r="S1298" s="6" t="s">
        <v>8315</v>
      </c>
      <c r="T1298" s="6" t="s">
        <v>8316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1437620400</v>
      </c>
      <c r="J1299" s="11">
        <f t="shared" si="60"/>
        <v>42208.125</v>
      </c>
      <c r="K1299" s="11">
        <f t="shared" si="61"/>
        <v>42461.747199074074</v>
      </c>
      <c r="L1299">
        <v>1459533358</v>
      </c>
      <c r="M1299" t="b">
        <v>0</v>
      </c>
      <c r="N1299">
        <v>238</v>
      </c>
      <c r="O1299" t="b">
        <v>1</v>
      </c>
      <c r="P1299" t="s">
        <v>8271</v>
      </c>
      <c r="Q1299">
        <f xml:space="preserve"> (E1299/D1299)*100</f>
        <v>109.52500000000001</v>
      </c>
      <c r="R1299">
        <f t="shared" si="62"/>
        <v>92.037815126050418</v>
      </c>
      <c r="S1299" s="6" t="s">
        <v>8315</v>
      </c>
      <c r="T1299" s="6" t="s">
        <v>8316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1437620400</v>
      </c>
      <c r="J1300" s="11">
        <f t="shared" si="60"/>
        <v>42208.125</v>
      </c>
      <c r="K1300" s="11">
        <f t="shared" si="61"/>
        <v>42458.680925925932</v>
      </c>
      <c r="L1300">
        <v>1459268432</v>
      </c>
      <c r="M1300" t="b">
        <v>0</v>
      </c>
      <c r="N1300">
        <v>33</v>
      </c>
      <c r="O1300" t="b">
        <v>1</v>
      </c>
      <c r="P1300" t="s">
        <v>8271</v>
      </c>
      <c r="Q1300">
        <f xml:space="preserve"> (E1300/D1300)*100</f>
        <v>104.65</v>
      </c>
      <c r="R1300">
        <f t="shared" si="62"/>
        <v>63.424242424242422</v>
      </c>
      <c r="S1300" s="6" t="s">
        <v>8315</v>
      </c>
      <c r="T1300" s="6" t="s">
        <v>8316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1437620400</v>
      </c>
      <c r="J1301" s="11">
        <f t="shared" si="60"/>
        <v>42208.125</v>
      </c>
      <c r="K1301" s="11">
        <f t="shared" si="61"/>
        <v>42169.814340277779</v>
      </c>
      <c r="L1301">
        <v>1434310359</v>
      </c>
      <c r="M1301" t="b">
        <v>0</v>
      </c>
      <c r="N1301">
        <v>32</v>
      </c>
      <c r="O1301" t="b">
        <v>1</v>
      </c>
      <c r="P1301" t="s">
        <v>8271</v>
      </c>
      <c r="Q1301">
        <f xml:space="preserve"> (E1301/D1301)*100</f>
        <v>124</v>
      </c>
      <c r="R1301">
        <f t="shared" si="62"/>
        <v>135.625</v>
      </c>
      <c r="S1301" s="6" t="s">
        <v>8315</v>
      </c>
      <c r="T1301" s="6" t="s">
        <v>8316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1437620400</v>
      </c>
      <c r="J1302" s="11">
        <f t="shared" si="60"/>
        <v>42208.125</v>
      </c>
      <c r="K1302" s="11">
        <f t="shared" si="61"/>
        <v>42483.675208333334</v>
      </c>
      <c r="L1302">
        <v>1461427938</v>
      </c>
      <c r="M1302" t="b">
        <v>0</v>
      </c>
      <c r="N1302">
        <v>24</v>
      </c>
      <c r="O1302" t="b">
        <v>1</v>
      </c>
      <c r="P1302" t="s">
        <v>8271</v>
      </c>
      <c r="Q1302">
        <f xml:space="preserve"> (E1302/D1302)*100</f>
        <v>135</v>
      </c>
      <c r="R1302">
        <f t="shared" si="62"/>
        <v>168.75</v>
      </c>
      <c r="S1302" s="6" t="s">
        <v>8315</v>
      </c>
      <c r="T1302" s="6" t="s">
        <v>8316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1437620400</v>
      </c>
      <c r="J1303" s="11">
        <f t="shared" si="60"/>
        <v>42208.125</v>
      </c>
      <c r="K1303" s="11">
        <f t="shared" si="61"/>
        <v>42195.749745370369</v>
      </c>
      <c r="L1303">
        <v>1436551178</v>
      </c>
      <c r="M1303" t="b">
        <v>0</v>
      </c>
      <c r="N1303">
        <v>29</v>
      </c>
      <c r="O1303" t="b">
        <v>1</v>
      </c>
      <c r="P1303" t="s">
        <v>8271</v>
      </c>
      <c r="Q1303">
        <f xml:space="preserve"> (E1303/D1303)*100</f>
        <v>102.75000000000001</v>
      </c>
      <c r="R1303">
        <f t="shared" si="62"/>
        <v>70.862068965517238</v>
      </c>
      <c r="S1303" s="6" t="s">
        <v>8315</v>
      </c>
      <c r="T1303" s="6" t="s">
        <v>8316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1437620400</v>
      </c>
      <c r="J1304" s="11">
        <f t="shared" si="60"/>
        <v>42208.125</v>
      </c>
      <c r="K1304" s="11">
        <f t="shared" si="61"/>
        <v>42675.057997685188</v>
      </c>
      <c r="L1304">
        <v>1477963411</v>
      </c>
      <c r="M1304" t="b">
        <v>0</v>
      </c>
      <c r="N1304">
        <v>50</v>
      </c>
      <c r="O1304" t="b">
        <v>1</v>
      </c>
      <c r="P1304" t="s">
        <v>8271</v>
      </c>
      <c r="Q1304">
        <f xml:space="preserve"> (E1304/D1304)*100</f>
        <v>100</v>
      </c>
      <c r="R1304">
        <f t="shared" si="62"/>
        <v>50</v>
      </c>
      <c r="S1304" s="6" t="s">
        <v>8315</v>
      </c>
      <c r="T1304" s="6" t="s">
        <v>8316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1437620400</v>
      </c>
      <c r="J1305" s="11">
        <f t="shared" si="60"/>
        <v>42208.125</v>
      </c>
      <c r="K1305" s="11">
        <f t="shared" si="61"/>
        <v>42566.441203703704</v>
      </c>
      <c r="L1305">
        <v>1468578920</v>
      </c>
      <c r="M1305" t="b">
        <v>0</v>
      </c>
      <c r="N1305">
        <v>108</v>
      </c>
      <c r="O1305" t="b">
        <v>1</v>
      </c>
      <c r="P1305" t="s">
        <v>8271</v>
      </c>
      <c r="Q1305">
        <f xml:space="preserve"> (E1305/D1305)*100</f>
        <v>130.26085714285716</v>
      </c>
      <c r="R1305">
        <f t="shared" si="62"/>
        <v>42.214166666666671</v>
      </c>
      <c r="S1305" s="6" t="s">
        <v>8315</v>
      </c>
      <c r="T1305" s="6" t="s">
        <v>8316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1437620400</v>
      </c>
      <c r="J1306" s="11">
        <f t="shared" si="60"/>
        <v>42208.125</v>
      </c>
      <c r="K1306" s="11">
        <f t="shared" si="61"/>
        <v>42747.194502314815</v>
      </c>
      <c r="L1306">
        <v>1484196005</v>
      </c>
      <c r="M1306" t="b">
        <v>0</v>
      </c>
      <c r="N1306">
        <v>104</v>
      </c>
      <c r="O1306" t="b">
        <v>0</v>
      </c>
      <c r="P1306" t="s">
        <v>8273</v>
      </c>
      <c r="Q1306">
        <f xml:space="preserve"> (E1306/D1306)*100</f>
        <v>39.627499999999998</v>
      </c>
      <c r="R1306">
        <f t="shared" si="62"/>
        <v>152.41346153846155</v>
      </c>
      <c r="S1306" s="6" t="s">
        <v>8317</v>
      </c>
      <c r="T1306" s="6" t="s">
        <v>8319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1437620400</v>
      </c>
      <c r="J1307" s="11">
        <f t="shared" si="60"/>
        <v>42208.125</v>
      </c>
      <c r="K1307" s="11">
        <f t="shared" si="61"/>
        <v>42543.665601851855</v>
      </c>
      <c r="L1307">
        <v>1466611108</v>
      </c>
      <c r="M1307" t="b">
        <v>0</v>
      </c>
      <c r="N1307">
        <v>86</v>
      </c>
      <c r="O1307" t="b">
        <v>0</v>
      </c>
      <c r="P1307" t="s">
        <v>8273</v>
      </c>
      <c r="Q1307">
        <f xml:space="preserve"> (E1307/D1307)*100</f>
        <v>25.976666666666663</v>
      </c>
      <c r="R1307">
        <f t="shared" si="62"/>
        <v>90.616279069767444</v>
      </c>
      <c r="S1307" s="6" t="s">
        <v>8317</v>
      </c>
      <c r="T1307" s="6" t="s">
        <v>8319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1437620400</v>
      </c>
      <c r="J1308" s="11">
        <f t="shared" si="60"/>
        <v>42208.125</v>
      </c>
      <c r="K1308" s="11">
        <f t="shared" si="61"/>
        <v>41947.457569444443</v>
      </c>
      <c r="L1308">
        <v>1415098734</v>
      </c>
      <c r="M1308" t="b">
        <v>0</v>
      </c>
      <c r="N1308">
        <v>356</v>
      </c>
      <c r="O1308" t="b">
        <v>0</v>
      </c>
      <c r="P1308" t="s">
        <v>8273</v>
      </c>
      <c r="Q1308">
        <f xml:space="preserve"> (E1308/D1308)*100</f>
        <v>65.24636363636364</v>
      </c>
      <c r="R1308">
        <f t="shared" si="62"/>
        <v>201.60393258426967</v>
      </c>
      <c r="S1308" s="6" t="s">
        <v>8317</v>
      </c>
      <c r="T1308" s="6" t="s">
        <v>8319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1437620400</v>
      </c>
      <c r="J1309" s="11">
        <f t="shared" si="60"/>
        <v>42208.125</v>
      </c>
      <c r="K1309" s="11">
        <f t="shared" si="61"/>
        <v>42387.503229166665</v>
      </c>
      <c r="L1309">
        <v>1453118679</v>
      </c>
      <c r="M1309" t="b">
        <v>0</v>
      </c>
      <c r="N1309">
        <v>45</v>
      </c>
      <c r="O1309" t="b">
        <v>0</v>
      </c>
      <c r="P1309" t="s">
        <v>8273</v>
      </c>
      <c r="Q1309">
        <f xml:space="preserve"> (E1309/D1309)*100</f>
        <v>11.514000000000001</v>
      </c>
      <c r="R1309">
        <f t="shared" si="62"/>
        <v>127.93333333333334</v>
      </c>
      <c r="S1309" s="6" t="s">
        <v>8317</v>
      </c>
      <c r="T1309" s="6" t="s">
        <v>8319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1437620400</v>
      </c>
      <c r="J1310" s="11">
        <f t="shared" si="60"/>
        <v>42208.125</v>
      </c>
      <c r="K1310" s="11">
        <f t="shared" si="61"/>
        <v>42611.613564814819</v>
      </c>
      <c r="L1310">
        <v>1472481812</v>
      </c>
      <c r="M1310" t="b">
        <v>0</v>
      </c>
      <c r="N1310">
        <v>38</v>
      </c>
      <c r="O1310" t="b">
        <v>0</v>
      </c>
      <c r="P1310" t="s">
        <v>8273</v>
      </c>
      <c r="Q1310">
        <f xml:space="preserve"> (E1310/D1310)*100</f>
        <v>11.360000000000001</v>
      </c>
      <c r="R1310">
        <f t="shared" si="62"/>
        <v>29.894736842105264</v>
      </c>
      <c r="S1310" s="6" t="s">
        <v>8317</v>
      </c>
      <c r="T1310" s="6" t="s">
        <v>8319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1437620400</v>
      </c>
      <c r="J1311" s="11">
        <f t="shared" si="60"/>
        <v>42208.125</v>
      </c>
      <c r="K1311" s="11">
        <f t="shared" si="61"/>
        <v>42257.882731481484</v>
      </c>
      <c r="L1311">
        <v>1441919468</v>
      </c>
      <c r="M1311" t="b">
        <v>0</v>
      </c>
      <c r="N1311">
        <v>35</v>
      </c>
      <c r="O1311" t="b">
        <v>0</v>
      </c>
      <c r="P1311" t="s">
        <v>8273</v>
      </c>
      <c r="Q1311">
        <f xml:space="preserve"> (E1311/D1311)*100</f>
        <v>111.99130434782609</v>
      </c>
      <c r="R1311">
        <f t="shared" si="62"/>
        <v>367.97142857142859</v>
      </c>
      <c r="S1311" s="6" t="s">
        <v>8317</v>
      </c>
      <c r="T1311" s="6" t="s">
        <v>8319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1437620400</v>
      </c>
      <c r="J1312" s="11">
        <f t="shared" si="60"/>
        <v>42208.125</v>
      </c>
      <c r="K1312" s="11">
        <f t="shared" si="61"/>
        <v>42556.667245370365</v>
      </c>
      <c r="L1312">
        <v>1467734450</v>
      </c>
      <c r="M1312" t="b">
        <v>0</v>
      </c>
      <c r="N1312">
        <v>24</v>
      </c>
      <c r="O1312" t="b">
        <v>0</v>
      </c>
      <c r="P1312" t="s">
        <v>8273</v>
      </c>
      <c r="Q1312">
        <f xml:space="preserve"> (E1312/D1312)*100</f>
        <v>15.5</v>
      </c>
      <c r="R1312">
        <f t="shared" si="62"/>
        <v>129.16666666666666</v>
      </c>
      <c r="S1312" s="6" t="s">
        <v>8317</v>
      </c>
      <c r="T1312" s="6" t="s">
        <v>8319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1437620400</v>
      </c>
      <c r="J1313" s="11">
        <f t="shared" si="60"/>
        <v>42208.125</v>
      </c>
      <c r="K1313" s="11">
        <f t="shared" si="61"/>
        <v>42669.802303240736</v>
      </c>
      <c r="L1313">
        <v>1477509319</v>
      </c>
      <c r="M1313" t="b">
        <v>0</v>
      </c>
      <c r="N1313">
        <v>100</v>
      </c>
      <c r="O1313" t="b">
        <v>0</v>
      </c>
      <c r="P1313" t="s">
        <v>8273</v>
      </c>
      <c r="Q1313">
        <f xml:space="preserve"> (E1313/D1313)*100</f>
        <v>32.027999999999999</v>
      </c>
      <c r="R1313">
        <f t="shared" si="62"/>
        <v>800.7</v>
      </c>
      <c r="S1313" s="6" t="s">
        <v>8317</v>
      </c>
      <c r="T1313" s="6" t="s">
        <v>8319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1437620400</v>
      </c>
      <c r="J1314" s="11">
        <f t="shared" si="60"/>
        <v>42208.125</v>
      </c>
      <c r="K1314" s="11">
        <f t="shared" si="61"/>
        <v>42082.702800925923</v>
      </c>
      <c r="L1314">
        <v>1426783922</v>
      </c>
      <c r="M1314" t="b">
        <v>0</v>
      </c>
      <c r="N1314">
        <v>1</v>
      </c>
      <c r="O1314" t="b">
        <v>0</v>
      </c>
      <c r="P1314" t="s">
        <v>8273</v>
      </c>
      <c r="Q1314">
        <f xml:space="preserve"> (E1314/D1314)*100</f>
        <v>0.60869565217391308</v>
      </c>
      <c r="R1314">
        <f t="shared" si="62"/>
        <v>28</v>
      </c>
      <c r="S1314" s="6" t="s">
        <v>8317</v>
      </c>
      <c r="T1314" s="6" t="s">
        <v>8319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1437620400</v>
      </c>
      <c r="J1315" s="11">
        <f t="shared" si="60"/>
        <v>42208.125</v>
      </c>
      <c r="K1315" s="11">
        <f t="shared" si="61"/>
        <v>42402.709652777776</v>
      </c>
      <c r="L1315">
        <v>1454432514</v>
      </c>
      <c r="M1315" t="b">
        <v>0</v>
      </c>
      <c r="N1315">
        <v>122</v>
      </c>
      <c r="O1315" t="b">
        <v>0</v>
      </c>
      <c r="P1315" t="s">
        <v>8273</v>
      </c>
      <c r="Q1315">
        <f xml:space="preserve"> (E1315/D1315)*100</f>
        <v>31.114999999999998</v>
      </c>
      <c r="R1315">
        <f t="shared" si="62"/>
        <v>102.01639344262296</v>
      </c>
      <c r="S1315" s="6" t="s">
        <v>8317</v>
      </c>
      <c r="T1315" s="6" t="s">
        <v>8319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1437620400</v>
      </c>
      <c r="J1316" s="11">
        <f t="shared" si="60"/>
        <v>42208.125</v>
      </c>
      <c r="K1316" s="11">
        <f t="shared" si="61"/>
        <v>42604.669675925921</v>
      </c>
      <c r="L1316">
        <v>1471881860</v>
      </c>
      <c r="M1316" t="b">
        <v>0</v>
      </c>
      <c r="N1316">
        <v>11</v>
      </c>
      <c r="O1316" t="b">
        <v>0</v>
      </c>
      <c r="P1316" t="s">
        <v>8273</v>
      </c>
      <c r="Q1316">
        <f xml:space="preserve"> (E1316/D1316)*100</f>
        <v>1.1266666666666667</v>
      </c>
      <c r="R1316">
        <f t="shared" si="62"/>
        <v>184.36363636363637</v>
      </c>
      <c r="S1316" s="6" t="s">
        <v>8317</v>
      </c>
      <c r="T1316" s="6" t="s">
        <v>8319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1437620400</v>
      </c>
      <c r="J1317" s="11">
        <f t="shared" si="60"/>
        <v>42208.125</v>
      </c>
      <c r="K1317" s="11">
        <f t="shared" si="61"/>
        <v>42278.498240740737</v>
      </c>
      <c r="L1317">
        <v>1443700648</v>
      </c>
      <c r="M1317" t="b">
        <v>0</v>
      </c>
      <c r="N1317">
        <v>248</v>
      </c>
      <c r="O1317" t="b">
        <v>0</v>
      </c>
      <c r="P1317" t="s">
        <v>8273</v>
      </c>
      <c r="Q1317">
        <f xml:space="preserve"> (E1317/D1317)*100</f>
        <v>40.404000000000003</v>
      </c>
      <c r="R1317">
        <f t="shared" si="62"/>
        <v>162.91935483870967</v>
      </c>
      <c r="S1317" s="6" t="s">
        <v>8317</v>
      </c>
      <c r="T1317" s="6" t="s">
        <v>8319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1437620400</v>
      </c>
      <c r="J1318" s="11">
        <f t="shared" si="60"/>
        <v>42208.125</v>
      </c>
      <c r="K1318" s="11">
        <f t="shared" si="61"/>
        <v>42393.961909722217</v>
      </c>
      <c r="L1318">
        <v>1453676709</v>
      </c>
      <c r="M1318" t="b">
        <v>0</v>
      </c>
      <c r="N1318">
        <v>1</v>
      </c>
      <c r="O1318" t="b">
        <v>0</v>
      </c>
      <c r="P1318" t="s">
        <v>8273</v>
      </c>
      <c r="Q1318">
        <f xml:space="preserve"> (E1318/D1318)*100</f>
        <v>1.3333333333333333E-3</v>
      </c>
      <c r="R1318">
        <f t="shared" si="62"/>
        <v>1</v>
      </c>
      <c r="S1318" s="6" t="s">
        <v>8317</v>
      </c>
      <c r="T1318" s="6" t="s">
        <v>8319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1437620400</v>
      </c>
      <c r="J1319" s="11">
        <f t="shared" si="60"/>
        <v>42208.125</v>
      </c>
      <c r="K1319" s="11">
        <f t="shared" si="61"/>
        <v>42520.235486111109</v>
      </c>
      <c r="L1319">
        <v>1464586746</v>
      </c>
      <c r="M1319" t="b">
        <v>0</v>
      </c>
      <c r="N1319">
        <v>19</v>
      </c>
      <c r="O1319" t="b">
        <v>0</v>
      </c>
      <c r="P1319" t="s">
        <v>8273</v>
      </c>
      <c r="Q1319">
        <f xml:space="preserve"> (E1319/D1319)*100</f>
        <v>5.7334999999999994</v>
      </c>
      <c r="R1319">
        <f t="shared" si="62"/>
        <v>603.52631578947364</v>
      </c>
      <c r="S1319" s="6" t="s">
        <v>8317</v>
      </c>
      <c r="T1319" s="6" t="s">
        <v>8319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1437620400</v>
      </c>
      <c r="J1320" s="11">
        <f t="shared" si="60"/>
        <v>42208.125</v>
      </c>
      <c r="K1320" s="11">
        <f t="shared" si="61"/>
        <v>41985.043657407412</v>
      </c>
      <c r="L1320">
        <v>1418346172</v>
      </c>
      <c r="M1320" t="b">
        <v>0</v>
      </c>
      <c r="N1320">
        <v>135</v>
      </c>
      <c r="O1320" t="b">
        <v>0</v>
      </c>
      <c r="P1320" t="s">
        <v>8273</v>
      </c>
      <c r="Q1320">
        <f xml:space="preserve"> (E1320/D1320)*100</f>
        <v>15.324999999999999</v>
      </c>
      <c r="R1320">
        <f t="shared" si="62"/>
        <v>45.407407407407405</v>
      </c>
      <c r="S1320" s="6" t="s">
        <v>8317</v>
      </c>
      <c r="T1320" s="6" t="s">
        <v>8319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1437620400</v>
      </c>
      <c r="J1321" s="11">
        <f t="shared" si="60"/>
        <v>42208.125</v>
      </c>
      <c r="K1321" s="11">
        <f t="shared" si="61"/>
        <v>41816.812094907407</v>
      </c>
      <c r="L1321">
        <v>1403810965</v>
      </c>
      <c r="M1321" t="b">
        <v>0</v>
      </c>
      <c r="N1321">
        <v>9</v>
      </c>
      <c r="O1321" t="b">
        <v>0</v>
      </c>
      <c r="P1321" t="s">
        <v>8273</v>
      </c>
      <c r="Q1321">
        <f xml:space="preserve"> (E1321/D1321)*100</f>
        <v>15.103448275862069</v>
      </c>
      <c r="R1321">
        <f t="shared" si="62"/>
        <v>97.333333333333329</v>
      </c>
      <c r="S1321" s="6" t="s">
        <v>8317</v>
      </c>
      <c r="T1321" s="6" t="s">
        <v>8319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1437620400</v>
      </c>
      <c r="J1322" s="11">
        <f t="shared" si="60"/>
        <v>42208.125</v>
      </c>
      <c r="K1322" s="11">
        <f t="shared" si="61"/>
        <v>42705.690347222218</v>
      </c>
      <c r="L1322">
        <v>1480610046</v>
      </c>
      <c r="M1322" t="b">
        <v>0</v>
      </c>
      <c r="N1322">
        <v>3</v>
      </c>
      <c r="O1322" t="b">
        <v>0</v>
      </c>
      <c r="P1322" t="s">
        <v>8273</v>
      </c>
      <c r="Q1322">
        <f xml:space="preserve"> (E1322/D1322)*100</f>
        <v>0.503</v>
      </c>
      <c r="R1322">
        <f t="shared" si="62"/>
        <v>167.66666666666666</v>
      </c>
      <c r="S1322" s="6" t="s">
        <v>8317</v>
      </c>
      <c r="T1322" s="6" t="s">
        <v>8319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1437620400</v>
      </c>
      <c r="J1323" s="11">
        <f t="shared" si="60"/>
        <v>42208.125</v>
      </c>
      <c r="K1323" s="11">
        <f t="shared" si="61"/>
        <v>42697.74927083333</v>
      </c>
      <c r="L1323">
        <v>1479923937</v>
      </c>
      <c r="M1323" t="b">
        <v>0</v>
      </c>
      <c r="N1323">
        <v>7</v>
      </c>
      <c r="O1323" t="b">
        <v>0</v>
      </c>
      <c r="P1323" t="s">
        <v>8273</v>
      </c>
      <c r="Q1323">
        <f xml:space="preserve"> (E1323/D1323)*100</f>
        <v>1.3028138528138529</v>
      </c>
      <c r="R1323">
        <f t="shared" si="62"/>
        <v>859.85714285714289</v>
      </c>
      <c r="S1323" s="6" t="s">
        <v>8317</v>
      </c>
      <c r="T1323" s="6" t="s">
        <v>8319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1437620400</v>
      </c>
      <c r="J1324" s="11">
        <f t="shared" si="60"/>
        <v>42208.125</v>
      </c>
      <c r="K1324" s="11">
        <f t="shared" si="61"/>
        <v>42115.656539351854</v>
      </c>
      <c r="L1324">
        <v>1429631125</v>
      </c>
      <c r="M1324" t="b">
        <v>0</v>
      </c>
      <c r="N1324">
        <v>4</v>
      </c>
      <c r="O1324" t="b">
        <v>0</v>
      </c>
      <c r="P1324" t="s">
        <v>8273</v>
      </c>
      <c r="Q1324">
        <f xml:space="preserve"> (E1324/D1324)*100</f>
        <v>0.30285714285714288</v>
      </c>
      <c r="R1324">
        <f t="shared" si="62"/>
        <v>26.5</v>
      </c>
      <c r="S1324" s="6" t="s">
        <v>8317</v>
      </c>
      <c r="T1324" s="6" t="s">
        <v>8319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1437620400</v>
      </c>
      <c r="J1325" s="11">
        <f t="shared" si="60"/>
        <v>42208.125</v>
      </c>
      <c r="K1325" s="11">
        <f t="shared" si="61"/>
        <v>42451.698449074072</v>
      </c>
      <c r="L1325">
        <v>1458665146</v>
      </c>
      <c r="M1325" t="b">
        <v>0</v>
      </c>
      <c r="N1325">
        <v>44</v>
      </c>
      <c r="O1325" t="b">
        <v>0</v>
      </c>
      <c r="P1325" t="s">
        <v>8273</v>
      </c>
      <c r="Q1325">
        <f xml:space="preserve"> (E1325/D1325)*100</f>
        <v>8.8800000000000008</v>
      </c>
      <c r="R1325">
        <f t="shared" si="62"/>
        <v>30.272727272727273</v>
      </c>
      <c r="S1325" s="6" t="s">
        <v>8317</v>
      </c>
      <c r="T1325" s="6" t="s">
        <v>8319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1437620400</v>
      </c>
      <c r="J1326" s="11">
        <f t="shared" si="60"/>
        <v>42208.125</v>
      </c>
      <c r="K1326" s="11">
        <f t="shared" si="61"/>
        <v>42626.633703703701</v>
      </c>
      <c r="L1326">
        <v>1473779552</v>
      </c>
      <c r="M1326" t="b">
        <v>0</v>
      </c>
      <c r="N1326">
        <v>90</v>
      </c>
      <c r="O1326" t="b">
        <v>0</v>
      </c>
      <c r="P1326" t="s">
        <v>8273</v>
      </c>
      <c r="Q1326">
        <f xml:space="preserve"> (E1326/D1326)*100</f>
        <v>9.84</v>
      </c>
      <c r="R1326">
        <f t="shared" si="62"/>
        <v>54.666666666666664</v>
      </c>
      <c r="S1326" s="6" t="s">
        <v>8317</v>
      </c>
      <c r="T1326" s="6" t="s">
        <v>8319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1437620400</v>
      </c>
      <c r="J1327" s="11">
        <f t="shared" si="60"/>
        <v>42208.125</v>
      </c>
      <c r="K1327" s="11">
        <f t="shared" si="61"/>
        <v>42704.086053240739</v>
      </c>
      <c r="L1327">
        <v>1480471435</v>
      </c>
      <c r="M1327" t="b">
        <v>0</v>
      </c>
      <c r="N1327">
        <v>8</v>
      </c>
      <c r="O1327" t="b">
        <v>0</v>
      </c>
      <c r="P1327" t="s">
        <v>8273</v>
      </c>
      <c r="Q1327">
        <f xml:space="preserve"> (E1327/D1327)*100</f>
        <v>2.4299999999999997</v>
      </c>
      <c r="R1327">
        <f t="shared" si="62"/>
        <v>60.75</v>
      </c>
      <c r="S1327" s="6" t="s">
        <v>8317</v>
      </c>
      <c r="T1327" s="6" t="s">
        <v>8319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1437620400</v>
      </c>
      <c r="J1328" s="11">
        <f t="shared" si="60"/>
        <v>42208.125</v>
      </c>
      <c r="K1328" s="11">
        <f t="shared" si="61"/>
        <v>41974.791990740734</v>
      </c>
      <c r="L1328">
        <v>1417460428</v>
      </c>
      <c r="M1328" t="b">
        <v>0</v>
      </c>
      <c r="N1328">
        <v>11</v>
      </c>
      <c r="O1328" t="b">
        <v>0</v>
      </c>
      <c r="P1328" t="s">
        <v>8273</v>
      </c>
      <c r="Q1328">
        <f xml:space="preserve"> (E1328/D1328)*100</f>
        <v>1.1299999999999999</v>
      </c>
      <c r="R1328">
        <f t="shared" si="62"/>
        <v>102.72727272727273</v>
      </c>
      <c r="S1328" s="6" t="s">
        <v>8317</v>
      </c>
      <c r="T1328" s="6" t="s">
        <v>8319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1437620400</v>
      </c>
      <c r="J1329" s="11">
        <f t="shared" si="60"/>
        <v>42208.125</v>
      </c>
      <c r="K1329" s="11">
        <f t="shared" si="61"/>
        <v>42123.678645833337</v>
      </c>
      <c r="L1329">
        <v>1430324235</v>
      </c>
      <c r="M1329" t="b">
        <v>0</v>
      </c>
      <c r="N1329">
        <v>41</v>
      </c>
      <c r="O1329" t="b">
        <v>0</v>
      </c>
      <c r="P1329" t="s">
        <v>8273</v>
      </c>
      <c r="Q1329">
        <f xml:space="preserve"> (E1329/D1329)*100</f>
        <v>3.5520833333333335</v>
      </c>
      <c r="R1329">
        <f t="shared" si="62"/>
        <v>41.585365853658537</v>
      </c>
      <c r="S1329" s="6" t="s">
        <v>8317</v>
      </c>
      <c r="T1329" s="6" t="s">
        <v>8319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1437620400</v>
      </c>
      <c r="J1330" s="11">
        <f t="shared" si="60"/>
        <v>42208.125</v>
      </c>
      <c r="K1330" s="11">
        <f t="shared" si="61"/>
        <v>42612.642754629633</v>
      </c>
      <c r="L1330">
        <v>1472570734</v>
      </c>
      <c r="M1330" t="b">
        <v>0</v>
      </c>
      <c r="N1330">
        <v>15</v>
      </c>
      <c r="O1330" t="b">
        <v>0</v>
      </c>
      <c r="P1330" t="s">
        <v>8273</v>
      </c>
      <c r="Q1330">
        <f xml:space="preserve"> (E1330/D1330)*100</f>
        <v>2.3306666666666667</v>
      </c>
      <c r="R1330">
        <f t="shared" si="62"/>
        <v>116.53333333333333</v>
      </c>
      <c r="S1330" s="6" t="s">
        <v>8317</v>
      </c>
      <c r="T1330" s="6" t="s">
        <v>8319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1437620400</v>
      </c>
      <c r="J1331" s="11">
        <f t="shared" si="60"/>
        <v>42208.125</v>
      </c>
      <c r="K1331" s="11">
        <f t="shared" si="61"/>
        <v>41935.221585648149</v>
      </c>
      <c r="L1331">
        <v>1414041545</v>
      </c>
      <c r="M1331" t="b">
        <v>0</v>
      </c>
      <c r="N1331">
        <v>9</v>
      </c>
      <c r="O1331" t="b">
        <v>0</v>
      </c>
      <c r="P1331" t="s">
        <v>8273</v>
      </c>
      <c r="Q1331">
        <f xml:space="preserve"> (E1331/D1331)*100</f>
        <v>0.81600000000000006</v>
      </c>
      <c r="R1331">
        <f t="shared" si="62"/>
        <v>45.333333333333336</v>
      </c>
      <c r="S1331" s="6" t="s">
        <v>8317</v>
      </c>
      <c r="T1331" s="6" t="s">
        <v>8319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1437620400</v>
      </c>
      <c r="J1332" s="11">
        <f t="shared" si="60"/>
        <v>42208.125</v>
      </c>
      <c r="K1332" s="11">
        <f t="shared" si="61"/>
        <v>42522.276724537034</v>
      </c>
      <c r="L1332">
        <v>1464763109</v>
      </c>
      <c r="M1332" t="b">
        <v>0</v>
      </c>
      <c r="N1332">
        <v>50</v>
      </c>
      <c r="O1332" t="b">
        <v>0</v>
      </c>
      <c r="P1332" t="s">
        <v>8273</v>
      </c>
      <c r="Q1332">
        <f xml:space="preserve"> (E1332/D1332)*100</f>
        <v>22.494285714285713</v>
      </c>
      <c r="R1332">
        <f t="shared" si="62"/>
        <v>157.46</v>
      </c>
      <c r="S1332" s="6" t="s">
        <v>8317</v>
      </c>
      <c r="T1332" s="6" t="s">
        <v>8319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1437620400</v>
      </c>
      <c r="J1333" s="11">
        <f t="shared" si="60"/>
        <v>42208.125</v>
      </c>
      <c r="K1333" s="11">
        <f t="shared" si="61"/>
        <v>42569.50409722222</v>
      </c>
      <c r="L1333">
        <v>1468843554</v>
      </c>
      <c r="M1333" t="b">
        <v>0</v>
      </c>
      <c r="N1333">
        <v>34</v>
      </c>
      <c r="O1333" t="b">
        <v>0</v>
      </c>
      <c r="P1333" t="s">
        <v>8273</v>
      </c>
      <c r="Q1333">
        <f xml:space="preserve"> (E1333/D1333)*100</f>
        <v>1.3668</v>
      </c>
      <c r="R1333">
        <f t="shared" si="62"/>
        <v>100.5</v>
      </c>
      <c r="S1333" s="6" t="s">
        <v>8317</v>
      </c>
      <c r="T1333" s="6" t="s">
        <v>8319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1437620400</v>
      </c>
      <c r="J1334" s="11">
        <f t="shared" si="60"/>
        <v>42208.125</v>
      </c>
      <c r="K1334" s="11">
        <f t="shared" si="61"/>
        <v>42732.060277777782</v>
      </c>
      <c r="L1334">
        <v>1482888408</v>
      </c>
      <c r="M1334" t="b">
        <v>0</v>
      </c>
      <c r="N1334">
        <v>0</v>
      </c>
      <c r="O1334" t="b">
        <v>0</v>
      </c>
      <c r="P1334" t="s">
        <v>8273</v>
      </c>
      <c r="Q1334">
        <f xml:space="preserve"> (E1334/D1334)*100</f>
        <v>0</v>
      </c>
      <c r="R1334" t="e">
        <f t="shared" si="62"/>
        <v>#DIV/0!</v>
      </c>
      <c r="S1334" s="6" t="s">
        <v>8317</v>
      </c>
      <c r="T1334" s="6" t="s">
        <v>8319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1437620400</v>
      </c>
      <c r="J1335" s="11">
        <f t="shared" si="60"/>
        <v>42208.125</v>
      </c>
      <c r="K1335" s="11">
        <f t="shared" si="61"/>
        <v>41806.106770833336</v>
      </c>
      <c r="L1335">
        <v>1402886025</v>
      </c>
      <c r="M1335" t="b">
        <v>0</v>
      </c>
      <c r="N1335">
        <v>0</v>
      </c>
      <c r="O1335" t="b">
        <v>0</v>
      </c>
      <c r="P1335" t="s">
        <v>8273</v>
      </c>
      <c r="Q1335">
        <f xml:space="preserve"> (E1335/D1335)*100</f>
        <v>0</v>
      </c>
      <c r="R1335" t="e">
        <f t="shared" si="62"/>
        <v>#DIV/0!</v>
      </c>
      <c r="S1335" s="6" t="s">
        <v>8317</v>
      </c>
      <c r="T1335" s="6" t="s">
        <v>8319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1437620400</v>
      </c>
      <c r="J1336" s="11">
        <f t="shared" si="60"/>
        <v>42208.125</v>
      </c>
      <c r="K1336" s="11">
        <f t="shared" si="61"/>
        <v>42410.774155092593</v>
      </c>
      <c r="L1336">
        <v>1455129287</v>
      </c>
      <c r="M1336" t="b">
        <v>0</v>
      </c>
      <c r="N1336">
        <v>276</v>
      </c>
      <c r="O1336" t="b">
        <v>0</v>
      </c>
      <c r="P1336" t="s">
        <v>8273</v>
      </c>
      <c r="Q1336">
        <f xml:space="preserve"> (E1336/D1336)*100</f>
        <v>10.754135338345865</v>
      </c>
      <c r="R1336">
        <f t="shared" si="62"/>
        <v>51.822463768115945</v>
      </c>
      <c r="S1336" s="6" t="s">
        <v>8317</v>
      </c>
      <c r="T1336" s="6" t="s">
        <v>8319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1437620400</v>
      </c>
      <c r="J1337" s="11">
        <f t="shared" si="60"/>
        <v>42208.125</v>
      </c>
      <c r="K1337" s="11">
        <f t="shared" si="61"/>
        <v>42313.936365740738</v>
      </c>
      <c r="L1337">
        <v>1446762502</v>
      </c>
      <c r="M1337" t="b">
        <v>0</v>
      </c>
      <c r="N1337">
        <v>16</v>
      </c>
      <c r="O1337" t="b">
        <v>0</v>
      </c>
      <c r="P1337" t="s">
        <v>8273</v>
      </c>
      <c r="Q1337">
        <f xml:space="preserve"> (E1337/D1337)*100</f>
        <v>19.759999999999998</v>
      </c>
      <c r="R1337">
        <f t="shared" si="62"/>
        <v>308.75</v>
      </c>
      <c r="S1337" s="6" t="s">
        <v>8317</v>
      </c>
      <c r="T1337" s="6" t="s">
        <v>8319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1437620400</v>
      </c>
      <c r="J1338" s="11">
        <f t="shared" si="60"/>
        <v>42208.125</v>
      </c>
      <c r="K1338" s="11">
        <f t="shared" si="61"/>
        <v>41955.863750000004</v>
      </c>
      <c r="L1338">
        <v>1415825028</v>
      </c>
      <c r="M1338" t="b">
        <v>0</v>
      </c>
      <c r="N1338">
        <v>224</v>
      </c>
      <c r="O1338" t="b">
        <v>0</v>
      </c>
      <c r="P1338" t="s">
        <v>8273</v>
      </c>
      <c r="Q1338">
        <f xml:space="preserve"> (E1338/D1338)*100</f>
        <v>84.946999999999989</v>
      </c>
      <c r="R1338">
        <f t="shared" si="62"/>
        <v>379.22767857142856</v>
      </c>
      <c r="S1338" s="6" t="s">
        <v>8317</v>
      </c>
      <c r="T1338" s="6" t="s">
        <v>8319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1437620400</v>
      </c>
      <c r="J1339" s="11">
        <f t="shared" si="60"/>
        <v>42208.125</v>
      </c>
      <c r="K1339" s="11">
        <f t="shared" si="61"/>
        <v>42767.577303240745</v>
      </c>
      <c r="L1339">
        <v>1485957079</v>
      </c>
      <c r="M1339" t="b">
        <v>0</v>
      </c>
      <c r="N1339">
        <v>140</v>
      </c>
      <c r="O1339" t="b">
        <v>0</v>
      </c>
      <c r="P1339" t="s">
        <v>8273</v>
      </c>
      <c r="Q1339">
        <f xml:space="preserve"> (E1339/D1339)*100</f>
        <v>49.381999999999998</v>
      </c>
      <c r="R1339">
        <f t="shared" si="62"/>
        <v>176.36428571428573</v>
      </c>
      <c r="S1339" s="6" t="s">
        <v>8317</v>
      </c>
      <c r="T1339" s="6" t="s">
        <v>8319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1437620400</v>
      </c>
      <c r="J1340" s="11">
        <f t="shared" si="60"/>
        <v>42208.125</v>
      </c>
      <c r="K1340" s="11">
        <f t="shared" si="61"/>
        <v>42188.803622685184</v>
      </c>
      <c r="L1340">
        <v>1435951033</v>
      </c>
      <c r="M1340" t="b">
        <v>0</v>
      </c>
      <c r="N1340">
        <v>15</v>
      </c>
      <c r="O1340" t="b">
        <v>0</v>
      </c>
      <c r="P1340" t="s">
        <v>8273</v>
      </c>
      <c r="Q1340">
        <f xml:space="preserve"> (E1340/D1340)*100</f>
        <v>3.3033333333333332</v>
      </c>
      <c r="R1340">
        <f t="shared" si="62"/>
        <v>66.066666666666663</v>
      </c>
      <c r="S1340" s="6" t="s">
        <v>8317</v>
      </c>
      <c r="T1340" s="6" t="s">
        <v>8319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1437620400</v>
      </c>
      <c r="J1341" s="11">
        <f t="shared" si="60"/>
        <v>42208.125</v>
      </c>
      <c r="K1341" s="11">
        <f t="shared" si="61"/>
        <v>41936.647164351853</v>
      </c>
      <c r="L1341">
        <v>1414164715</v>
      </c>
      <c r="M1341" t="b">
        <v>0</v>
      </c>
      <c r="N1341">
        <v>37</v>
      </c>
      <c r="O1341" t="b">
        <v>0</v>
      </c>
      <c r="P1341" t="s">
        <v>8273</v>
      </c>
      <c r="Q1341">
        <f xml:space="preserve"> (E1341/D1341)*100</f>
        <v>6.6339999999999995</v>
      </c>
      <c r="R1341">
        <f t="shared" si="62"/>
        <v>89.648648648648646</v>
      </c>
      <c r="S1341" s="6" t="s">
        <v>8317</v>
      </c>
      <c r="T1341" s="6" t="s">
        <v>8319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1437620400</v>
      </c>
      <c r="J1342" s="11">
        <f t="shared" si="60"/>
        <v>42208.125</v>
      </c>
      <c r="K1342" s="11">
        <f t="shared" si="61"/>
        <v>41836.595520833333</v>
      </c>
      <c r="L1342">
        <v>1405520253</v>
      </c>
      <c r="M1342" t="b">
        <v>0</v>
      </c>
      <c r="N1342">
        <v>0</v>
      </c>
      <c r="O1342" t="b">
        <v>0</v>
      </c>
      <c r="P1342" t="s">
        <v>8273</v>
      </c>
      <c r="Q1342">
        <f xml:space="preserve"> (E1342/D1342)*100</f>
        <v>0</v>
      </c>
      <c r="R1342" t="e">
        <f t="shared" si="62"/>
        <v>#DIV/0!</v>
      </c>
      <c r="S1342" s="6" t="s">
        <v>8317</v>
      </c>
      <c r="T1342" s="6" t="s">
        <v>8319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1437620400</v>
      </c>
      <c r="J1343" s="11">
        <f t="shared" si="60"/>
        <v>42208.125</v>
      </c>
      <c r="K1343" s="11">
        <f t="shared" si="61"/>
        <v>42612.624039351853</v>
      </c>
      <c r="L1343">
        <v>1472569117</v>
      </c>
      <c r="M1343" t="b">
        <v>0</v>
      </c>
      <c r="N1343">
        <v>46</v>
      </c>
      <c r="O1343" t="b">
        <v>0</v>
      </c>
      <c r="P1343" t="s">
        <v>8273</v>
      </c>
      <c r="Q1343">
        <f xml:space="preserve"> (E1343/D1343)*100</f>
        <v>70.36</v>
      </c>
      <c r="R1343">
        <f t="shared" si="62"/>
        <v>382.39130434782606</v>
      </c>
      <c r="S1343" s="6" t="s">
        <v>8317</v>
      </c>
      <c r="T1343" s="6" t="s">
        <v>8319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1437620400</v>
      </c>
      <c r="J1344" s="11">
        <f t="shared" si="60"/>
        <v>42208.125</v>
      </c>
      <c r="K1344" s="11">
        <f t="shared" si="61"/>
        <v>42172.816423611104</v>
      </c>
      <c r="L1344">
        <v>1434569739</v>
      </c>
      <c r="M1344" t="b">
        <v>0</v>
      </c>
      <c r="N1344">
        <v>1</v>
      </c>
      <c r="O1344" t="b">
        <v>0</v>
      </c>
      <c r="P1344" t="s">
        <v>8273</v>
      </c>
      <c r="Q1344">
        <f xml:space="preserve"> (E1344/D1344)*100</f>
        <v>0.2</v>
      </c>
      <c r="R1344">
        <f t="shared" si="62"/>
        <v>100</v>
      </c>
      <c r="S1344" s="6" t="s">
        <v>8317</v>
      </c>
      <c r="T1344" s="6" t="s">
        <v>8319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1437620400</v>
      </c>
      <c r="J1345" s="11">
        <f t="shared" si="60"/>
        <v>42208.125</v>
      </c>
      <c r="K1345" s="11">
        <f t="shared" si="61"/>
        <v>42542.526423611111</v>
      </c>
      <c r="L1345">
        <v>1466512683</v>
      </c>
      <c r="M1345" t="b">
        <v>0</v>
      </c>
      <c r="N1345">
        <v>323</v>
      </c>
      <c r="O1345" t="b">
        <v>0</v>
      </c>
      <c r="P1345" t="s">
        <v>8273</v>
      </c>
      <c r="Q1345">
        <f xml:space="preserve"> (E1345/D1345)*100</f>
        <v>102.298</v>
      </c>
      <c r="R1345">
        <f t="shared" si="62"/>
        <v>158.35603715170279</v>
      </c>
      <c r="S1345" s="6" t="s">
        <v>8317</v>
      </c>
      <c r="T1345" s="6" t="s">
        <v>8319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1437620400</v>
      </c>
      <c r="J1346" s="11">
        <f t="shared" si="60"/>
        <v>42208.125</v>
      </c>
      <c r="K1346" s="11">
        <f t="shared" si="61"/>
        <v>42522.789803240739</v>
      </c>
      <c r="L1346">
        <v>1464807439</v>
      </c>
      <c r="M1346" t="b">
        <v>0</v>
      </c>
      <c r="N1346">
        <v>139</v>
      </c>
      <c r="O1346" t="b">
        <v>1</v>
      </c>
      <c r="P1346" t="s">
        <v>8274</v>
      </c>
      <c r="Q1346">
        <f xml:space="preserve"> (E1346/D1346)*100</f>
        <v>377.73333333333335</v>
      </c>
      <c r="R1346">
        <f t="shared" si="62"/>
        <v>40.762589928057551</v>
      </c>
      <c r="S1346" s="6" t="s">
        <v>8320</v>
      </c>
      <c r="T1346" s="6" t="s">
        <v>8321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1437620400</v>
      </c>
      <c r="J1347" s="11">
        <f t="shared" ref="J1347:J1410" si="63">(((I1347/60)/60)/24)+DATE(1970,1,1)</f>
        <v>42208.125</v>
      </c>
      <c r="K1347" s="11">
        <f t="shared" ref="K1347:K1410" si="64">(((L1347/60)/60)/24)+DATE(1970,1,1)</f>
        <v>41799.814340277779</v>
      </c>
      <c r="L1347">
        <v>1402342359</v>
      </c>
      <c r="M1347" t="b">
        <v>0</v>
      </c>
      <c r="N1347">
        <v>7</v>
      </c>
      <c r="O1347" t="b">
        <v>1</v>
      </c>
      <c r="P1347" t="s">
        <v>8274</v>
      </c>
      <c r="Q1347">
        <f xml:space="preserve"> (E1347/D1347)*100</f>
        <v>125</v>
      </c>
      <c r="R1347">
        <f t="shared" ref="R1347:R1410" si="65">(E1347/N1347)</f>
        <v>53.571428571428569</v>
      </c>
      <c r="S1347" s="6" t="s">
        <v>8320</v>
      </c>
      <c r="T1347" s="6" t="s">
        <v>8321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1437620400</v>
      </c>
      <c r="J1348" s="11">
        <f t="shared" si="63"/>
        <v>42208.125</v>
      </c>
      <c r="K1348" s="11">
        <f t="shared" si="64"/>
        <v>41422.075821759259</v>
      </c>
      <c r="L1348">
        <v>1369705751</v>
      </c>
      <c r="M1348" t="b">
        <v>0</v>
      </c>
      <c r="N1348">
        <v>149</v>
      </c>
      <c r="O1348" t="b">
        <v>1</v>
      </c>
      <c r="P1348" t="s">
        <v>8274</v>
      </c>
      <c r="Q1348">
        <f xml:space="preserve"> (E1348/D1348)*100</f>
        <v>147.32653061224491</v>
      </c>
      <c r="R1348">
        <f t="shared" si="65"/>
        <v>48.449664429530202</v>
      </c>
      <c r="S1348" s="6" t="s">
        <v>8320</v>
      </c>
      <c r="T1348" s="6" t="s">
        <v>8321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1437620400</v>
      </c>
      <c r="J1349" s="11">
        <f t="shared" si="63"/>
        <v>42208.125</v>
      </c>
      <c r="K1349" s="11">
        <f t="shared" si="64"/>
        <v>42040.638020833328</v>
      </c>
      <c r="L1349">
        <v>1423149525</v>
      </c>
      <c r="M1349" t="b">
        <v>0</v>
      </c>
      <c r="N1349">
        <v>31</v>
      </c>
      <c r="O1349" t="b">
        <v>1</v>
      </c>
      <c r="P1349" t="s">
        <v>8274</v>
      </c>
      <c r="Q1349">
        <f xml:space="preserve"> (E1349/D1349)*100</f>
        <v>102.2</v>
      </c>
      <c r="R1349">
        <f t="shared" si="65"/>
        <v>82.41935483870968</v>
      </c>
      <c r="S1349" s="6" t="s">
        <v>8320</v>
      </c>
      <c r="T1349" s="6" t="s">
        <v>8321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1437620400</v>
      </c>
      <c r="J1350" s="11">
        <f t="shared" si="63"/>
        <v>42208.125</v>
      </c>
      <c r="K1350" s="11">
        <f t="shared" si="64"/>
        <v>41963.506168981476</v>
      </c>
      <c r="L1350">
        <v>1416485333</v>
      </c>
      <c r="M1350" t="b">
        <v>0</v>
      </c>
      <c r="N1350">
        <v>26</v>
      </c>
      <c r="O1350" t="b">
        <v>1</v>
      </c>
      <c r="P1350" t="s">
        <v>8274</v>
      </c>
      <c r="Q1350">
        <f xml:space="preserve"> (E1350/D1350)*100</f>
        <v>101.8723404255319</v>
      </c>
      <c r="R1350">
        <f t="shared" si="65"/>
        <v>230.19230769230768</v>
      </c>
      <c r="S1350" s="6" t="s">
        <v>8320</v>
      </c>
      <c r="T1350" s="6" t="s">
        <v>8321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1437620400</v>
      </c>
      <c r="J1351" s="11">
        <f t="shared" si="63"/>
        <v>42208.125</v>
      </c>
      <c r="K1351" s="11">
        <f t="shared" si="64"/>
        <v>42317.33258101852</v>
      </c>
      <c r="L1351">
        <v>1447055935</v>
      </c>
      <c r="M1351" t="b">
        <v>0</v>
      </c>
      <c r="N1351">
        <v>172</v>
      </c>
      <c r="O1351" t="b">
        <v>1</v>
      </c>
      <c r="P1351" t="s">
        <v>8274</v>
      </c>
      <c r="Q1351">
        <f xml:space="preserve"> (E1351/D1351)*100</f>
        <v>204.2</v>
      </c>
      <c r="R1351">
        <f t="shared" si="65"/>
        <v>59.360465116279073</v>
      </c>
      <c r="S1351" s="6" t="s">
        <v>8320</v>
      </c>
      <c r="T1351" s="6" t="s">
        <v>8321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1437620400</v>
      </c>
      <c r="J1352" s="11">
        <f t="shared" si="63"/>
        <v>42208.125</v>
      </c>
      <c r="K1352" s="11">
        <f t="shared" si="64"/>
        <v>42334.013124999998</v>
      </c>
      <c r="L1352">
        <v>1448497134</v>
      </c>
      <c r="M1352" t="b">
        <v>0</v>
      </c>
      <c r="N1352">
        <v>78</v>
      </c>
      <c r="O1352" t="b">
        <v>1</v>
      </c>
      <c r="P1352" t="s">
        <v>8274</v>
      </c>
      <c r="Q1352">
        <f xml:space="preserve"> (E1352/D1352)*100</f>
        <v>104.05</v>
      </c>
      <c r="R1352">
        <f t="shared" si="65"/>
        <v>66.698717948717942</v>
      </c>
      <c r="S1352" s="6" t="s">
        <v>8320</v>
      </c>
      <c r="T1352" s="6" t="s">
        <v>8321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1437620400</v>
      </c>
      <c r="J1353" s="11">
        <f t="shared" si="63"/>
        <v>42208.125</v>
      </c>
      <c r="K1353" s="11">
        <f t="shared" si="64"/>
        <v>42382.74009259259</v>
      </c>
      <c r="L1353">
        <v>1452707144</v>
      </c>
      <c r="M1353" t="b">
        <v>0</v>
      </c>
      <c r="N1353">
        <v>120</v>
      </c>
      <c r="O1353" t="b">
        <v>1</v>
      </c>
      <c r="P1353" t="s">
        <v>8274</v>
      </c>
      <c r="Q1353">
        <f xml:space="preserve"> (E1353/D1353)*100</f>
        <v>101.265</v>
      </c>
      <c r="R1353">
        <f t="shared" si="65"/>
        <v>168.77500000000001</v>
      </c>
      <c r="S1353" s="6" t="s">
        <v>8320</v>
      </c>
      <c r="T1353" s="6" t="s">
        <v>8321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1437620400</v>
      </c>
      <c r="J1354" s="11">
        <f t="shared" si="63"/>
        <v>42208.125</v>
      </c>
      <c r="K1354" s="11">
        <f t="shared" si="64"/>
        <v>42200.578310185185</v>
      </c>
      <c r="L1354">
        <v>1436968366</v>
      </c>
      <c r="M1354" t="b">
        <v>0</v>
      </c>
      <c r="N1354">
        <v>227</v>
      </c>
      <c r="O1354" t="b">
        <v>1</v>
      </c>
      <c r="P1354" t="s">
        <v>8274</v>
      </c>
      <c r="Q1354">
        <f xml:space="preserve"> (E1354/D1354)*100</f>
        <v>136.13999999999999</v>
      </c>
      <c r="R1354">
        <f t="shared" si="65"/>
        <v>59.973568281938327</v>
      </c>
      <c r="S1354" s="6" t="s">
        <v>8320</v>
      </c>
      <c r="T1354" s="6" t="s">
        <v>8321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1437620400</v>
      </c>
      <c r="J1355" s="11">
        <f t="shared" si="63"/>
        <v>42208.125</v>
      </c>
      <c r="K1355" s="11">
        <f t="shared" si="64"/>
        <v>41309.11791666667</v>
      </c>
      <c r="L1355">
        <v>1359946188</v>
      </c>
      <c r="M1355" t="b">
        <v>0</v>
      </c>
      <c r="N1355">
        <v>42</v>
      </c>
      <c r="O1355" t="b">
        <v>1</v>
      </c>
      <c r="P1355" t="s">
        <v>8274</v>
      </c>
      <c r="Q1355">
        <f xml:space="preserve"> (E1355/D1355)*100</f>
        <v>133.6</v>
      </c>
      <c r="R1355">
        <f t="shared" si="65"/>
        <v>31.80952380952381</v>
      </c>
      <c r="S1355" s="6" t="s">
        <v>8320</v>
      </c>
      <c r="T1355" s="6" t="s">
        <v>8321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1437620400</v>
      </c>
      <c r="J1356" s="11">
        <f t="shared" si="63"/>
        <v>42208.125</v>
      </c>
      <c r="K1356" s="11">
        <f t="shared" si="64"/>
        <v>42502.807627314818</v>
      </c>
      <c r="L1356">
        <v>1463080979</v>
      </c>
      <c r="M1356" t="b">
        <v>0</v>
      </c>
      <c r="N1356">
        <v>64</v>
      </c>
      <c r="O1356" t="b">
        <v>1</v>
      </c>
      <c r="P1356" t="s">
        <v>8274</v>
      </c>
      <c r="Q1356">
        <f xml:space="preserve"> (E1356/D1356)*100</f>
        <v>130.25</v>
      </c>
      <c r="R1356">
        <f t="shared" si="65"/>
        <v>24.421875</v>
      </c>
      <c r="S1356" s="6" t="s">
        <v>8320</v>
      </c>
      <c r="T1356" s="6" t="s">
        <v>8321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1437620400</v>
      </c>
      <c r="J1357" s="11">
        <f t="shared" si="63"/>
        <v>42208.125</v>
      </c>
      <c r="K1357" s="11">
        <f t="shared" si="64"/>
        <v>41213.254687499997</v>
      </c>
      <c r="L1357">
        <v>1351663605</v>
      </c>
      <c r="M1357" t="b">
        <v>0</v>
      </c>
      <c r="N1357">
        <v>121</v>
      </c>
      <c r="O1357" t="b">
        <v>1</v>
      </c>
      <c r="P1357" t="s">
        <v>8274</v>
      </c>
      <c r="Q1357">
        <f xml:space="preserve"> (E1357/D1357)*100</f>
        <v>122.67999999999999</v>
      </c>
      <c r="R1357">
        <f t="shared" si="65"/>
        <v>25.347107438016529</v>
      </c>
      <c r="S1357" s="6" t="s">
        <v>8320</v>
      </c>
      <c r="T1357" s="6" t="s">
        <v>8321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1437620400</v>
      </c>
      <c r="J1358" s="11">
        <f t="shared" si="63"/>
        <v>42208.125</v>
      </c>
      <c r="K1358" s="11">
        <f t="shared" si="64"/>
        <v>41430.038888888892</v>
      </c>
      <c r="L1358">
        <v>1370393760</v>
      </c>
      <c r="M1358" t="b">
        <v>0</v>
      </c>
      <c r="N1358">
        <v>87</v>
      </c>
      <c r="O1358" t="b">
        <v>1</v>
      </c>
      <c r="P1358" t="s">
        <v>8274</v>
      </c>
      <c r="Q1358">
        <f xml:space="preserve"> (E1358/D1358)*100</f>
        <v>182.81058823529412</v>
      </c>
      <c r="R1358">
        <f t="shared" si="65"/>
        <v>71.443218390804603</v>
      </c>
      <c r="S1358" s="6" t="s">
        <v>8320</v>
      </c>
      <c r="T1358" s="6" t="s">
        <v>8321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1437620400</v>
      </c>
      <c r="J1359" s="11">
        <f t="shared" si="63"/>
        <v>42208.125</v>
      </c>
      <c r="K1359" s="11">
        <f t="shared" si="64"/>
        <v>41304.962233796294</v>
      </c>
      <c r="L1359">
        <v>1359587137</v>
      </c>
      <c r="M1359" t="b">
        <v>0</v>
      </c>
      <c r="N1359">
        <v>65</v>
      </c>
      <c r="O1359" t="b">
        <v>1</v>
      </c>
      <c r="P1359" t="s">
        <v>8274</v>
      </c>
      <c r="Q1359">
        <f xml:space="preserve"> (E1359/D1359)*100</f>
        <v>125.29999999999998</v>
      </c>
      <c r="R1359">
        <f t="shared" si="65"/>
        <v>38.553846153846152</v>
      </c>
      <c r="S1359" s="6" t="s">
        <v>8320</v>
      </c>
      <c r="T1359" s="6" t="s">
        <v>8321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1437620400</v>
      </c>
      <c r="J1360" s="11">
        <f t="shared" si="63"/>
        <v>42208.125</v>
      </c>
      <c r="K1360" s="11">
        <f t="shared" si="64"/>
        <v>40689.570868055554</v>
      </c>
      <c r="L1360">
        <v>1306417323</v>
      </c>
      <c r="M1360" t="b">
        <v>0</v>
      </c>
      <c r="N1360">
        <v>49</v>
      </c>
      <c r="O1360" t="b">
        <v>1</v>
      </c>
      <c r="P1360" t="s">
        <v>8274</v>
      </c>
      <c r="Q1360">
        <f xml:space="preserve"> (E1360/D1360)*100</f>
        <v>111.66666666666667</v>
      </c>
      <c r="R1360">
        <f t="shared" si="65"/>
        <v>68.367346938775512</v>
      </c>
      <c r="S1360" s="6" t="s">
        <v>8320</v>
      </c>
      <c r="T1360" s="6" t="s">
        <v>8321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1437620400</v>
      </c>
      <c r="J1361" s="11">
        <f t="shared" si="63"/>
        <v>42208.125</v>
      </c>
      <c r="K1361" s="11">
        <f t="shared" si="64"/>
        <v>40668.814699074072</v>
      </c>
      <c r="L1361">
        <v>1304623990</v>
      </c>
      <c r="M1361" t="b">
        <v>0</v>
      </c>
      <c r="N1361">
        <v>19</v>
      </c>
      <c r="O1361" t="b">
        <v>1</v>
      </c>
      <c r="P1361" t="s">
        <v>8274</v>
      </c>
      <c r="Q1361">
        <f xml:space="preserve"> (E1361/D1361)*100</f>
        <v>115.75757575757575</v>
      </c>
      <c r="R1361">
        <f t="shared" si="65"/>
        <v>40.210526315789473</v>
      </c>
      <c r="S1361" s="6" t="s">
        <v>8320</v>
      </c>
      <c r="T1361" s="6" t="s">
        <v>8321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1437620400</v>
      </c>
      <c r="J1362" s="11">
        <f t="shared" si="63"/>
        <v>42208.125</v>
      </c>
      <c r="K1362" s="11">
        <f t="shared" si="64"/>
        <v>41095.900694444441</v>
      </c>
      <c r="L1362">
        <v>1341524220</v>
      </c>
      <c r="M1362" t="b">
        <v>0</v>
      </c>
      <c r="N1362">
        <v>81</v>
      </c>
      <c r="O1362" t="b">
        <v>1</v>
      </c>
      <c r="P1362" t="s">
        <v>8274</v>
      </c>
      <c r="Q1362">
        <f xml:space="preserve"> (E1362/D1362)*100</f>
        <v>173.2</v>
      </c>
      <c r="R1362">
        <f t="shared" si="65"/>
        <v>32.074074074074076</v>
      </c>
      <c r="S1362" s="6" t="s">
        <v>8320</v>
      </c>
      <c r="T1362" s="6" t="s">
        <v>8321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1437620400</v>
      </c>
      <c r="J1363" s="11">
        <f t="shared" si="63"/>
        <v>42208.125</v>
      </c>
      <c r="K1363" s="11">
        <f t="shared" si="64"/>
        <v>41781.717268518521</v>
      </c>
      <c r="L1363">
        <v>1400778772</v>
      </c>
      <c r="M1363" t="b">
        <v>0</v>
      </c>
      <c r="N1363">
        <v>264</v>
      </c>
      <c r="O1363" t="b">
        <v>1</v>
      </c>
      <c r="P1363" t="s">
        <v>8274</v>
      </c>
      <c r="Q1363">
        <f xml:space="preserve"> (E1363/D1363)*100</f>
        <v>125.98333333333333</v>
      </c>
      <c r="R1363">
        <f t="shared" si="65"/>
        <v>28.632575757575758</v>
      </c>
      <c r="S1363" s="6" t="s">
        <v>8320</v>
      </c>
      <c r="T1363" s="6" t="s">
        <v>8321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1437620400</v>
      </c>
      <c r="J1364" s="11">
        <f t="shared" si="63"/>
        <v>42208.125</v>
      </c>
      <c r="K1364" s="11">
        <f t="shared" si="64"/>
        <v>41464.934386574074</v>
      </c>
      <c r="L1364">
        <v>1373408731</v>
      </c>
      <c r="M1364" t="b">
        <v>0</v>
      </c>
      <c r="N1364">
        <v>25</v>
      </c>
      <c r="O1364" t="b">
        <v>1</v>
      </c>
      <c r="P1364" t="s">
        <v>8274</v>
      </c>
      <c r="Q1364">
        <f xml:space="preserve"> (E1364/D1364)*100</f>
        <v>109.1</v>
      </c>
      <c r="R1364">
        <f t="shared" si="65"/>
        <v>43.64</v>
      </c>
      <c r="S1364" s="6" t="s">
        <v>8320</v>
      </c>
      <c r="T1364" s="6" t="s">
        <v>8321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1437620400</v>
      </c>
      <c r="J1365" s="11">
        <f t="shared" si="63"/>
        <v>42208.125</v>
      </c>
      <c r="K1365" s="11">
        <f t="shared" si="64"/>
        <v>42396.8440625</v>
      </c>
      <c r="L1365">
        <v>1453925727</v>
      </c>
      <c r="M1365" t="b">
        <v>0</v>
      </c>
      <c r="N1365">
        <v>5</v>
      </c>
      <c r="O1365" t="b">
        <v>1</v>
      </c>
      <c r="P1365" t="s">
        <v>8274</v>
      </c>
      <c r="Q1365">
        <f xml:space="preserve"> (E1365/D1365)*100</f>
        <v>100</v>
      </c>
      <c r="R1365">
        <f t="shared" si="65"/>
        <v>40</v>
      </c>
      <c r="S1365" s="6" t="s">
        <v>8320</v>
      </c>
      <c r="T1365" s="6" t="s">
        <v>8321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1437620400</v>
      </c>
      <c r="J1366" s="11">
        <f t="shared" si="63"/>
        <v>42208.125</v>
      </c>
      <c r="K1366" s="11">
        <f t="shared" si="64"/>
        <v>41951.695671296293</v>
      </c>
      <c r="L1366">
        <v>1415464906</v>
      </c>
      <c r="M1366" t="b">
        <v>0</v>
      </c>
      <c r="N1366">
        <v>144</v>
      </c>
      <c r="O1366" t="b">
        <v>1</v>
      </c>
      <c r="P1366" t="s">
        <v>8276</v>
      </c>
      <c r="Q1366">
        <f xml:space="preserve"> (E1366/D1366)*100</f>
        <v>118.64285714285714</v>
      </c>
      <c r="R1366">
        <f t="shared" si="65"/>
        <v>346.04166666666669</v>
      </c>
      <c r="S1366" s="6" t="s">
        <v>8323</v>
      </c>
      <c r="T1366" s="6" t="s">
        <v>8324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1437620400</v>
      </c>
      <c r="J1367" s="11">
        <f t="shared" si="63"/>
        <v>42208.125</v>
      </c>
      <c r="K1367" s="11">
        <f t="shared" si="64"/>
        <v>42049.733240740738</v>
      </c>
      <c r="L1367">
        <v>1423935352</v>
      </c>
      <c r="M1367" t="b">
        <v>0</v>
      </c>
      <c r="N1367">
        <v>92</v>
      </c>
      <c r="O1367" t="b">
        <v>1</v>
      </c>
      <c r="P1367" t="s">
        <v>8276</v>
      </c>
      <c r="Q1367">
        <f xml:space="preserve"> (E1367/D1367)*100</f>
        <v>100.26666666666667</v>
      </c>
      <c r="R1367">
        <f t="shared" si="65"/>
        <v>81.739130434782609</v>
      </c>
      <c r="S1367" s="6" t="s">
        <v>8323</v>
      </c>
      <c r="T1367" s="6" t="s">
        <v>8324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1437620400</v>
      </c>
      <c r="J1368" s="11">
        <f t="shared" si="63"/>
        <v>42208.125</v>
      </c>
      <c r="K1368" s="11">
        <f t="shared" si="64"/>
        <v>41924.996099537035</v>
      </c>
      <c r="L1368">
        <v>1413158063</v>
      </c>
      <c r="M1368" t="b">
        <v>0</v>
      </c>
      <c r="N1368">
        <v>147</v>
      </c>
      <c r="O1368" t="b">
        <v>1</v>
      </c>
      <c r="P1368" t="s">
        <v>8276</v>
      </c>
      <c r="Q1368">
        <f xml:space="preserve"> (E1368/D1368)*100</f>
        <v>126.48920000000001</v>
      </c>
      <c r="R1368">
        <f t="shared" si="65"/>
        <v>64.535306122448986</v>
      </c>
      <c r="S1368" s="6" t="s">
        <v>8323</v>
      </c>
      <c r="T1368" s="6" t="s">
        <v>8324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1437620400</v>
      </c>
      <c r="J1369" s="11">
        <f t="shared" si="63"/>
        <v>42208.125</v>
      </c>
      <c r="K1369" s="11">
        <f t="shared" si="64"/>
        <v>42292.002893518518</v>
      </c>
      <c r="L1369">
        <v>1444867450</v>
      </c>
      <c r="M1369" t="b">
        <v>0</v>
      </c>
      <c r="N1369">
        <v>90</v>
      </c>
      <c r="O1369" t="b">
        <v>1</v>
      </c>
      <c r="P1369" t="s">
        <v>8276</v>
      </c>
      <c r="Q1369">
        <f xml:space="preserve"> (E1369/D1369)*100</f>
        <v>114.26</v>
      </c>
      <c r="R1369">
        <f t="shared" si="65"/>
        <v>63.477777777777774</v>
      </c>
      <c r="S1369" s="6" t="s">
        <v>8323</v>
      </c>
      <c r="T1369" s="6" t="s">
        <v>8324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1437620400</v>
      </c>
      <c r="J1370" s="11">
        <f t="shared" si="63"/>
        <v>42208.125</v>
      </c>
      <c r="K1370" s="11">
        <f t="shared" si="64"/>
        <v>42146.190902777773</v>
      </c>
      <c r="L1370">
        <v>1432269294</v>
      </c>
      <c r="M1370" t="b">
        <v>0</v>
      </c>
      <c r="N1370">
        <v>87</v>
      </c>
      <c r="O1370" t="b">
        <v>1</v>
      </c>
      <c r="P1370" t="s">
        <v>8276</v>
      </c>
      <c r="Q1370">
        <f xml:space="preserve"> (E1370/D1370)*100</f>
        <v>110.7</v>
      </c>
      <c r="R1370">
        <f t="shared" si="65"/>
        <v>63.620689655172413</v>
      </c>
      <c r="S1370" s="6" t="s">
        <v>8323</v>
      </c>
      <c r="T1370" s="6" t="s">
        <v>8324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1437620400</v>
      </c>
      <c r="J1371" s="11">
        <f t="shared" si="63"/>
        <v>42208.125</v>
      </c>
      <c r="K1371" s="11">
        <f t="shared" si="64"/>
        <v>41710.594282407408</v>
      </c>
      <c r="L1371">
        <v>1394633746</v>
      </c>
      <c r="M1371" t="b">
        <v>0</v>
      </c>
      <c r="N1371">
        <v>406</v>
      </c>
      <c r="O1371" t="b">
        <v>1</v>
      </c>
      <c r="P1371" t="s">
        <v>8276</v>
      </c>
      <c r="Q1371">
        <f xml:space="preserve"> (E1371/D1371)*100</f>
        <v>105.34805315203954</v>
      </c>
      <c r="R1371">
        <f t="shared" si="65"/>
        <v>83.967068965517228</v>
      </c>
      <c r="S1371" s="6" t="s">
        <v>8323</v>
      </c>
      <c r="T1371" s="6" t="s">
        <v>8324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1437620400</v>
      </c>
      <c r="J1372" s="11">
        <f t="shared" si="63"/>
        <v>42208.125</v>
      </c>
      <c r="K1372" s="11">
        <f t="shared" si="64"/>
        <v>41548.00335648148</v>
      </c>
      <c r="L1372">
        <v>1380585890</v>
      </c>
      <c r="M1372" t="b">
        <v>0</v>
      </c>
      <c r="N1372">
        <v>20</v>
      </c>
      <c r="O1372" t="b">
        <v>1</v>
      </c>
      <c r="P1372" t="s">
        <v>8276</v>
      </c>
      <c r="Q1372">
        <f xml:space="preserve"> (E1372/D1372)*100</f>
        <v>103.66666666666666</v>
      </c>
      <c r="R1372">
        <f t="shared" si="65"/>
        <v>77.75</v>
      </c>
      <c r="S1372" s="6" t="s">
        <v>8323</v>
      </c>
      <c r="T1372" s="6" t="s">
        <v>8324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1437620400</v>
      </c>
      <c r="J1373" s="11">
        <f t="shared" si="63"/>
        <v>42208.125</v>
      </c>
      <c r="K1373" s="11">
        <f t="shared" si="64"/>
        <v>42101.758587962962</v>
      </c>
      <c r="L1373">
        <v>1428430342</v>
      </c>
      <c r="M1373" t="b">
        <v>0</v>
      </c>
      <c r="N1373">
        <v>70</v>
      </c>
      <c r="O1373" t="b">
        <v>1</v>
      </c>
      <c r="P1373" t="s">
        <v>8276</v>
      </c>
      <c r="Q1373">
        <f xml:space="preserve"> (E1373/D1373)*100</f>
        <v>107.08672667523933</v>
      </c>
      <c r="R1373">
        <f t="shared" si="65"/>
        <v>107.07142857142857</v>
      </c>
      <c r="S1373" s="6" t="s">
        <v>8323</v>
      </c>
      <c r="T1373" s="6" t="s">
        <v>8324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1437620400</v>
      </c>
      <c r="J1374" s="11">
        <f t="shared" si="63"/>
        <v>42208.125</v>
      </c>
      <c r="K1374" s="11">
        <f t="shared" si="64"/>
        <v>41072.739953703705</v>
      </c>
      <c r="L1374">
        <v>1339523132</v>
      </c>
      <c r="M1374" t="b">
        <v>0</v>
      </c>
      <c r="N1374">
        <v>16</v>
      </c>
      <c r="O1374" t="b">
        <v>1</v>
      </c>
      <c r="P1374" t="s">
        <v>8276</v>
      </c>
      <c r="Q1374">
        <f xml:space="preserve"> (E1374/D1374)*100</f>
        <v>124</v>
      </c>
      <c r="R1374">
        <f t="shared" si="65"/>
        <v>38.75</v>
      </c>
      <c r="S1374" s="6" t="s">
        <v>8323</v>
      </c>
      <c r="T1374" s="6" t="s">
        <v>8324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1437620400</v>
      </c>
      <c r="J1375" s="11">
        <f t="shared" si="63"/>
        <v>42208.125</v>
      </c>
      <c r="K1375" s="11">
        <f t="shared" si="64"/>
        <v>42704.95177083333</v>
      </c>
      <c r="L1375">
        <v>1480546233</v>
      </c>
      <c r="M1375" t="b">
        <v>0</v>
      </c>
      <c r="N1375">
        <v>52</v>
      </c>
      <c r="O1375" t="b">
        <v>1</v>
      </c>
      <c r="P1375" t="s">
        <v>8276</v>
      </c>
      <c r="Q1375">
        <f xml:space="preserve"> (E1375/D1375)*100</f>
        <v>105.01</v>
      </c>
      <c r="R1375">
        <f t="shared" si="65"/>
        <v>201.94230769230768</v>
      </c>
      <c r="S1375" s="6" t="s">
        <v>8323</v>
      </c>
      <c r="T1375" s="6" t="s">
        <v>8324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1437620400</v>
      </c>
      <c r="J1376" s="11">
        <f t="shared" si="63"/>
        <v>42208.125</v>
      </c>
      <c r="K1376" s="11">
        <f t="shared" si="64"/>
        <v>42424.161898148144</v>
      </c>
      <c r="L1376">
        <v>1456285988</v>
      </c>
      <c r="M1376" t="b">
        <v>0</v>
      </c>
      <c r="N1376">
        <v>66</v>
      </c>
      <c r="O1376" t="b">
        <v>1</v>
      </c>
      <c r="P1376" t="s">
        <v>8276</v>
      </c>
      <c r="Q1376">
        <f xml:space="preserve"> (E1376/D1376)*100</f>
        <v>189.46666666666667</v>
      </c>
      <c r="R1376">
        <f t="shared" si="65"/>
        <v>43.060606060606062</v>
      </c>
      <c r="S1376" s="6" t="s">
        <v>8323</v>
      </c>
      <c r="T1376" s="6" t="s">
        <v>8324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1437620400</v>
      </c>
      <c r="J1377" s="11">
        <f t="shared" si="63"/>
        <v>42208.125</v>
      </c>
      <c r="K1377" s="11">
        <f t="shared" si="64"/>
        <v>42720.066192129627</v>
      </c>
      <c r="L1377">
        <v>1481852119</v>
      </c>
      <c r="M1377" t="b">
        <v>0</v>
      </c>
      <c r="N1377">
        <v>109</v>
      </c>
      <c r="O1377" t="b">
        <v>1</v>
      </c>
      <c r="P1377" t="s">
        <v>8276</v>
      </c>
      <c r="Q1377">
        <f xml:space="preserve"> (E1377/D1377)*100</f>
        <v>171.32499999999999</v>
      </c>
      <c r="R1377">
        <f t="shared" si="65"/>
        <v>62.871559633027523</v>
      </c>
      <c r="S1377" s="6" t="s">
        <v>8323</v>
      </c>
      <c r="T1377" s="6" t="s">
        <v>8324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1437620400</v>
      </c>
      <c r="J1378" s="11">
        <f t="shared" si="63"/>
        <v>42208.125</v>
      </c>
      <c r="K1378" s="11">
        <f t="shared" si="64"/>
        <v>42677.669050925921</v>
      </c>
      <c r="L1378">
        <v>1478189006</v>
      </c>
      <c r="M1378" t="b">
        <v>0</v>
      </c>
      <c r="N1378">
        <v>168</v>
      </c>
      <c r="O1378" t="b">
        <v>1</v>
      </c>
      <c r="P1378" t="s">
        <v>8276</v>
      </c>
      <c r="Q1378">
        <f xml:space="preserve"> (E1378/D1378)*100</f>
        <v>252.48648648648651</v>
      </c>
      <c r="R1378">
        <f t="shared" si="65"/>
        <v>55.607142857142854</v>
      </c>
      <c r="S1378" s="6" t="s">
        <v>8323</v>
      </c>
      <c r="T1378" s="6" t="s">
        <v>8324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1437620400</v>
      </c>
      <c r="J1379" s="11">
        <f t="shared" si="63"/>
        <v>42208.125</v>
      </c>
      <c r="K1379" s="11">
        <f t="shared" si="64"/>
        <v>42747.219560185185</v>
      </c>
      <c r="L1379">
        <v>1484198170</v>
      </c>
      <c r="M1379" t="b">
        <v>0</v>
      </c>
      <c r="N1379">
        <v>31</v>
      </c>
      <c r="O1379" t="b">
        <v>1</v>
      </c>
      <c r="P1379" t="s">
        <v>8276</v>
      </c>
      <c r="Q1379">
        <f xml:space="preserve"> (E1379/D1379)*100</f>
        <v>116.15384615384616</v>
      </c>
      <c r="R1379">
        <f t="shared" si="65"/>
        <v>48.70967741935484</v>
      </c>
      <c r="S1379" s="6" t="s">
        <v>8323</v>
      </c>
      <c r="T1379" s="6" t="s">
        <v>8324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1437620400</v>
      </c>
      <c r="J1380" s="11">
        <f t="shared" si="63"/>
        <v>42208.125</v>
      </c>
      <c r="K1380" s="11">
        <f t="shared" si="64"/>
        <v>42568.759374999994</v>
      </c>
      <c r="L1380">
        <v>1468779210</v>
      </c>
      <c r="M1380" t="b">
        <v>0</v>
      </c>
      <c r="N1380">
        <v>133</v>
      </c>
      <c r="O1380" t="b">
        <v>1</v>
      </c>
      <c r="P1380" t="s">
        <v>8276</v>
      </c>
      <c r="Q1380">
        <f xml:space="preserve"> (E1380/D1380)*100</f>
        <v>203.35000000000002</v>
      </c>
      <c r="R1380">
        <f t="shared" si="65"/>
        <v>30.578947368421051</v>
      </c>
      <c r="S1380" s="6" t="s">
        <v>8323</v>
      </c>
      <c r="T1380" s="6" t="s">
        <v>8324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1437620400</v>
      </c>
      <c r="J1381" s="11">
        <f t="shared" si="63"/>
        <v>42208.125</v>
      </c>
      <c r="K1381" s="11">
        <f t="shared" si="64"/>
        <v>42130.491620370376</v>
      </c>
      <c r="L1381">
        <v>1430912876</v>
      </c>
      <c r="M1381" t="b">
        <v>0</v>
      </c>
      <c r="N1381">
        <v>151</v>
      </c>
      <c r="O1381" t="b">
        <v>1</v>
      </c>
      <c r="P1381" t="s">
        <v>8276</v>
      </c>
      <c r="Q1381">
        <f xml:space="preserve"> (E1381/D1381)*100</f>
        <v>111.60000000000001</v>
      </c>
      <c r="R1381">
        <f t="shared" si="65"/>
        <v>73.907284768211923</v>
      </c>
      <c r="S1381" s="6" t="s">
        <v>8323</v>
      </c>
      <c r="T1381" s="6" t="s">
        <v>8324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1437620400</v>
      </c>
      <c r="J1382" s="11">
        <f t="shared" si="63"/>
        <v>42208.125</v>
      </c>
      <c r="K1382" s="11">
        <f t="shared" si="64"/>
        <v>42141.762800925921</v>
      </c>
      <c r="L1382">
        <v>1431886706</v>
      </c>
      <c r="M1382" t="b">
        <v>0</v>
      </c>
      <c r="N1382">
        <v>5</v>
      </c>
      <c r="O1382" t="b">
        <v>1</v>
      </c>
      <c r="P1382" t="s">
        <v>8276</v>
      </c>
      <c r="Q1382">
        <f xml:space="preserve"> (E1382/D1382)*100</f>
        <v>424</v>
      </c>
      <c r="R1382">
        <f t="shared" si="65"/>
        <v>21.2</v>
      </c>
      <c r="S1382" s="6" t="s">
        <v>8323</v>
      </c>
      <c r="T1382" s="6" t="s">
        <v>8324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1437620400</v>
      </c>
      <c r="J1383" s="11">
        <f t="shared" si="63"/>
        <v>42208.125</v>
      </c>
      <c r="K1383" s="11">
        <f t="shared" si="64"/>
        <v>42703.214409722219</v>
      </c>
      <c r="L1383">
        <v>1480396125</v>
      </c>
      <c r="M1383" t="b">
        <v>0</v>
      </c>
      <c r="N1383">
        <v>73</v>
      </c>
      <c r="O1383" t="b">
        <v>1</v>
      </c>
      <c r="P1383" t="s">
        <v>8276</v>
      </c>
      <c r="Q1383">
        <f xml:space="preserve"> (E1383/D1383)*100</f>
        <v>107.1</v>
      </c>
      <c r="R1383">
        <f t="shared" si="65"/>
        <v>73.356164383561648</v>
      </c>
      <c r="S1383" s="6" t="s">
        <v>8323</v>
      </c>
      <c r="T1383" s="6" t="s">
        <v>8324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1437620400</v>
      </c>
      <c r="J1384" s="11">
        <f t="shared" si="63"/>
        <v>42208.125</v>
      </c>
      <c r="K1384" s="11">
        <f t="shared" si="64"/>
        <v>41370.800185185188</v>
      </c>
      <c r="L1384">
        <v>1365275536</v>
      </c>
      <c r="M1384" t="b">
        <v>0</v>
      </c>
      <c r="N1384">
        <v>148</v>
      </c>
      <c r="O1384" t="b">
        <v>1</v>
      </c>
      <c r="P1384" t="s">
        <v>8276</v>
      </c>
      <c r="Q1384">
        <f xml:space="preserve"> (E1384/D1384)*100</f>
        <v>104.3625</v>
      </c>
      <c r="R1384">
        <f t="shared" si="65"/>
        <v>56.412162162162161</v>
      </c>
      <c r="S1384" s="6" t="s">
        <v>8323</v>
      </c>
      <c r="T1384" s="6" t="s">
        <v>8324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1437620400</v>
      </c>
      <c r="J1385" s="11">
        <f t="shared" si="63"/>
        <v>42208.125</v>
      </c>
      <c r="K1385" s="11">
        <f t="shared" si="64"/>
        <v>42707.074976851851</v>
      </c>
      <c r="L1385">
        <v>1480729678</v>
      </c>
      <c r="M1385" t="b">
        <v>0</v>
      </c>
      <c r="N1385">
        <v>93</v>
      </c>
      <c r="O1385" t="b">
        <v>1</v>
      </c>
      <c r="P1385" t="s">
        <v>8276</v>
      </c>
      <c r="Q1385">
        <f xml:space="preserve"> (E1385/D1385)*100</f>
        <v>212.40909090909091</v>
      </c>
      <c r="R1385">
        <f t="shared" si="65"/>
        <v>50.247311827956992</v>
      </c>
      <c r="S1385" s="6" t="s">
        <v>8323</v>
      </c>
      <c r="T1385" s="6" t="s">
        <v>8324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1437620400</v>
      </c>
      <c r="J1386" s="11">
        <f t="shared" si="63"/>
        <v>42208.125</v>
      </c>
      <c r="K1386" s="11">
        <f t="shared" si="64"/>
        <v>42160.735208333332</v>
      </c>
      <c r="L1386">
        <v>1433525922</v>
      </c>
      <c r="M1386" t="b">
        <v>0</v>
      </c>
      <c r="N1386">
        <v>63</v>
      </c>
      <c r="O1386" t="b">
        <v>1</v>
      </c>
      <c r="P1386" t="s">
        <v>8276</v>
      </c>
      <c r="Q1386">
        <f xml:space="preserve"> (E1386/D1386)*100</f>
        <v>124.08571428571429</v>
      </c>
      <c r="R1386">
        <f t="shared" si="65"/>
        <v>68.936507936507937</v>
      </c>
      <c r="S1386" s="6" t="s">
        <v>8323</v>
      </c>
      <c r="T1386" s="6" t="s">
        <v>8324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1437620400</v>
      </c>
      <c r="J1387" s="11">
        <f t="shared" si="63"/>
        <v>42208.125</v>
      </c>
      <c r="K1387" s="11">
        <f t="shared" si="64"/>
        <v>42433.688900462963</v>
      </c>
      <c r="L1387">
        <v>1457109121</v>
      </c>
      <c r="M1387" t="b">
        <v>0</v>
      </c>
      <c r="N1387">
        <v>134</v>
      </c>
      <c r="O1387" t="b">
        <v>1</v>
      </c>
      <c r="P1387" t="s">
        <v>8276</v>
      </c>
      <c r="Q1387">
        <f xml:space="preserve"> (E1387/D1387)*100</f>
        <v>110.406125</v>
      </c>
      <c r="R1387">
        <f t="shared" si="65"/>
        <v>65.914104477611943</v>
      </c>
      <c r="S1387" s="6" t="s">
        <v>8323</v>
      </c>
      <c r="T1387" s="6" t="s">
        <v>8324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1437620400</v>
      </c>
      <c r="J1388" s="11">
        <f t="shared" si="63"/>
        <v>42208.125</v>
      </c>
      <c r="K1388" s="11">
        <f t="shared" si="64"/>
        <v>42184.646863425922</v>
      </c>
      <c r="L1388">
        <v>1435591889</v>
      </c>
      <c r="M1388" t="b">
        <v>0</v>
      </c>
      <c r="N1388">
        <v>14</v>
      </c>
      <c r="O1388" t="b">
        <v>1</v>
      </c>
      <c r="P1388" t="s">
        <v>8276</v>
      </c>
      <c r="Q1388">
        <f xml:space="preserve"> (E1388/D1388)*100</f>
        <v>218.75</v>
      </c>
      <c r="R1388">
        <f t="shared" si="65"/>
        <v>62.5</v>
      </c>
      <c r="S1388" s="6" t="s">
        <v>8323</v>
      </c>
      <c r="T1388" s="6" t="s">
        <v>8324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1437620400</v>
      </c>
      <c r="J1389" s="11">
        <f t="shared" si="63"/>
        <v>42208.125</v>
      </c>
      <c r="K1389" s="11">
        <f t="shared" si="64"/>
        <v>42126.92123842593</v>
      </c>
      <c r="L1389">
        <v>1430604395</v>
      </c>
      <c r="M1389" t="b">
        <v>0</v>
      </c>
      <c r="N1389">
        <v>78</v>
      </c>
      <c r="O1389" t="b">
        <v>1</v>
      </c>
      <c r="P1389" t="s">
        <v>8276</v>
      </c>
      <c r="Q1389">
        <f xml:space="preserve"> (E1389/D1389)*100</f>
        <v>136.625</v>
      </c>
      <c r="R1389">
        <f t="shared" si="65"/>
        <v>70.064102564102569</v>
      </c>
      <c r="S1389" s="6" t="s">
        <v>8323</v>
      </c>
      <c r="T1389" s="6" t="s">
        <v>8324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1437620400</v>
      </c>
      <c r="J1390" s="11">
        <f t="shared" si="63"/>
        <v>42208.125</v>
      </c>
      <c r="K1390" s="11">
        <f t="shared" si="64"/>
        <v>42634.614780092597</v>
      </c>
      <c r="L1390">
        <v>1474469117</v>
      </c>
      <c r="M1390" t="b">
        <v>0</v>
      </c>
      <c r="N1390">
        <v>112</v>
      </c>
      <c r="O1390" t="b">
        <v>1</v>
      </c>
      <c r="P1390" t="s">
        <v>8276</v>
      </c>
      <c r="Q1390">
        <f xml:space="preserve"> (E1390/D1390)*100</f>
        <v>134.8074</v>
      </c>
      <c r="R1390">
        <f t="shared" si="65"/>
        <v>60.181874999999998</v>
      </c>
      <c r="S1390" s="6" t="s">
        <v>8323</v>
      </c>
      <c r="T1390" s="6" t="s">
        <v>8324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1437620400</v>
      </c>
      <c r="J1391" s="11">
        <f t="shared" si="63"/>
        <v>42208.125</v>
      </c>
      <c r="K1391" s="11">
        <f t="shared" si="64"/>
        <v>42565.480983796297</v>
      </c>
      <c r="L1391">
        <v>1468495957</v>
      </c>
      <c r="M1391" t="b">
        <v>0</v>
      </c>
      <c r="N1391">
        <v>34</v>
      </c>
      <c r="O1391" t="b">
        <v>1</v>
      </c>
      <c r="P1391" t="s">
        <v>8276</v>
      </c>
      <c r="Q1391">
        <f xml:space="preserve"> (E1391/D1391)*100</f>
        <v>145.4</v>
      </c>
      <c r="R1391">
        <f t="shared" si="65"/>
        <v>21.382352941176471</v>
      </c>
      <c r="S1391" s="6" t="s">
        <v>8323</v>
      </c>
      <c r="T1391" s="6" t="s">
        <v>8324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1437620400</v>
      </c>
      <c r="J1392" s="11">
        <f t="shared" si="63"/>
        <v>42208.125</v>
      </c>
      <c r="K1392" s="11">
        <f t="shared" si="64"/>
        <v>42087.803310185183</v>
      </c>
      <c r="L1392">
        <v>1427224606</v>
      </c>
      <c r="M1392" t="b">
        <v>0</v>
      </c>
      <c r="N1392">
        <v>19</v>
      </c>
      <c r="O1392" t="b">
        <v>1</v>
      </c>
      <c r="P1392" t="s">
        <v>8276</v>
      </c>
      <c r="Q1392">
        <f xml:space="preserve"> (E1392/D1392)*100</f>
        <v>109.10714285714285</v>
      </c>
      <c r="R1392">
        <f t="shared" si="65"/>
        <v>160.78947368421052</v>
      </c>
      <c r="S1392" s="6" t="s">
        <v>8323</v>
      </c>
      <c r="T1392" s="6" t="s">
        <v>8324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1437620400</v>
      </c>
      <c r="J1393" s="11">
        <f t="shared" si="63"/>
        <v>42208.125</v>
      </c>
      <c r="K1393" s="11">
        <f t="shared" si="64"/>
        <v>42193.650671296295</v>
      </c>
      <c r="L1393">
        <v>1436369818</v>
      </c>
      <c r="M1393" t="b">
        <v>0</v>
      </c>
      <c r="N1393">
        <v>13</v>
      </c>
      <c r="O1393" t="b">
        <v>1</v>
      </c>
      <c r="P1393" t="s">
        <v>8276</v>
      </c>
      <c r="Q1393">
        <f xml:space="preserve"> (E1393/D1393)*100</f>
        <v>110.2</v>
      </c>
      <c r="R1393">
        <f t="shared" si="65"/>
        <v>42.384615384615387</v>
      </c>
      <c r="S1393" s="6" t="s">
        <v>8323</v>
      </c>
      <c r="T1393" s="6" t="s">
        <v>8324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1437620400</v>
      </c>
      <c r="J1394" s="11">
        <f t="shared" si="63"/>
        <v>42208.125</v>
      </c>
      <c r="K1394" s="11">
        <f t="shared" si="64"/>
        <v>42401.154930555553</v>
      </c>
      <c r="L1394">
        <v>1454298186</v>
      </c>
      <c r="M1394" t="b">
        <v>0</v>
      </c>
      <c r="N1394">
        <v>104</v>
      </c>
      <c r="O1394" t="b">
        <v>1</v>
      </c>
      <c r="P1394" t="s">
        <v>8276</v>
      </c>
      <c r="Q1394">
        <f xml:space="preserve"> (E1394/D1394)*100</f>
        <v>113.64000000000001</v>
      </c>
      <c r="R1394">
        <f t="shared" si="65"/>
        <v>27.317307692307693</v>
      </c>
      <c r="S1394" s="6" t="s">
        <v>8323</v>
      </c>
      <c r="T1394" s="6" t="s">
        <v>8324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1437620400</v>
      </c>
      <c r="J1395" s="11">
        <f t="shared" si="63"/>
        <v>42208.125</v>
      </c>
      <c r="K1395" s="11">
        <f t="shared" si="64"/>
        <v>42553.681979166664</v>
      </c>
      <c r="L1395">
        <v>1467476523</v>
      </c>
      <c r="M1395" t="b">
        <v>0</v>
      </c>
      <c r="N1395">
        <v>52</v>
      </c>
      <c r="O1395" t="b">
        <v>1</v>
      </c>
      <c r="P1395" t="s">
        <v>8276</v>
      </c>
      <c r="Q1395">
        <f xml:space="preserve"> (E1395/D1395)*100</f>
        <v>102.35000000000001</v>
      </c>
      <c r="R1395">
        <f t="shared" si="65"/>
        <v>196.82692307692307</v>
      </c>
      <c r="S1395" s="6" t="s">
        <v>8323</v>
      </c>
      <c r="T1395" s="6" t="s">
        <v>8324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1437620400</v>
      </c>
      <c r="J1396" s="11">
        <f t="shared" si="63"/>
        <v>42208.125</v>
      </c>
      <c r="K1396" s="11">
        <f t="shared" si="64"/>
        <v>42752.144976851851</v>
      </c>
      <c r="L1396">
        <v>1484623726</v>
      </c>
      <c r="M1396" t="b">
        <v>0</v>
      </c>
      <c r="N1396">
        <v>17</v>
      </c>
      <c r="O1396" t="b">
        <v>1</v>
      </c>
      <c r="P1396" t="s">
        <v>8276</v>
      </c>
      <c r="Q1396">
        <f xml:space="preserve"> (E1396/D1396)*100</f>
        <v>122.13333333333334</v>
      </c>
      <c r="R1396">
        <f t="shared" si="65"/>
        <v>53.882352941176471</v>
      </c>
      <c r="S1396" s="6" t="s">
        <v>8323</v>
      </c>
      <c r="T1396" s="6" t="s">
        <v>8324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1437620400</v>
      </c>
      <c r="J1397" s="11">
        <f t="shared" si="63"/>
        <v>42208.125</v>
      </c>
      <c r="K1397" s="11">
        <f t="shared" si="64"/>
        <v>42719.90834490741</v>
      </c>
      <c r="L1397">
        <v>1481838481</v>
      </c>
      <c r="M1397" t="b">
        <v>0</v>
      </c>
      <c r="N1397">
        <v>82</v>
      </c>
      <c r="O1397" t="b">
        <v>1</v>
      </c>
      <c r="P1397" t="s">
        <v>8276</v>
      </c>
      <c r="Q1397">
        <f xml:space="preserve"> (E1397/D1397)*100</f>
        <v>111.88571428571427</v>
      </c>
      <c r="R1397">
        <f t="shared" si="65"/>
        <v>47.756097560975611</v>
      </c>
      <c r="S1397" s="6" t="s">
        <v>8323</v>
      </c>
      <c r="T1397" s="6" t="s">
        <v>8324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1437620400</v>
      </c>
      <c r="J1398" s="11">
        <f t="shared" si="63"/>
        <v>42208.125</v>
      </c>
      <c r="K1398" s="11">
        <f t="shared" si="64"/>
        <v>42018.99863425926</v>
      </c>
      <c r="L1398">
        <v>1421279882</v>
      </c>
      <c r="M1398" t="b">
        <v>0</v>
      </c>
      <c r="N1398">
        <v>73</v>
      </c>
      <c r="O1398" t="b">
        <v>1</v>
      </c>
      <c r="P1398" t="s">
        <v>8276</v>
      </c>
      <c r="Q1398">
        <f xml:space="preserve"> (E1398/D1398)*100</f>
        <v>107.3</v>
      </c>
      <c r="R1398">
        <f t="shared" si="65"/>
        <v>88.191780821917803</v>
      </c>
      <c r="S1398" s="6" t="s">
        <v>8323</v>
      </c>
      <c r="T1398" s="6" t="s">
        <v>8324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1437620400</v>
      </c>
      <c r="J1399" s="11">
        <f t="shared" si="63"/>
        <v>42208.125</v>
      </c>
      <c r="K1399" s="11">
        <f t="shared" si="64"/>
        <v>42640.917939814812</v>
      </c>
      <c r="L1399">
        <v>1475013710</v>
      </c>
      <c r="M1399" t="b">
        <v>0</v>
      </c>
      <c r="N1399">
        <v>158</v>
      </c>
      <c r="O1399" t="b">
        <v>1</v>
      </c>
      <c r="P1399" t="s">
        <v>8276</v>
      </c>
      <c r="Q1399">
        <f xml:space="preserve"> (E1399/D1399)*100</f>
        <v>113.85000000000001</v>
      </c>
      <c r="R1399">
        <f t="shared" si="65"/>
        <v>72.056962025316452</v>
      </c>
      <c r="S1399" s="6" t="s">
        <v>8323</v>
      </c>
      <c r="T1399" s="6" t="s">
        <v>8324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1437620400</v>
      </c>
      <c r="J1400" s="11">
        <f t="shared" si="63"/>
        <v>42208.125</v>
      </c>
      <c r="K1400" s="11">
        <f t="shared" si="64"/>
        <v>42526.874236111107</v>
      </c>
      <c r="L1400">
        <v>1465160334</v>
      </c>
      <c r="M1400" t="b">
        <v>0</v>
      </c>
      <c r="N1400">
        <v>65</v>
      </c>
      <c r="O1400" t="b">
        <v>1</v>
      </c>
      <c r="P1400" t="s">
        <v>8276</v>
      </c>
      <c r="Q1400">
        <f xml:space="preserve"> (E1400/D1400)*100</f>
        <v>109.68181818181819</v>
      </c>
      <c r="R1400">
        <f t="shared" si="65"/>
        <v>74.246153846153845</v>
      </c>
      <c r="S1400" s="6" t="s">
        <v>8323</v>
      </c>
      <c r="T1400" s="6" t="s">
        <v>8324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1437620400</v>
      </c>
      <c r="J1401" s="11">
        <f t="shared" si="63"/>
        <v>42208.125</v>
      </c>
      <c r="K1401" s="11">
        <f t="shared" si="64"/>
        <v>41889.004317129627</v>
      </c>
      <c r="L1401">
        <v>1410048373</v>
      </c>
      <c r="M1401" t="b">
        <v>0</v>
      </c>
      <c r="N1401">
        <v>184</v>
      </c>
      <c r="O1401" t="b">
        <v>1</v>
      </c>
      <c r="P1401" t="s">
        <v>8276</v>
      </c>
      <c r="Q1401">
        <f xml:space="preserve"> (E1401/D1401)*100</f>
        <v>126.14444444444443</v>
      </c>
      <c r="R1401">
        <f t="shared" si="65"/>
        <v>61.701086956521742</v>
      </c>
      <c r="S1401" s="6" t="s">
        <v>8323</v>
      </c>
      <c r="T1401" s="6" t="s">
        <v>8324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1437620400</v>
      </c>
      <c r="J1402" s="11">
        <f t="shared" si="63"/>
        <v>42208.125</v>
      </c>
      <c r="K1402" s="11">
        <f t="shared" si="64"/>
        <v>42498.341122685189</v>
      </c>
      <c r="L1402">
        <v>1462695073</v>
      </c>
      <c r="M1402" t="b">
        <v>0</v>
      </c>
      <c r="N1402">
        <v>34</v>
      </c>
      <c r="O1402" t="b">
        <v>1</v>
      </c>
      <c r="P1402" t="s">
        <v>8276</v>
      </c>
      <c r="Q1402">
        <f xml:space="preserve"> (E1402/D1402)*100</f>
        <v>167.42857142857144</v>
      </c>
      <c r="R1402">
        <f t="shared" si="65"/>
        <v>17.235294117647058</v>
      </c>
      <c r="S1402" s="6" t="s">
        <v>8323</v>
      </c>
      <c r="T1402" s="6" t="s">
        <v>8324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1437620400</v>
      </c>
      <c r="J1403" s="11">
        <f t="shared" si="63"/>
        <v>42208.125</v>
      </c>
      <c r="K1403" s="11">
        <f t="shared" si="64"/>
        <v>41399.99622685185</v>
      </c>
      <c r="L1403">
        <v>1367798074</v>
      </c>
      <c r="M1403" t="b">
        <v>0</v>
      </c>
      <c r="N1403">
        <v>240</v>
      </c>
      <c r="O1403" t="b">
        <v>1</v>
      </c>
      <c r="P1403" t="s">
        <v>8276</v>
      </c>
      <c r="Q1403">
        <f xml:space="preserve"> (E1403/D1403)*100</f>
        <v>496.52000000000004</v>
      </c>
      <c r="R1403">
        <f t="shared" si="65"/>
        <v>51.720833333333331</v>
      </c>
      <c r="S1403" s="6" t="s">
        <v>8323</v>
      </c>
      <c r="T1403" s="6" t="s">
        <v>8324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1437620400</v>
      </c>
      <c r="J1404" s="11">
        <f t="shared" si="63"/>
        <v>42208.125</v>
      </c>
      <c r="K1404" s="11">
        <f t="shared" si="64"/>
        <v>42065.053368055553</v>
      </c>
      <c r="L1404">
        <v>1425259011</v>
      </c>
      <c r="M1404" t="b">
        <v>0</v>
      </c>
      <c r="N1404">
        <v>113</v>
      </c>
      <c r="O1404" t="b">
        <v>1</v>
      </c>
      <c r="P1404" t="s">
        <v>8276</v>
      </c>
      <c r="Q1404">
        <f xml:space="preserve"> (E1404/D1404)*100</f>
        <v>109.16</v>
      </c>
      <c r="R1404">
        <f t="shared" si="65"/>
        <v>24.150442477876105</v>
      </c>
      <c r="S1404" s="6" t="s">
        <v>8323</v>
      </c>
      <c r="T1404" s="6" t="s">
        <v>8324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1437620400</v>
      </c>
      <c r="J1405" s="11">
        <f t="shared" si="63"/>
        <v>42208.125</v>
      </c>
      <c r="K1405" s="11">
        <f t="shared" si="64"/>
        <v>41451.062905092593</v>
      </c>
      <c r="L1405">
        <v>1372210235</v>
      </c>
      <c r="M1405" t="b">
        <v>0</v>
      </c>
      <c r="N1405">
        <v>66</v>
      </c>
      <c r="O1405" t="b">
        <v>1</v>
      </c>
      <c r="P1405" t="s">
        <v>8276</v>
      </c>
      <c r="Q1405">
        <f xml:space="preserve"> (E1405/D1405)*100</f>
        <v>102.57499999999999</v>
      </c>
      <c r="R1405">
        <f t="shared" si="65"/>
        <v>62.166666666666664</v>
      </c>
      <c r="S1405" s="6" t="s">
        <v>8323</v>
      </c>
      <c r="T1405" s="6" t="s">
        <v>8324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1437620400</v>
      </c>
      <c r="J1406" s="11">
        <f t="shared" si="63"/>
        <v>42208.125</v>
      </c>
      <c r="K1406" s="11">
        <f t="shared" si="64"/>
        <v>42032.510243055556</v>
      </c>
      <c r="L1406">
        <v>1422447285</v>
      </c>
      <c r="M1406" t="b">
        <v>1</v>
      </c>
      <c r="N1406">
        <v>5</v>
      </c>
      <c r="O1406" t="b">
        <v>0</v>
      </c>
      <c r="P1406" t="s">
        <v>8287</v>
      </c>
      <c r="Q1406">
        <f xml:space="preserve"> (E1406/D1406)*100</f>
        <v>1.6620689655172414</v>
      </c>
      <c r="R1406">
        <f t="shared" si="65"/>
        <v>48.2</v>
      </c>
      <c r="S1406" s="6" t="s">
        <v>8320</v>
      </c>
      <c r="T1406" s="6" t="s">
        <v>8339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1437620400</v>
      </c>
      <c r="J1407" s="11">
        <f t="shared" si="63"/>
        <v>42208.125</v>
      </c>
      <c r="K1407" s="11">
        <f t="shared" si="64"/>
        <v>41941.680567129632</v>
      </c>
      <c r="L1407">
        <v>1414599601</v>
      </c>
      <c r="M1407" t="b">
        <v>1</v>
      </c>
      <c r="N1407">
        <v>17</v>
      </c>
      <c r="O1407" t="b">
        <v>0</v>
      </c>
      <c r="P1407" t="s">
        <v>8287</v>
      </c>
      <c r="Q1407">
        <f xml:space="preserve"> (E1407/D1407)*100</f>
        <v>0.42</v>
      </c>
      <c r="R1407">
        <f t="shared" si="65"/>
        <v>6.1764705882352944</v>
      </c>
      <c r="S1407" s="6" t="s">
        <v>8320</v>
      </c>
      <c r="T1407" s="6" t="s">
        <v>8339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1437620400</v>
      </c>
      <c r="J1408" s="11">
        <f t="shared" si="63"/>
        <v>42208.125</v>
      </c>
      <c r="K1408" s="11">
        <f t="shared" si="64"/>
        <v>42297.432951388888</v>
      </c>
      <c r="L1408">
        <v>1445336607</v>
      </c>
      <c r="M1408" t="b">
        <v>0</v>
      </c>
      <c r="N1408">
        <v>3</v>
      </c>
      <c r="O1408" t="b">
        <v>0</v>
      </c>
      <c r="P1408" t="s">
        <v>8287</v>
      </c>
      <c r="Q1408">
        <f xml:space="preserve"> (E1408/D1408)*100</f>
        <v>0.125</v>
      </c>
      <c r="R1408">
        <f t="shared" si="65"/>
        <v>5</v>
      </c>
      <c r="S1408" s="6" t="s">
        <v>8320</v>
      </c>
      <c r="T1408" s="6" t="s">
        <v>8339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1437620400</v>
      </c>
      <c r="J1409" s="11">
        <f t="shared" si="63"/>
        <v>42208.125</v>
      </c>
      <c r="K1409" s="11">
        <f t="shared" si="64"/>
        <v>41838.536782407406</v>
      </c>
      <c r="L1409">
        <v>1405687978</v>
      </c>
      <c r="M1409" t="b">
        <v>0</v>
      </c>
      <c r="N1409">
        <v>2</v>
      </c>
      <c r="O1409" t="b">
        <v>0</v>
      </c>
      <c r="P1409" t="s">
        <v>8287</v>
      </c>
      <c r="Q1409">
        <f xml:space="preserve"> (E1409/D1409)*100</f>
        <v>0.5</v>
      </c>
      <c r="R1409">
        <f t="shared" si="65"/>
        <v>7.5</v>
      </c>
      <c r="S1409" s="6" t="s">
        <v>8320</v>
      </c>
      <c r="T1409" s="6" t="s">
        <v>8339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1437620400</v>
      </c>
      <c r="J1410" s="11">
        <f t="shared" si="63"/>
        <v>42208.125</v>
      </c>
      <c r="K1410" s="11">
        <f t="shared" si="64"/>
        <v>42291.872175925921</v>
      </c>
      <c r="L1410">
        <v>1444856156</v>
      </c>
      <c r="M1410" t="b">
        <v>0</v>
      </c>
      <c r="N1410">
        <v>6</v>
      </c>
      <c r="O1410" t="b">
        <v>0</v>
      </c>
      <c r="P1410" t="s">
        <v>8287</v>
      </c>
      <c r="Q1410">
        <f xml:space="preserve"> (E1410/D1410)*100</f>
        <v>7.1999999999999993</v>
      </c>
      <c r="R1410">
        <f t="shared" si="65"/>
        <v>12</v>
      </c>
      <c r="S1410" s="6" t="s">
        <v>8320</v>
      </c>
      <c r="T1410" s="6" t="s">
        <v>8339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1437620400</v>
      </c>
      <c r="J1411" s="11">
        <f t="shared" ref="J1411:J1474" si="66">(((I1411/60)/60)/24)+DATE(1970,1,1)</f>
        <v>42208.125</v>
      </c>
      <c r="K1411" s="11">
        <f t="shared" ref="K1411:K1474" si="67">(((L1411/60)/60)/24)+DATE(1970,1,1)</f>
        <v>41945.133506944447</v>
      </c>
      <c r="L1411">
        <v>1414897935</v>
      </c>
      <c r="M1411" t="b">
        <v>0</v>
      </c>
      <c r="N1411">
        <v>0</v>
      </c>
      <c r="O1411" t="b">
        <v>0</v>
      </c>
      <c r="P1411" t="s">
        <v>8287</v>
      </c>
      <c r="Q1411">
        <f xml:space="preserve"> (E1411/D1411)*100</f>
        <v>0</v>
      </c>
      <c r="R1411" t="e">
        <f t="shared" ref="R1411:R1474" si="68">(E1411/N1411)</f>
        <v>#DIV/0!</v>
      </c>
      <c r="S1411" s="6" t="s">
        <v>8320</v>
      </c>
      <c r="T1411" s="6" t="s">
        <v>8339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1437620400</v>
      </c>
      <c r="J1412" s="11">
        <f t="shared" si="66"/>
        <v>42208.125</v>
      </c>
      <c r="K1412" s="11">
        <f t="shared" si="67"/>
        <v>42479.318518518514</v>
      </c>
      <c r="L1412">
        <v>1461051520</v>
      </c>
      <c r="M1412" t="b">
        <v>0</v>
      </c>
      <c r="N1412">
        <v>1</v>
      </c>
      <c r="O1412" t="b">
        <v>0</v>
      </c>
      <c r="P1412" t="s">
        <v>8287</v>
      </c>
      <c r="Q1412">
        <f xml:space="preserve"> (E1412/D1412)*100</f>
        <v>1.6666666666666666E-2</v>
      </c>
      <c r="R1412">
        <f t="shared" si="68"/>
        <v>1</v>
      </c>
      <c r="S1412" s="6" t="s">
        <v>8320</v>
      </c>
      <c r="T1412" s="6" t="s">
        <v>8339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1437620400</v>
      </c>
      <c r="J1413" s="11">
        <f t="shared" si="66"/>
        <v>42208.125</v>
      </c>
      <c r="K1413" s="11">
        <f t="shared" si="67"/>
        <v>42013.059027777781</v>
      </c>
      <c r="L1413">
        <v>1420766700</v>
      </c>
      <c r="M1413" t="b">
        <v>0</v>
      </c>
      <c r="N1413">
        <v>3</v>
      </c>
      <c r="O1413" t="b">
        <v>0</v>
      </c>
      <c r="P1413" t="s">
        <v>8287</v>
      </c>
      <c r="Q1413">
        <f xml:space="preserve"> (E1413/D1413)*100</f>
        <v>0.23333333333333336</v>
      </c>
      <c r="R1413">
        <f t="shared" si="68"/>
        <v>2.3333333333333335</v>
      </c>
      <c r="S1413" s="6" t="s">
        <v>8320</v>
      </c>
      <c r="T1413" s="6" t="s">
        <v>8339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1437620400</v>
      </c>
      <c r="J1414" s="11">
        <f t="shared" si="66"/>
        <v>42208.125</v>
      </c>
      <c r="K1414" s="11">
        <f t="shared" si="67"/>
        <v>41947.063645833332</v>
      </c>
      <c r="L1414">
        <v>1415064699</v>
      </c>
      <c r="M1414" t="b">
        <v>0</v>
      </c>
      <c r="N1414">
        <v>13</v>
      </c>
      <c r="O1414" t="b">
        <v>0</v>
      </c>
      <c r="P1414" t="s">
        <v>8287</v>
      </c>
      <c r="Q1414">
        <f xml:space="preserve"> (E1414/D1414)*100</f>
        <v>4.5714285714285712</v>
      </c>
      <c r="R1414">
        <f t="shared" si="68"/>
        <v>24.615384615384617</v>
      </c>
      <c r="S1414" s="6" t="s">
        <v>8320</v>
      </c>
      <c r="T1414" s="6" t="s">
        <v>8339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1437620400</v>
      </c>
      <c r="J1415" s="11">
        <f t="shared" si="66"/>
        <v>42208.125</v>
      </c>
      <c r="K1415" s="11">
        <f t="shared" si="67"/>
        <v>42360.437152777777</v>
      </c>
      <c r="L1415">
        <v>1450780170</v>
      </c>
      <c r="M1415" t="b">
        <v>0</v>
      </c>
      <c r="N1415">
        <v>1</v>
      </c>
      <c r="O1415" t="b">
        <v>0</v>
      </c>
      <c r="P1415" t="s">
        <v>8287</v>
      </c>
      <c r="Q1415">
        <f xml:space="preserve"> (E1415/D1415)*100</f>
        <v>5</v>
      </c>
      <c r="R1415">
        <f t="shared" si="68"/>
        <v>100</v>
      </c>
      <c r="S1415" s="6" t="s">
        <v>8320</v>
      </c>
      <c r="T1415" s="6" t="s">
        <v>8339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1437620400</v>
      </c>
      <c r="J1416" s="11">
        <f t="shared" si="66"/>
        <v>42208.125</v>
      </c>
      <c r="K1416" s="11">
        <f t="shared" si="67"/>
        <v>42708.25309027778</v>
      </c>
      <c r="L1416">
        <v>1480831467</v>
      </c>
      <c r="M1416" t="b">
        <v>0</v>
      </c>
      <c r="N1416">
        <v>1</v>
      </c>
      <c r="O1416" t="b">
        <v>0</v>
      </c>
      <c r="P1416" t="s">
        <v>8287</v>
      </c>
      <c r="Q1416">
        <f xml:space="preserve"> (E1416/D1416)*100</f>
        <v>0.2</v>
      </c>
      <c r="R1416">
        <f t="shared" si="68"/>
        <v>1</v>
      </c>
      <c r="S1416" s="6" t="s">
        <v>8320</v>
      </c>
      <c r="T1416" s="6" t="s">
        <v>8339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1437620400</v>
      </c>
      <c r="J1417" s="11">
        <f t="shared" si="66"/>
        <v>42208.125</v>
      </c>
      <c r="K1417" s="11">
        <f t="shared" si="67"/>
        <v>42192.675821759258</v>
      </c>
      <c r="L1417">
        <v>1436285591</v>
      </c>
      <c r="M1417" t="b">
        <v>0</v>
      </c>
      <c r="N1417">
        <v>9</v>
      </c>
      <c r="O1417" t="b">
        <v>0</v>
      </c>
      <c r="P1417" t="s">
        <v>8287</v>
      </c>
      <c r="Q1417">
        <f xml:space="preserve"> (E1417/D1417)*100</f>
        <v>18.181818181818183</v>
      </c>
      <c r="R1417">
        <f t="shared" si="68"/>
        <v>88.888888888888886</v>
      </c>
      <c r="S1417" s="6" t="s">
        <v>8320</v>
      </c>
      <c r="T1417" s="6" t="s">
        <v>8339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1437620400</v>
      </c>
      <c r="J1418" s="11">
        <f t="shared" si="66"/>
        <v>42208.125</v>
      </c>
      <c r="K1418" s="11">
        <f t="shared" si="67"/>
        <v>42299.926145833335</v>
      </c>
      <c r="L1418">
        <v>1445552019</v>
      </c>
      <c r="M1418" t="b">
        <v>0</v>
      </c>
      <c r="N1418">
        <v>0</v>
      </c>
      <c r="O1418" t="b">
        <v>0</v>
      </c>
      <c r="P1418" t="s">
        <v>8287</v>
      </c>
      <c r="Q1418">
        <f xml:space="preserve"> (E1418/D1418)*100</f>
        <v>0</v>
      </c>
      <c r="R1418" t="e">
        <f t="shared" si="68"/>
        <v>#DIV/0!</v>
      </c>
      <c r="S1418" s="6" t="s">
        <v>8320</v>
      </c>
      <c r="T1418" s="6" t="s">
        <v>8339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1437620400</v>
      </c>
      <c r="J1419" s="11">
        <f t="shared" si="66"/>
        <v>42208.125</v>
      </c>
      <c r="K1419" s="11">
        <f t="shared" si="67"/>
        <v>42232.15016203704</v>
      </c>
      <c r="L1419">
        <v>1439696174</v>
      </c>
      <c r="M1419" t="b">
        <v>0</v>
      </c>
      <c r="N1419">
        <v>2</v>
      </c>
      <c r="O1419" t="b">
        <v>0</v>
      </c>
      <c r="P1419" t="s">
        <v>8287</v>
      </c>
      <c r="Q1419">
        <f xml:space="preserve"> (E1419/D1419)*100</f>
        <v>1.2222222222222223</v>
      </c>
      <c r="R1419">
        <f t="shared" si="68"/>
        <v>27.5</v>
      </c>
      <c r="S1419" s="6" t="s">
        <v>8320</v>
      </c>
      <c r="T1419" s="6" t="s">
        <v>8339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1437620400</v>
      </c>
      <c r="J1420" s="11">
        <f t="shared" si="66"/>
        <v>42208.125</v>
      </c>
      <c r="K1420" s="11">
        <f t="shared" si="67"/>
        <v>42395.456412037034</v>
      </c>
      <c r="L1420">
        <v>1453805834</v>
      </c>
      <c r="M1420" t="b">
        <v>0</v>
      </c>
      <c r="N1420">
        <v>1</v>
      </c>
      <c r="O1420" t="b">
        <v>0</v>
      </c>
      <c r="P1420" t="s">
        <v>8287</v>
      </c>
      <c r="Q1420">
        <f xml:space="preserve"> (E1420/D1420)*100</f>
        <v>0.2</v>
      </c>
      <c r="R1420">
        <f t="shared" si="68"/>
        <v>6</v>
      </c>
      <c r="S1420" s="6" t="s">
        <v>8320</v>
      </c>
      <c r="T1420" s="6" t="s">
        <v>8339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1437620400</v>
      </c>
      <c r="J1421" s="11">
        <f t="shared" si="66"/>
        <v>42208.125</v>
      </c>
      <c r="K1421" s="11">
        <f t="shared" si="67"/>
        <v>42622.456238425926</v>
      </c>
      <c r="L1421">
        <v>1473418619</v>
      </c>
      <c r="M1421" t="b">
        <v>0</v>
      </c>
      <c r="N1421">
        <v>10</v>
      </c>
      <c r="O1421" t="b">
        <v>0</v>
      </c>
      <c r="P1421" t="s">
        <v>8287</v>
      </c>
      <c r="Q1421">
        <f xml:space="preserve"> (E1421/D1421)*100</f>
        <v>7.0634920634920633</v>
      </c>
      <c r="R1421">
        <f t="shared" si="68"/>
        <v>44.5</v>
      </c>
      <c r="S1421" s="6" t="s">
        <v>8320</v>
      </c>
      <c r="T1421" s="6" t="s">
        <v>8339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1437620400</v>
      </c>
      <c r="J1422" s="11">
        <f t="shared" si="66"/>
        <v>42208.125</v>
      </c>
      <c r="K1422" s="11">
        <f t="shared" si="67"/>
        <v>42524.667662037042</v>
      </c>
      <c r="L1422">
        <v>1464969686</v>
      </c>
      <c r="M1422" t="b">
        <v>0</v>
      </c>
      <c r="N1422">
        <v>3</v>
      </c>
      <c r="O1422" t="b">
        <v>0</v>
      </c>
      <c r="P1422" t="s">
        <v>8287</v>
      </c>
      <c r="Q1422">
        <f xml:space="preserve"> (E1422/D1422)*100</f>
        <v>2.7272727272727271</v>
      </c>
      <c r="R1422">
        <f t="shared" si="68"/>
        <v>1</v>
      </c>
      <c r="S1422" s="6" t="s">
        <v>8320</v>
      </c>
      <c r="T1422" s="6" t="s">
        <v>8339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1437620400</v>
      </c>
      <c r="J1423" s="11">
        <f t="shared" si="66"/>
        <v>42208.125</v>
      </c>
      <c r="K1423" s="11">
        <f t="shared" si="67"/>
        <v>42013.915613425925</v>
      </c>
      <c r="L1423">
        <v>1420840709</v>
      </c>
      <c r="M1423" t="b">
        <v>0</v>
      </c>
      <c r="N1423">
        <v>2</v>
      </c>
      <c r="O1423" t="b">
        <v>0</v>
      </c>
      <c r="P1423" t="s">
        <v>8287</v>
      </c>
      <c r="Q1423">
        <f xml:space="preserve"> (E1423/D1423)*100</f>
        <v>0.1</v>
      </c>
      <c r="R1423">
        <f t="shared" si="68"/>
        <v>100</v>
      </c>
      <c r="S1423" s="6" t="s">
        <v>8320</v>
      </c>
      <c r="T1423" s="6" t="s">
        <v>8339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1437620400</v>
      </c>
      <c r="J1424" s="11">
        <f t="shared" si="66"/>
        <v>42208.125</v>
      </c>
      <c r="K1424" s="11">
        <f t="shared" si="67"/>
        <v>42604.239629629628</v>
      </c>
      <c r="L1424">
        <v>1471844704</v>
      </c>
      <c r="M1424" t="b">
        <v>0</v>
      </c>
      <c r="N1424">
        <v>2</v>
      </c>
      <c r="O1424" t="b">
        <v>0</v>
      </c>
      <c r="P1424" t="s">
        <v>8287</v>
      </c>
      <c r="Q1424">
        <f xml:space="preserve"> (E1424/D1424)*100</f>
        <v>0.104</v>
      </c>
      <c r="R1424">
        <f t="shared" si="68"/>
        <v>13</v>
      </c>
      <c r="S1424" s="6" t="s">
        <v>8320</v>
      </c>
      <c r="T1424" s="6" t="s">
        <v>8339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1437620400</v>
      </c>
      <c r="J1425" s="11">
        <f t="shared" si="66"/>
        <v>42208.125</v>
      </c>
      <c r="K1425" s="11">
        <f t="shared" si="67"/>
        <v>42340.360312500001</v>
      </c>
      <c r="L1425">
        <v>1449045531</v>
      </c>
      <c r="M1425" t="b">
        <v>0</v>
      </c>
      <c r="N1425">
        <v>1</v>
      </c>
      <c r="O1425" t="b">
        <v>0</v>
      </c>
      <c r="P1425" t="s">
        <v>8287</v>
      </c>
      <c r="Q1425">
        <f xml:space="preserve"> (E1425/D1425)*100</f>
        <v>0.33333333333333337</v>
      </c>
      <c r="R1425">
        <f t="shared" si="68"/>
        <v>100</v>
      </c>
      <c r="S1425" s="6" t="s">
        <v>8320</v>
      </c>
      <c r="T1425" s="6" t="s">
        <v>8339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1437620400</v>
      </c>
      <c r="J1426" s="11">
        <f t="shared" si="66"/>
        <v>42208.125</v>
      </c>
      <c r="K1426" s="11">
        <f t="shared" si="67"/>
        <v>42676.717615740738</v>
      </c>
      <c r="L1426">
        <v>1478106802</v>
      </c>
      <c r="M1426" t="b">
        <v>0</v>
      </c>
      <c r="N1426">
        <v>14</v>
      </c>
      <c r="O1426" t="b">
        <v>0</v>
      </c>
      <c r="P1426" t="s">
        <v>8287</v>
      </c>
      <c r="Q1426">
        <f xml:space="preserve"> (E1426/D1426)*100</f>
        <v>20.36</v>
      </c>
      <c r="R1426">
        <f t="shared" si="68"/>
        <v>109.07142857142857</v>
      </c>
      <c r="S1426" s="6" t="s">
        <v>8320</v>
      </c>
      <c r="T1426" s="6" t="s">
        <v>8339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1437620400</v>
      </c>
      <c r="J1427" s="11">
        <f t="shared" si="66"/>
        <v>42208.125</v>
      </c>
      <c r="K1427" s="11">
        <f t="shared" si="67"/>
        <v>42093.131469907406</v>
      </c>
      <c r="L1427">
        <v>1427684959</v>
      </c>
      <c r="M1427" t="b">
        <v>0</v>
      </c>
      <c r="N1427">
        <v>0</v>
      </c>
      <c r="O1427" t="b">
        <v>0</v>
      </c>
      <c r="P1427" t="s">
        <v>8287</v>
      </c>
      <c r="Q1427">
        <f xml:space="preserve"> (E1427/D1427)*100</f>
        <v>0</v>
      </c>
      <c r="R1427" t="e">
        <f t="shared" si="68"/>
        <v>#DIV/0!</v>
      </c>
      <c r="S1427" s="6" t="s">
        <v>8320</v>
      </c>
      <c r="T1427" s="6" t="s">
        <v>8339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1437620400</v>
      </c>
      <c r="J1428" s="11">
        <f t="shared" si="66"/>
        <v>42208.125</v>
      </c>
      <c r="K1428" s="11">
        <f t="shared" si="67"/>
        <v>42180.390277777777</v>
      </c>
      <c r="L1428">
        <v>1435224120</v>
      </c>
      <c r="M1428" t="b">
        <v>0</v>
      </c>
      <c r="N1428">
        <v>0</v>
      </c>
      <c r="O1428" t="b">
        <v>0</v>
      </c>
      <c r="P1428" t="s">
        <v>8287</v>
      </c>
      <c r="Q1428">
        <f xml:space="preserve"> (E1428/D1428)*100</f>
        <v>0</v>
      </c>
      <c r="R1428" t="e">
        <f t="shared" si="68"/>
        <v>#DIV/0!</v>
      </c>
      <c r="S1428" s="6" t="s">
        <v>8320</v>
      </c>
      <c r="T1428" s="6" t="s">
        <v>8339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1437620400</v>
      </c>
      <c r="J1429" s="11">
        <f t="shared" si="66"/>
        <v>42208.125</v>
      </c>
      <c r="K1429" s="11">
        <f t="shared" si="67"/>
        <v>42601.851678240739</v>
      </c>
      <c r="L1429">
        <v>1471638385</v>
      </c>
      <c r="M1429" t="b">
        <v>0</v>
      </c>
      <c r="N1429">
        <v>4</v>
      </c>
      <c r="O1429" t="b">
        <v>0</v>
      </c>
      <c r="P1429" t="s">
        <v>8287</v>
      </c>
      <c r="Q1429">
        <f xml:space="preserve"> (E1429/D1429)*100</f>
        <v>8.3800000000000008</v>
      </c>
      <c r="R1429">
        <f t="shared" si="68"/>
        <v>104.75</v>
      </c>
      <c r="S1429" s="6" t="s">
        <v>8320</v>
      </c>
      <c r="T1429" s="6" t="s">
        <v>8339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1437620400</v>
      </c>
      <c r="J1430" s="11">
        <f t="shared" si="66"/>
        <v>42208.125</v>
      </c>
      <c r="K1430" s="11">
        <f t="shared" si="67"/>
        <v>42432.379826388889</v>
      </c>
      <c r="L1430">
        <v>1456996017</v>
      </c>
      <c r="M1430" t="b">
        <v>0</v>
      </c>
      <c r="N1430">
        <v>3</v>
      </c>
      <c r="O1430" t="b">
        <v>0</v>
      </c>
      <c r="P1430" t="s">
        <v>8287</v>
      </c>
      <c r="Q1430">
        <f xml:space="preserve"> (E1430/D1430)*100</f>
        <v>4.5</v>
      </c>
      <c r="R1430">
        <f t="shared" si="68"/>
        <v>15</v>
      </c>
      <c r="S1430" s="6" t="s">
        <v>8320</v>
      </c>
      <c r="T1430" s="6" t="s">
        <v>8339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1437620400</v>
      </c>
      <c r="J1431" s="11">
        <f t="shared" si="66"/>
        <v>42208.125</v>
      </c>
      <c r="K1431" s="11">
        <f t="shared" si="67"/>
        <v>42074.060671296291</v>
      </c>
      <c r="L1431">
        <v>1426037242</v>
      </c>
      <c r="M1431" t="b">
        <v>0</v>
      </c>
      <c r="N1431">
        <v>0</v>
      </c>
      <c r="O1431" t="b">
        <v>0</v>
      </c>
      <c r="P1431" t="s">
        <v>8287</v>
      </c>
      <c r="Q1431">
        <f xml:space="preserve"> (E1431/D1431)*100</f>
        <v>0</v>
      </c>
      <c r="R1431" t="e">
        <f t="shared" si="68"/>
        <v>#DIV/0!</v>
      </c>
      <c r="S1431" s="6" t="s">
        <v>8320</v>
      </c>
      <c r="T1431" s="6" t="s">
        <v>8339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1437620400</v>
      </c>
      <c r="J1432" s="11">
        <f t="shared" si="66"/>
        <v>42208.125</v>
      </c>
      <c r="K1432" s="11">
        <f t="shared" si="67"/>
        <v>41961.813518518517</v>
      </c>
      <c r="L1432">
        <v>1416339088</v>
      </c>
      <c r="M1432" t="b">
        <v>0</v>
      </c>
      <c r="N1432">
        <v>5</v>
      </c>
      <c r="O1432" t="b">
        <v>0</v>
      </c>
      <c r="P1432" t="s">
        <v>8287</v>
      </c>
      <c r="Q1432">
        <f xml:space="preserve"> (E1432/D1432)*100</f>
        <v>8.06</v>
      </c>
      <c r="R1432">
        <f t="shared" si="68"/>
        <v>80.599999999999994</v>
      </c>
      <c r="S1432" s="6" t="s">
        <v>8320</v>
      </c>
      <c r="T1432" s="6" t="s">
        <v>8339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1437620400</v>
      </c>
      <c r="J1433" s="11">
        <f t="shared" si="66"/>
        <v>42208.125</v>
      </c>
      <c r="K1433" s="11">
        <f t="shared" si="67"/>
        <v>42304.210833333331</v>
      </c>
      <c r="L1433">
        <v>1445922216</v>
      </c>
      <c r="M1433" t="b">
        <v>0</v>
      </c>
      <c r="N1433">
        <v>47</v>
      </c>
      <c r="O1433" t="b">
        <v>0</v>
      </c>
      <c r="P1433" t="s">
        <v>8287</v>
      </c>
      <c r="Q1433">
        <f xml:space="preserve"> (E1433/D1433)*100</f>
        <v>31.94705882352941</v>
      </c>
      <c r="R1433">
        <f t="shared" si="68"/>
        <v>115.55319148936171</v>
      </c>
      <c r="S1433" s="6" t="s">
        <v>8320</v>
      </c>
      <c r="T1433" s="6" t="s">
        <v>8339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1437620400</v>
      </c>
      <c r="J1434" s="11">
        <f t="shared" si="66"/>
        <v>42208.125</v>
      </c>
      <c r="K1434" s="11">
        <f t="shared" si="67"/>
        <v>42175.780416666668</v>
      </c>
      <c r="L1434">
        <v>1434825828</v>
      </c>
      <c r="M1434" t="b">
        <v>0</v>
      </c>
      <c r="N1434">
        <v>0</v>
      </c>
      <c r="O1434" t="b">
        <v>0</v>
      </c>
      <c r="P1434" t="s">
        <v>8287</v>
      </c>
      <c r="Q1434">
        <f xml:space="preserve"> (E1434/D1434)*100</f>
        <v>0</v>
      </c>
      <c r="R1434" t="e">
        <f t="shared" si="68"/>
        <v>#DIV/0!</v>
      </c>
      <c r="S1434" s="6" t="s">
        <v>8320</v>
      </c>
      <c r="T1434" s="6" t="s">
        <v>8339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1437620400</v>
      </c>
      <c r="J1435" s="11">
        <f t="shared" si="66"/>
        <v>42208.125</v>
      </c>
      <c r="K1435" s="11">
        <f t="shared" si="67"/>
        <v>42673.625868055555</v>
      </c>
      <c r="L1435">
        <v>1477839675</v>
      </c>
      <c r="M1435" t="b">
        <v>0</v>
      </c>
      <c r="N1435">
        <v>10</v>
      </c>
      <c r="O1435" t="b">
        <v>0</v>
      </c>
      <c r="P1435" t="s">
        <v>8287</v>
      </c>
      <c r="Q1435">
        <f xml:space="preserve"> (E1435/D1435)*100</f>
        <v>6.708333333333333</v>
      </c>
      <c r="R1435">
        <f t="shared" si="68"/>
        <v>80.5</v>
      </c>
      <c r="S1435" s="6" t="s">
        <v>8320</v>
      </c>
      <c r="T1435" s="6" t="s">
        <v>8339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1437620400</v>
      </c>
      <c r="J1436" s="11">
        <f t="shared" si="66"/>
        <v>42208.125</v>
      </c>
      <c r="K1436" s="11">
        <f t="shared" si="67"/>
        <v>42142.767106481479</v>
      </c>
      <c r="L1436">
        <v>1431973478</v>
      </c>
      <c r="M1436" t="b">
        <v>0</v>
      </c>
      <c r="N1436">
        <v>11</v>
      </c>
      <c r="O1436" t="b">
        <v>0</v>
      </c>
      <c r="P1436" t="s">
        <v>8287</v>
      </c>
      <c r="Q1436">
        <f xml:space="preserve"> (E1436/D1436)*100</f>
        <v>9.9878048780487809</v>
      </c>
      <c r="R1436">
        <f t="shared" si="68"/>
        <v>744.5454545454545</v>
      </c>
      <c r="S1436" s="6" t="s">
        <v>8320</v>
      </c>
      <c r="T1436" s="6" t="s">
        <v>8339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1437620400</v>
      </c>
      <c r="J1437" s="11">
        <f t="shared" si="66"/>
        <v>42208.125</v>
      </c>
      <c r="K1437" s="11">
        <f t="shared" si="67"/>
        <v>42258.780324074076</v>
      </c>
      <c r="L1437">
        <v>1441997020</v>
      </c>
      <c r="M1437" t="b">
        <v>0</v>
      </c>
      <c r="N1437">
        <v>2</v>
      </c>
      <c r="O1437" t="b">
        <v>0</v>
      </c>
      <c r="P1437" t="s">
        <v>8287</v>
      </c>
      <c r="Q1437">
        <f xml:space="preserve"> (E1437/D1437)*100</f>
        <v>0.1</v>
      </c>
      <c r="R1437">
        <f t="shared" si="68"/>
        <v>7.5</v>
      </c>
      <c r="S1437" s="6" t="s">
        <v>8320</v>
      </c>
      <c r="T1437" s="6" t="s">
        <v>8339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1437620400</v>
      </c>
      <c r="J1438" s="11">
        <f t="shared" si="66"/>
        <v>42208.125</v>
      </c>
      <c r="K1438" s="11">
        <f t="shared" si="67"/>
        <v>42391.35019675926</v>
      </c>
      <c r="L1438">
        <v>1453451057</v>
      </c>
      <c r="M1438" t="b">
        <v>0</v>
      </c>
      <c r="N1438">
        <v>2</v>
      </c>
      <c r="O1438" t="b">
        <v>0</v>
      </c>
      <c r="P1438" t="s">
        <v>8287</v>
      </c>
      <c r="Q1438">
        <f xml:space="preserve"> (E1438/D1438)*100</f>
        <v>0.77</v>
      </c>
      <c r="R1438">
        <f t="shared" si="68"/>
        <v>38.5</v>
      </c>
      <c r="S1438" s="6" t="s">
        <v>8320</v>
      </c>
      <c r="T1438" s="6" t="s">
        <v>8339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1437620400</v>
      </c>
      <c r="J1439" s="11">
        <f t="shared" si="66"/>
        <v>42208.125</v>
      </c>
      <c r="K1439" s="11">
        <f t="shared" si="67"/>
        <v>41796.531701388885</v>
      </c>
      <c r="L1439">
        <v>1402058739</v>
      </c>
      <c r="M1439" t="b">
        <v>0</v>
      </c>
      <c r="N1439">
        <v>22</v>
      </c>
      <c r="O1439" t="b">
        <v>0</v>
      </c>
      <c r="P1439" t="s">
        <v>8287</v>
      </c>
      <c r="Q1439">
        <f xml:space="preserve"> (E1439/D1439)*100</f>
        <v>26.900000000000002</v>
      </c>
      <c r="R1439">
        <f t="shared" si="68"/>
        <v>36.68181818181818</v>
      </c>
      <c r="S1439" s="6" t="s">
        <v>8320</v>
      </c>
      <c r="T1439" s="6" t="s">
        <v>8339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1437620400</v>
      </c>
      <c r="J1440" s="11">
        <f t="shared" si="66"/>
        <v>42208.125</v>
      </c>
      <c r="K1440" s="11">
        <f t="shared" si="67"/>
        <v>42457.871516203704</v>
      </c>
      <c r="L1440">
        <v>1459198499</v>
      </c>
      <c r="M1440" t="b">
        <v>0</v>
      </c>
      <c r="N1440">
        <v>8</v>
      </c>
      <c r="O1440" t="b">
        <v>0</v>
      </c>
      <c r="P1440" t="s">
        <v>8287</v>
      </c>
      <c r="Q1440">
        <f xml:space="preserve"> (E1440/D1440)*100</f>
        <v>3</v>
      </c>
      <c r="R1440">
        <f t="shared" si="68"/>
        <v>75</v>
      </c>
      <c r="S1440" s="6" t="s">
        <v>8320</v>
      </c>
      <c r="T1440" s="6" t="s">
        <v>8339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1437620400</v>
      </c>
      <c r="J1441" s="11">
        <f t="shared" si="66"/>
        <v>42208.125</v>
      </c>
      <c r="K1441" s="11">
        <f t="shared" si="67"/>
        <v>42040.829872685179</v>
      </c>
      <c r="L1441">
        <v>1423166101</v>
      </c>
      <c r="M1441" t="b">
        <v>0</v>
      </c>
      <c r="N1441">
        <v>6</v>
      </c>
      <c r="O1441" t="b">
        <v>0</v>
      </c>
      <c r="P1441" t="s">
        <v>8287</v>
      </c>
      <c r="Q1441">
        <f xml:space="preserve"> (E1441/D1441)*100</f>
        <v>6.6055045871559637</v>
      </c>
      <c r="R1441">
        <f t="shared" si="68"/>
        <v>30</v>
      </c>
      <c r="S1441" s="6" t="s">
        <v>8320</v>
      </c>
      <c r="T1441" s="6" t="s">
        <v>8339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1437620400</v>
      </c>
      <c r="J1442" s="11">
        <f t="shared" si="66"/>
        <v>42208.125</v>
      </c>
      <c r="K1442" s="11">
        <f t="shared" si="67"/>
        <v>42486.748414351852</v>
      </c>
      <c r="L1442">
        <v>1461693463</v>
      </c>
      <c r="M1442" t="b">
        <v>0</v>
      </c>
      <c r="N1442">
        <v>1</v>
      </c>
      <c r="O1442" t="b">
        <v>0</v>
      </c>
      <c r="P1442" t="s">
        <v>8287</v>
      </c>
      <c r="Q1442">
        <f xml:space="preserve"> (E1442/D1442)*100</f>
        <v>7.6923076923076927E-3</v>
      </c>
      <c r="R1442">
        <f t="shared" si="68"/>
        <v>1</v>
      </c>
      <c r="S1442" s="6" t="s">
        <v>8320</v>
      </c>
      <c r="T1442" s="6" t="s">
        <v>8339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1437620400</v>
      </c>
      <c r="J1443" s="11">
        <f t="shared" si="66"/>
        <v>42208.125</v>
      </c>
      <c r="K1443" s="11">
        <f t="shared" si="67"/>
        <v>42198.765844907408</v>
      </c>
      <c r="L1443">
        <v>1436811769</v>
      </c>
      <c r="M1443" t="b">
        <v>0</v>
      </c>
      <c r="N1443">
        <v>3</v>
      </c>
      <c r="O1443" t="b">
        <v>0</v>
      </c>
      <c r="P1443" t="s">
        <v>8287</v>
      </c>
      <c r="Q1443">
        <f xml:space="preserve"> (E1443/D1443)*100</f>
        <v>1.1222222222222222</v>
      </c>
      <c r="R1443">
        <f t="shared" si="68"/>
        <v>673.33333333333337</v>
      </c>
      <c r="S1443" s="6" t="s">
        <v>8320</v>
      </c>
      <c r="T1443" s="6" t="s">
        <v>8339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1437620400</v>
      </c>
      <c r="J1444" s="11">
        <f t="shared" si="66"/>
        <v>42208.125</v>
      </c>
      <c r="K1444" s="11">
        <f t="shared" si="67"/>
        <v>42485.64534722222</v>
      </c>
      <c r="L1444">
        <v>1461598158</v>
      </c>
      <c r="M1444" t="b">
        <v>0</v>
      </c>
      <c r="N1444">
        <v>0</v>
      </c>
      <c r="O1444" t="b">
        <v>0</v>
      </c>
      <c r="P1444" t="s">
        <v>8287</v>
      </c>
      <c r="Q1444">
        <f xml:space="preserve"> (E1444/D1444)*100</f>
        <v>0</v>
      </c>
      <c r="R1444" t="e">
        <f t="shared" si="68"/>
        <v>#DIV/0!</v>
      </c>
      <c r="S1444" s="6" t="s">
        <v>8320</v>
      </c>
      <c r="T1444" s="6" t="s">
        <v>8339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1437620400</v>
      </c>
      <c r="J1445" s="11">
        <f t="shared" si="66"/>
        <v>42208.125</v>
      </c>
      <c r="K1445" s="11">
        <f t="shared" si="67"/>
        <v>42707.926030092596</v>
      </c>
      <c r="L1445">
        <v>1480803209</v>
      </c>
      <c r="M1445" t="b">
        <v>0</v>
      </c>
      <c r="N1445">
        <v>0</v>
      </c>
      <c r="O1445" t="b">
        <v>0</v>
      </c>
      <c r="P1445" t="s">
        <v>8287</v>
      </c>
      <c r="Q1445">
        <f xml:space="preserve"> (E1445/D1445)*100</f>
        <v>0</v>
      </c>
      <c r="R1445" t="e">
        <f t="shared" si="68"/>
        <v>#DIV/0!</v>
      </c>
      <c r="S1445" s="6" t="s">
        <v>8320</v>
      </c>
      <c r="T1445" s="6" t="s">
        <v>8339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1437620400</v>
      </c>
      <c r="J1446" s="11">
        <f t="shared" si="66"/>
        <v>42208.125</v>
      </c>
      <c r="K1446" s="11">
        <f t="shared" si="67"/>
        <v>42199.873402777783</v>
      </c>
      <c r="L1446">
        <v>1436907462</v>
      </c>
      <c r="M1446" t="b">
        <v>0</v>
      </c>
      <c r="N1446">
        <v>0</v>
      </c>
      <c r="O1446" t="b">
        <v>0</v>
      </c>
      <c r="P1446" t="s">
        <v>8287</v>
      </c>
      <c r="Q1446">
        <f xml:space="preserve"> (E1446/D1446)*100</f>
        <v>0</v>
      </c>
      <c r="R1446" t="e">
        <f t="shared" si="68"/>
        <v>#DIV/0!</v>
      </c>
      <c r="S1446" s="6" t="s">
        <v>8320</v>
      </c>
      <c r="T1446" s="6" t="s">
        <v>8339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1437620400</v>
      </c>
      <c r="J1447" s="11">
        <f t="shared" si="66"/>
        <v>42208.125</v>
      </c>
      <c r="K1447" s="11">
        <f t="shared" si="67"/>
        <v>42139.542303240742</v>
      </c>
      <c r="L1447">
        <v>1431694855</v>
      </c>
      <c r="M1447" t="b">
        <v>0</v>
      </c>
      <c r="N1447">
        <v>0</v>
      </c>
      <c r="O1447" t="b">
        <v>0</v>
      </c>
      <c r="P1447" t="s">
        <v>8287</v>
      </c>
      <c r="Q1447">
        <f xml:space="preserve"> (E1447/D1447)*100</f>
        <v>0</v>
      </c>
      <c r="R1447" t="e">
        <f t="shared" si="68"/>
        <v>#DIV/0!</v>
      </c>
      <c r="S1447" s="6" t="s">
        <v>8320</v>
      </c>
      <c r="T1447" s="6" t="s">
        <v>8339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1437620400</v>
      </c>
      <c r="J1448" s="11">
        <f t="shared" si="66"/>
        <v>42208.125</v>
      </c>
      <c r="K1448" s="11">
        <f t="shared" si="67"/>
        <v>42461.447662037041</v>
      </c>
      <c r="L1448">
        <v>1459507478</v>
      </c>
      <c r="M1448" t="b">
        <v>0</v>
      </c>
      <c r="N1448">
        <v>0</v>
      </c>
      <c r="O1448" t="b">
        <v>0</v>
      </c>
      <c r="P1448" t="s">
        <v>8287</v>
      </c>
      <c r="Q1448">
        <f xml:space="preserve"> (E1448/D1448)*100</f>
        <v>0</v>
      </c>
      <c r="R1448" t="e">
        <f t="shared" si="68"/>
        <v>#DIV/0!</v>
      </c>
      <c r="S1448" s="6" t="s">
        <v>8320</v>
      </c>
      <c r="T1448" s="6" t="s">
        <v>8339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1437620400</v>
      </c>
      <c r="J1449" s="11">
        <f t="shared" si="66"/>
        <v>42208.125</v>
      </c>
      <c r="K1449" s="11">
        <f t="shared" si="67"/>
        <v>42529.730717592596</v>
      </c>
      <c r="L1449">
        <v>1465407134</v>
      </c>
      <c r="M1449" t="b">
        <v>0</v>
      </c>
      <c r="N1449">
        <v>3</v>
      </c>
      <c r="O1449" t="b">
        <v>0</v>
      </c>
      <c r="P1449" t="s">
        <v>8287</v>
      </c>
      <c r="Q1449">
        <f xml:space="preserve"> (E1449/D1449)*100</f>
        <v>1.4999999999999999E-2</v>
      </c>
      <c r="R1449">
        <f t="shared" si="68"/>
        <v>25</v>
      </c>
      <c r="S1449" s="6" t="s">
        <v>8320</v>
      </c>
      <c r="T1449" s="6" t="s">
        <v>8339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1437620400</v>
      </c>
      <c r="J1450" s="11">
        <f t="shared" si="66"/>
        <v>42208.125</v>
      </c>
      <c r="K1450" s="11">
        <f t="shared" si="67"/>
        <v>42115.936550925922</v>
      </c>
      <c r="L1450">
        <v>1429655318</v>
      </c>
      <c r="M1450" t="b">
        <v>0</v>
      </c>
      <c r="N1450">
        <v>0</v>
      </c>
      <c r="O1450" t="b">
        <v>0</v>
      </c>
      <c r="P1450" t="s">
        <v>8287</v>
      </c>
      <c r="Q1450">
        <f xml:space="preserve"> (E1450/D1450)*100</f>
        <v>0</v>
      </c>
      <c r="R1450" t="e">
        <f t="shared" si="68"/>
        <v>#DIV/0!</v>
      </c>
      <c r="S1450" s="6" t="s">
        <v>8320</v>
      </c>
      <c r="T1450" s="6" t="s">
        <v>8339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1437620400</v>
      </c>
      <c r="J1451" s="11">
        <f t="shared" si="66"/>
        <v>42208.125</v>
      </c>
      <c r="K1451" s="11">
        <f t="shared" si="67"/>
        <v>42086.811400462961</v>
      </c>
      <c r="L1451">
        <v>1427138905</v>
      </c>
      <c r="M1451" t="b">
        <v>0</v>
      </c>
      <c r="N1451">
        <v>0</v>
      </c>
      <c r="O1451" t="b">
        <v>0</v>
      </c>
      <c r="P1451" t="s">
        <v>8287</v>
      </c>
      <c r="Q1451">
        <f xml:space="preserve"> (E1451/D1451)*100</f>
        <v>0</v>
      </c>
      <c r="R1451" t="e">
        <f t="shared" si="68"/>
        <v>#DIV/0!</v>
      </c>
      <c r="S1451" s="6" t="s">
        <v>8320</v>
      </c>
      <c r="T1451" s="6" t="s">
        <v>8339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1437620400</v>
      </c>
      <c r="J1452" s="11">
        <f t="shared" si="66"/>
        <v>42208.125</v>
      </c>
      <c r="K1452" s="11">
        <f t="shared" si="67"/>
        <v>42390.171261574069</v>
      </c>
      <c r="L1452">
        <v>1453349197</v>
      </c>
      <c r="M1452" t="b">
        <v>0</v>
      </c>
      <c r="N1452">
        <v>1</v>
      </c>
      <c r="O1452" t="b">
        <v>0</v>
      </c>
      <c r="P1452" t="s">
        <v>8287</v>
      </c>
      <c r="Q1452">
        <f xml:space="preserve"> (E1452/D1452)*100</f>
        <v>1E-3</v>
      </c>
      <c r="R1452">
        <f t="shared" si="68"/>
        <v>1</v>
      </c>
      <c r="S1452" s="6" t="s">
        <v>8320</v>
      </c>
      <c r="T1452" s="6" t="s">
        <v>8339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1437620400</v>
      </c>
      <c r="J1453" s="11">
        <f t="shared" si="66"/>
        <v>42208.125</v>
      </c>
      <c r="K1453" s="11">
        <f t="shared" si="67"/>
        <v>41931.959016203706</v>
      </c>
      <c r="L1453">
        <v>1413759659</v>
      </c>
      <c r="M1453" t="b">
        <v>0</v>
      </c>
      <c r="N1453">
        <v>2</v>
      </c>
      <c r="O1453" t="b">
        <v>0</v>
      </c>
      <c r="P1453" t="s">
        <v>8287</v>
      </c>
      <c r="Q1453">
        <f xml:space="preserve"> (E1453/D1453)*100</f>
        <v>1.0554089709762533E-2</v>
      </c>
      <c r="R1453">
        <f t="shared" si="68"/>
        <v>1</v>
      </c>
      <c r="S1453" s="6" t="s">
        <v>8320</v>
      </c>
      <c r="T1453" s="6" t="s">
        <v>8339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1437620400</v>
      </c>
      <c r="J1454" s="11">
        <f t="shared" si="66"/>
        <v>42208.125</v>
      </c>
      <c r="K1454" s="11">
        <f t="shared" si="67"/>
        <v>41818.703275462962</v>
      </c>
      <c r="L1454">
        <v>1403974363</v>
      </c>
      <c r="M1454" t="b">
        <v>0</v>
      </c>
      <c r="N1454">
        <v>0</v>
      </c>
      <c r="O1454" t="b">
        <v>0</v>
      </c>
      <c r="P1454" t="s">
        <v>8287</v>
      </c>
      <c r="Q1454">
        <f xml:space="preserve"> (E1454/D1454)*100</f>
        <v>0</v>
      </c>
      <c r="R1454" t="e">
        <f t="shared" si="68"/>
        <v>#DIV/0!</v>
      </c>
      <c r="S1454" s="6" t="s">
        <v>8320</v>
      </c>
      <c r="T1454" s="6" t="s">
        <v>8339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1437620400</v>
      </c>
      <c r="J1455" s="11">
        <f t="shared" si="66"/>
        <v>42208.125</v>
      </c>
      <c r="K1455" s="11">
        <f t="shared" si="67"/>
        <v>42795.696145833332</v>
      </c>
      <c r="L1455">
        <v>1488386547</v>
      </c>
      <c r="M1455" t="b">
        <v>0</v>
      </c>
      <c r="N1455">
        <v>0</v>
      </c>
      <c r="O1455" t="b">
        <v>0</v>
      </c>
      <c r="P1455" t="s">
        <v>8287</v>
      </c>
      <c r="Q1455">
        <f xml:space="preserve"> (E1455/D1455)*100</f>
        <v>0</v>
      </c>
      <c r="R1455" t="e">
        <f t="shared" si="68"/>
        <v>#DIV/0!</v>
      </c>
      <c r="S1455" s="6" t="s">
        <v>8320</v>
      </c>
      <c r="T1455" s="6" t="s">
        <v>8339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1437620400</v>
      </c>
      <c r="J1456" s="11">
        <f t="shared" si="66"/>
        <v>42208.125</v>
      </c>
      <c r="K1456" s="11">
        <f t="shared" si="67"/>
        <v>42463.866666666669</v>
      </c>
      <c r="L1456">
        <v>1459716480</v>
      </c>
      <c r="M1456" t="b">
        <v>0</v>
      </c>
      <c r="N1456">
        <v>1</v>
      </c>
      <c r="O1456" t="b">
        <v>0</v>
      </c>
      <c r="P1456" t="s">
        <v>8287</v>
      </c>
      <c r="Q1456">
        <f xml:space="preserve"> (E1456/D1456)*100</f>
        <v>0.85714285714285721</v>
      </c>
      <c r="R1456">
        <f t="shared" si="68"/>
        <v>15</v>
      </c>
      <c r="S1456" s="6" t="s">
        <v>8320</v>
      </c>
      <c r="T1456" s="6" t="s">
        <v>8339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1437620400</v>
      </c>
      <c r="J1457" s="11">
        <f t="shared" si="66"/>
        <v>42208.125</v>
      </c>
      <c r="K1457" s="11">
        <f t="shared" si="67"/>
        <v>41832.672685185185</v>
      </c>
      <c r="L1457">
        <v>1405181320</v>
      </c>
      <c r="M1457" t="b">
        <v>0</v>
      </c>
      <c r="N1457">
        <v>7</v>
      </c>
      <c r="O1457" t="b">
        <v>0</v>
      </c>
      <c r="P1457" t="s">
        <v>8287</v>
      </c>
      <c r="Q1457">
        <f xml:space="preserve"> (E1457/D1457)*100</f>
        <v>10.5</v>
      </c>
      <c r="R1457">
        <f t="shared" si="68"/>
        <v>225</v>
      </c>
      <c r="S1457" s="6" t="s">
        <v>8320</v>
      </c>
      <c r="T1457" s="6" t="s">
        <v>8339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1437620400</v>
      </c>
      <c r="J1458" s="11">
        <f t="shared" si="66"/>
        <v>42208.125</v>
      </c>
      <c r="K1458" s="11">
        <f t="shared" si="67"/>
        <v>42708.668576388889</v>
      </c>
      <c r="L1458">
        <v>1480867365</v>
      </c>
      <c r="M1458" t="b">
        <v>0</v>
      </c>
      <c r="N1458">
        <v>3</v>
      </c>
      <c r="O1458" t="b">
        <v>0</v>
      </c>
      <c r="P1458" t="s">
        <v>8287</v>
      </c>
      <c r="Q1458">
        <f xml:space="preserve"> (E1458/D1458)*100</f>
        <v>2.9000000000000004</v>
      </c>
      <c r="R1458">
        <f t="shared" si="68"/>
        <v>48.333333333333336</v>
      </c>
      <c r="S1458" s="6" t="s">
        <v>8320</v>
      </c>
      <c r="T1458" s="6" t="s">
        <v>8339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1437620400</v>
      </c>
      <c r="J1459" s="11">
        <f t="shared" si="66"/>
        <v>42208.125</v>
      </c>
      <c r="K1459" s="11">
        <f t="shared" si="67"/>
        <v>42289.89634259259</v>
      </c>
      <c r="L1459">
        <v>1444685444</v>
      </c>
      <c r="M1459" t="b">
        <v>0</v>
      </c>
      <c r="N1459">
        <v>0</v>
      </c>
      <c r="O1459" t="b">
        <v>0</v>
      </c>
      <c r="P1459" t="s">
        <v>8287</v>
      </c>
      <c r="Q1459">
        <f xml:space="preserve"> (E1459/D1459)*100</f>
        <v>0</v>
      </c>
      <c r="R1459" t="e">
        <f t="shared" si="68"/>
        <v>#DIV/0!</v>
      </c>
      <c r="S1459" s="6" t="s">
        <v>8320</v>
      </c>
      <c r="T1459" s="6" t="s">
        <v>8339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1437620400</v>
      </c>
      <c r="J1460" s="11">
        <f t="shared" si="66"/>
        <v>42208.125</v>
      </c>
      <c r="K1460" s="11">
        <f t="shared" si="67"/>
        <v>41831.705555555556</v>
      </c>
      <c r="L1460">
        <v>1405097760</v>
      </c>
      <c r="M1460" t="b">
        <v>0</v>
      </c>
      <c r="N1460">
        <v>0</v>
      </c>
      <c r="O1460" t="b">
        <v>0</v>
      </c>
      <c r="P1460" t="s">
        <v>8287</v>
      </c>
      <c r="Q1460">
        <f xml:space="preserve"> (E1460/D1460)*100</f>
        <v>0</v>
      </c>
      <c r="R1460" t="e">
        <f t="shared" si="68"/>
        <v>#DIV/0!</v>
      </c>
      <c r="S1460" s="6" t="s">
        <v>8320</v>
      </c>
      <c r="T1460" s="6" t="s">
        <v>8339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1437620400</v>
      </c>
      <c r="J1461" s="11">
        <f t="shared" si="66"/>
        <v>42208.125</v>
      </c>
      <c r="K1461" s="11">
        <f t="shared" si="67"/>
        <v>42312.204814814817</v>
      </c>
      <c r="L1461">
        <v>1446612896</v>
      </c>
      <c r="M1461" t="b">
        <v>0</v>
      </c>
      <c r="N1461">
        <v>0</v>
      </c>
      <c r="O1461" t="b">
        <v>0</v>
      </c>
      <c r="P1461" t="s">
        <v>8287</v>
      </c>
      <c r="Q1461">
        <f xml:space="preserve"> (E1461/D1461)*100</f>
        <v>0</v>
      </c>
      <c r="R1461" t="e">
        <f t="shared" si="68"/>
        <v>#DIV/0!</v>
      </c>
      <c r="S1461" s="6" t="s">
        <v>8320</v>
      </c>
      <c r="T1461" s="6" t="s">
        <v>8339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1437620400</v>
      </c>
      <c r="J1462" s="11">
        <f t="shared" si="66"/>
        <v>42208.125</v>
      </c>
      <c r="K1462" s="11">
        <f t="shared" si="67"/>
        <v>41915.896967592591</v>
      </c>
      <c r="L1462">
        <v>1412371898</v>
      </c>
      <c r="M1462" t="b">
        <v>0</v>
      </c>
      <c r="N1462">
        <v>0</v>
      </c>
      <c r="O1462" t="b">
        <v>0</v>
      </c>
      <c r="P1462" t="s">
        <v>8287</v>
      </c>
      <c r="Q1462">
        <f xml:space="preserve"> (E1462/D1462)*100</f>
        <v>0</v>
      </c>
      <c r="R1462" t="e">
        <f t="shared" si="68"/>
        <v>#DIV/0!</v>
      </c>
      <c r="S1462" s="6" t="s">
        <v>8320</v>
      </c>
      <c r="T1462" s="6" t="s">
        <v>8339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1437620400</v>
      </c>
      <c r="J1463" s="11">
        <f t="shared" si="66"/>
        <v>42208.125</v>
      </c>
      <c r="K1463" s="11">
        <f t="shared" si="67"/>
        <v>41899.645300925928</v>
      </c>
      <c r="L1463">
        <v>1410967754</v>
      </c>
      <c r="M1463" t="b">
        <v>1</v>
      </c>
      <c r="N1463">
        <v>340</v>
      </c>
      <c r="O1463" t="b">
        <v>1</v>
      </c>
      <c r="P1463" t="s">
        <v>8288</v>
      </c>
      <c r="Q1463">
        <f xml:space="preserve"> (E1463/D1463)*100</f>
        <v>101.24459999999999</v>
      </c>
      <c r="R1463">
        <f t="shared" si="68"/>
        <v>44.66673529411765</v>
      </c>
      <c r="S1463" s="6" t="s">
        <v>8320</v>
      </c>
      <c r="T1463" s="6" t="s">
        <v>8340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1437620400</v>
      </c>
      <c r="J1464" s="11">
        <f t="shared" si="66"/>
        <v>42208.125</v>
      </c>
      <c r="K1464" s="11">
        <f t="shared" si="67"/>
        <v>41344.662858796299</v>
      </c>
      <c r="L1464">
        <v>1363017271</v>
      </c>
      <c r="M1464" t="b">
        <v>1</v>
      </c>
      <c r="N1464">
        <v>150</v>
      </c>
      <c r="O1464" t="b">
        <v>1</v>
      </c>
      <c r="P1464" t="s">
        <v>8288</v>
      </c>
      <c r="Q1464">
        <f xml:space="preserve"> (E1464/D1464)*100</f>
        <v>108.5175</v>
      </c>
      <c r="R1464">
        <f t="shared" si="68"/>
        <v>28.937999999999999</v>
      </c>
      <c r="S1464" s="6" t="s">
        <v>8320</v>
      </c>
      <c r="T1464" s="6" t="s">
        <v>8340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1437620400</v>
      </c>
      <c r="J1465" s="11">
        <f t="shared" si="66"/>
        <v>42208.125</v>
      </c>
      <c r="K1465" s="11">
        <f t="shared" si="67"/>
        <v>41326.911319444444</v>
      </c>
      <c r="L1465">
        <v>1361483538</v>
      </c>
      <c r="M1465" t="b">
        <v>1</v>
      </c>
      <c r="N1465">
        <v>25</v>
      </c>
      <c r="O1465" t="b">
        <v>1</v>
      </c>
      <c r="P1465" t="s">
        <v>8288</v>
      </c>
      <c r="Q1465">
        <f xml:space="preserve"> (E1465/D1465)*100</f>
        <v>147.66666666666666</v>
      </c>
      <c r="R1465">
        <f t="shared" si="68"/>
        <v>35.44</v>
      </c>
      <c r="S1465" s="6" t="s">
        <v>8320</v>
      </c>
      <c r="T1465" s="6" t="s">
        <v>8340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1437620400</v>
      </c>
      <c r="J1466" s="11">
        <f t="shared" si="66"/>
        <v>42208.125</v>
      </c>
      <c r="K1466" s="11">
        <f t="shared" si="67"/>
        <v>41291.661550925928</v>
      </c>
      <c r="L1466">
        <v>1358437958</v>
      </c>
      <c r="M1466" t="b">
        <v>1</v>
      </c>
      <c r="N1466">
        <v>234</v>
      </c>
      <c r="O1466" t="b">
        <v>1</v>
      </c>
      <c r="P1466" t="s">
        <v>8288</v>
      </c>
      <c r="Q1466">
        <f xml:space="preserve"> (E1466/D1466)*100</f>
        <v>163.19999999999999</v>
      </c>
      <c r="R1466">
        <f t="shared" si="68"/>
        <v>34.871794871794869</v>
      </c>
      <c r="S1466" s="6" t="s">
        <v>8320</v>
      </c>
      <c r="T1466" s="6" t="s">
        <v>8340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1437620400</v>
      </c>
      <c r="J1467" s="11">
        <f t="shared" si="66"/>
        <v>42208.125</v>
      </c>
      <c r="K1467" s="11">
        <f t="shared" si="67"/>
        <v>40959.734398148146</v>
      </c>
      <c r="L1467">
        <v>1329759452</v>
      </c>
      <c r="M1467" t="b">
        <v>1</v>
      </c>
      <c r="N1467">
        <v>2602</v>
      </c>
      <c r="O1467" t="b">
        <v>1</v>
      </c>
      <c r="P1467" t="s">
        <v>8288</v>
      </c>
      <c r="Q1467">
        <f xml:space="preserve"> (E1467/D1467)*100</f>
        <v>456.41449999999998</v>
      </c>
      <c r="R1467">
        <f t="shared" si="68"/>
        <v>52.622732513451197</v>
      </c>
      <c r="S1467" s="6" t="s">
        <v>8320</v>
      </c>
      <c r="T1467" s="6" t="s">
        <v>8340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1437620400</v>
      </c>
      <c r="J1468" s="11">
        <f t="shared" si="66"/>
        <v>42208.125</v>
      </c>
      <c r="K1468" s="11">
        <f t="shared" si="67"/>
        <v>42340.172060185185</v>
      </c>
      <c r="L1468">
        <v>1449029266</v>
      </c>
      <c r="M1468" t="b">
        <v>1</v>
      </c>
      <c r="N1468">
        <v>248</v>
      </c>
      <c r="O1468" t="b">
        <v>1</v>
      </c>
      <c r="P1468" t="s">
        <v>8288</v>
      </c>
      <c r="Q1468">
        <f xml:space="preserve"> (E1468/D1468)*100</f>
        <v>107.87731249999999</v>
      </c>
      <c r="R1468">
        <f t="shared" si="68"/>
        <v>69.598266129032254</v>
      </c>
      <c r="S1468" s="6" t="s">
        <v>8320</v>
      </c>
      <c r="T1468" s="6" t="s">
        <v>8340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1437620400</v>
      </c>
      <c r="J1469" s="11">
        <f t="shared" si="66"/>
        <v>42208.125</v>
      </c>
      <c r="K1469" s="11">
        <f t="shared" si="67"/>
        <v>40933.80190972222</v>
      </c>
      <c r="L1469">
        <v>1327518885</v>
      </c>
      <c r="M1469" t="b">
        <v>1</v>
      </c>
      <c r="N1469">
        <v>600</v>
      </c>
      <c r="O1469" t="b">
        <v>1</v>
      </c>
      <c r="P1469" t="s">
        <v>8288</v>
      </c>
      <c r="Q1469">
        <f xml:space="preserve"> (E1469/D1469)*100</f>
        <v>115.08</v>
      </c>
      <c r="R1469">
        <f t="shared" si="68"/>
        <v>76.72</v>
      </c>
      <c r="S1469" s="6" t="s">
        <v>8320</v>
      </c>
      <c r="T1469" s="6" t="s">
        <v>8340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1437620400</v>
      </c>
      <c r="J1470" s="11">
        <f t="shared" si="66"/>
        <v>42208.125</v>
      </c>
      <c r="K1470" s="11">
        <f t="shared" si="67"/>
        <v>40646.014456018522</v>
      </c>
      <c r="L1470">
        <v>1302654049</v>
      </c>
      <c r="M1470" t="b">
        <v>1</v>
      </c>
      <c r="N1470">
        <v>293</v>
      </c>
      <c r="O1470" t="b">
        <v>1</v>
      </c>
      <c r="P1470" t="s">
        <v>8288</v>
      </c>
      <c r="Q1470">
        <f xml:space="preserve"> (E1470/D1470)*100</f>
        <v>102.36842105263158</v>
      </c>
      <c r="R1470">
        <f t="shared" si="68"/>
        <v>33.191126279863482</v>
      </c>
      <c r="S1470" s="6" t="s">
        <v>8320</v>
      </c>
      <c r="T1470" s="6" t="s">
        <v>8340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1437620400</v>
      </c>
      <c r="J1471" s="11">
        <f t="shared" si="66"/>
        <v>42208.125</v>
      </c>
      <c r="K1471" s="11">
        <f t="shared" si="67"/>
        <v>41290.598483796297</v>
      </c>
      <c r="L1471">
        <v>1358346109</v>
      </c>
      <c r="M1471" t="b">
        <v>1</v>
      </c>
      <c r="N1471">
        <v>321</v>
      </c>
      <c r="O1471" t="b">
        <v>1</v>
      </c>
      <c r="P1471" t="s">
        <v>8288</v>
      </c>
      <c r="Q1471">
        <f xml:space="preserve"> (E1471/D1471)*100</f>
        <v>108.42485875706214</v>
      </c>
      <c r="R1471">
        <f t="shared" si="68"/>
        <v>149.46417445482865</v>
      </c>
      <c r="S1471" s="6" t="s">
        <v>8320</v>
      </c>
      <c r="T1471" s="6" t="s">
        <v>8340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1437620400</v>
      </c>
      <c r="J1472" s="11">
        <f t="shared" si="66"/>
        <v>42208.125</v>
      </c>
      <c r="K1472" s="11">
        <f t="shared" si="67"/>
        <v>41250.827118055553</v>
      </c>
      <c r="L1472">
        <v>1354909863</v>
      </c>
      <c r="M1472" t="b">
        <v>1</v>
      </c>
      <c r="N1472">
        <v>81</v>
      </c>
      <c r="O1472" t="b">
        <v>1</v>
      </c>
      <c r="P1472" t="s">
        <v>8288</v>
      </c>
      <c r="Q1472">
        <f xml:space="preserve"> (E1472/D1472)*100</f>
        <v>125.13333333333334</v>
      </c>
      <c r="R1472">
        <f t="shared" si="68"/>
        <v>23.172839506172838</v>
      </c>
      <c r="S1472" s="6" t="s">
        <v>8320</v>
      </c>
      <c r="T1472" s="6" t="s">
        <v>8340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1437620400</v>
      </c>
      <c r="J1473" s="11">
        <f t="shared" si="66"/>
        <v>42208.125</v>
      </c>
      <c r="K1473" s="11">
        <f t="shared" si="67"/>
        <v>42073.957569444443</v>
      </c>
      <c r="L1473">
        <v>1426028334</v>
      </c>
      <c r="M1473" t="b">
        <v>1</v>
      </c>
      <c r="N1473">
        <v>343</v>
      </c>
      <c r="O1473" t="b">
        <v>1</v>
      </c>
      <c r="P1473" t="s">
        <v>8288</v>
      </c>
      <c r="Q1473">
        <f xml:space="preserve"> (E1473/D1473)*100</f>
        <v>103.840625</v>
      </c>
      <c r="R1473">
        <f t="shared" si="68"/>
        <v>96.877551020408163</v>
      </c>
      <c r="S1473" s="6" t="s">
        <v>8320</v>
      </c>
      <c r="T1473" s="6" t="s">
        <v>8340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1437620400</v>
      </c>
      <c r="J1474" s="11">
        <f t="shared" si="66"/>
        <v>42208.125</v>
      </c>
      <c r="K1474" s="11">
        <f t="shared" si="67"/>
        <v>41533.542858796296</v>
      </c>
      <c r="L1474">
        <v>1379336503</v>
      </c>
      <c r="M1474" t="b">
        <v>1</v>
      </c>
      <c r="N1474">
        <v>336</v>
      </c>
      <c r="O1474" t="b">
        <v>1</v>
      </c>
      <c r="P1474" t="s">
        <v>8288</v>
      </c>
      <c r="Q1474">
        <f xml:space="preserve"> (E1474/D1474)*100</f>
        <v>138.70400000000001</v>
      </c>
      <c r="R1474">
        <f t="shared" si="68"/>
        <v>103.20238095238095</v>
      </c>
      <c r="S1474" s="6" t="s">
        <v>8320</v>
      </c>
      <c r="T1474" s="6" t="s">
        <v>8340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1437620400</v>
      </c>
      <c r="J1475" s="11">
        <f t="shared" ref="J1475:J1538" si="69">(((I1475/60)/60)/24)+DATE(1970,1,1)</f>
        <v>42208.125</v>
      </c>
      <c r="K1475" s="11">
        <f t="shared" ref="K1475:K1538" si="70">(((L1475/60)/60)/24)+DATE(1970,1,1)</f>
        <v>40939.979618055557</v>
      </c>
      <c r="L1475">
        <v>1328052639</v>
      </c>
      <c r="M1475" t="b">
        <v>1</v>
      </c>
      <c r="N1475">
        <v>47</v>
      </c>
      <c r="O1475" t="b">
        <v>1</v>
      </c>
      <c r="P1475" t="s">
        <v>8288</v>
      </c>
      <c r="Q1475">
        <f xml:space="preserve"> (E1475/D1475)*100</f>
        <v>120.51600000000001</v>
      </c>
      <c r="R1475">
        <f t="shared" ref="R1475:R1538" si="71">(E1475/N1475)</f>
        <v>38.462553191489363</v>
      </c>
      <c r="S1475" s="6" t="s">
        <v>8320</v>
      </c>
      <c r="T1475" s="6" t="s">
        <v>8340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1437620400</v>
      </c>
      <c r="J1476" s="11">
        <f t="shared" si="69"/>
        <v>42208.125</v>
      </c>
      <c r="K1476" s="11">
        <f t="shared" si="70"/>
        <v>41500.727916666663</v>
      </c>
      <c r="L1476">
        <v>1376501292</v>
      </c>
      <c r="M1476" t="b">
        <v>1</v>
      </c>
      <c r="N1476">
        <v>76</v>
      </c>
      <c r="O1476" t="b">
        <v>1</v>
      </c>
      <c r="P1476" t="s">
        <v>8288</v>
      </c>
      <c r="Q1476">
        <f xml:space="preserve"> (E1476/D1476)*100</f>
        <v>112.26666666666667</v>
      </c>
      <c r="R1476">
        <f t="shared" si="71"/>
        <v>44.315789473684212</v>
      </c>
      <c r="S1476" s="6" t="s">
        <v>8320</v>
      </c>
      <c r="T1476" s="6" t="s">
        <v>8340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1437620400</v>
      </c>
      <c r="J1477" s="11">
        <f t="shared" si="69"/>
        <v>42208.125</v>
      </c>
      <c r="K1477" s="11">
        <f t="shared" si="70"/>
        <v>41960.722951388889</v>
      </c>
      <c r="L1477">
        <v>1416244863</v>
      </c>
      <c r="M1477" t="b">
        <v>1</v>
      </c>
      <c r="N1477">
        <v>441</v>
      </c>
      <c r="O1477" t="b">
        <v>1</v>
      </c>
      <c r="P1477" t="s">
        <v>8288</v>
      </c>
      <c r="Q1477">
        <f xml:space="preserve"> (E1477/D1477)*100</f>
        <v>188.66966666666667</v>
      </c>
      <c r="R1477">
        <f t="shared" si="71"/>
        <v>64.173356009070289</v>
      </c>
      <c r="S1477" s="6" t="s">
        <v>8320</v>
      </c>
      <c r="T1477" s="6" t="s">
        <v>8340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1437620400</v>
      </c>
      <c r="J1478" s="11">
        <f t="shared" si="69"/>
        <v>42208.125</v>
      </c>
      <c r="K1478" s="11">
        <f t="shared" si="70"/>
        <v>40766.041921296295</v>
      </c>
      <c r="L1478">
        <v>1313024422</v>
      </c>
      <c r="M1478" t="b">
        <v>1</v>
      </c>
      <c r="N1478">
        <v>916</v>
      </c>
      <c r="O1478" t="b">
        <v>1</v>
      </c>
      <c r="P1478" t="s">
        <v>8288</v>
      </c>
      <c r="Q1478">
        <f xml:space="preserve"> (E1478/D1478)*100</f>
        <v>661.55466666666666</v>
      </c>
      <c r="R1478">
        <f t="shared" si="71"/>
        <v>43.333275109170302</v>
      </c>
      <c r="S1478" s="6" t="s">
        <v>8320</v>
      </c>
      <c r="T1478" s="6" t="s">
        <v>8340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1437620400</v>
      </c>
      <c r="J1479" s="11">
        <f t="shared" si="69"/>
        <v>42208.125</v>
      </c>
      <c r="K1479" s="11">
        <f t="shared" si="70"/>
        <v>40840.615787037037</v>
      </c>
      <c r="L1479">
        <v>1319467604</v>
      </c>
      <c r="M1479" t="b">
        <v>1</v>
      </c>
      <c r="N1479">
        <v>369</v>
      </c>
      <c r="O1479" t="b">
        <v>1</v>
      </c>
      <c r="P1479" t="s">
        <v>8288</v>
      </c>
      <c r="Q1479">
        <f xml:space="preserve"> (E1479/D1479)*100</f>
        <v>111.31</v>
      </c>
      <c r="R1479">
        <f t="shared" si="71"/>
        <v>90.495934959349597</v>
      </c>
      <c r="S1479" s="6" t="s">
        <v>8320</v>
      </c>
      <c r="T1479" s="6" t="s">
        <v>8340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1437620400</v>
      </c>
      <c r="J1480" s="11">
        <f t="shared" si="69"/>
        <v>42208.125</v>
      </c>
      <c r="K1480" s="11">
        <f t="shared" si="70"/>
        <v>41394.871678240743</v>
      </c>
      <c r="L1480">
        <v>1367355313</v>
      </c>
      <c r="M1480" t="b">
        <v>1</v>
      </c>
      <c r="N1480">
        <v>20242</v>
      </c>
      <c r="O1480" t="b">
        <v>1</v>
      </c>
      <c r="P1480" t="s">
        <v>8288</v>
      </c>
      <c r="Q1480">
        <f xml:space="preserve"> (E1480/D1480)*100</f>
        <v>1181.6142199999999</v>
      </c>
      <c r="R1480">
        <f t="shared" si="71"/>
        <v>29.187190495010373</v>
      </c>
      <c r="S1480" s="6" t="s">
        <v>8320</v>
      </c>
      <c r="T1480" s="6" t="s">
        <v>8340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1437620400</v>
      </c>
      <c r="J1481" s="11">
        <f t="shared" si="69"/>
        <v>42208.125</v>
      </c>
      <c r="K1481" s="11">
        <f t="shared" si="70"/>
        <v>41754.745243055557</v>
      </c>
      <c r="L1481">
        <v>1398448389</v>
      </c>
      <c r="M1481" t="b">
        <v>1</v>
      </c>
      <c r="N1481">
        <v>71</v>
      </c>
      <c r="O1481" t="b">
        <v>1</v>
      </c>
      <c r="P1481" t="s">
        <v>8288</v>
      </c>
      <c r="Q1481">
        <f xml:space="preserve"> (E1481/D1481)*100</f>
        <v>137.375</v>
      </c>
      <c r="R1481">
        <f t="shared" si="71"/>
        <v>30.95774647887324</v>
      </c>
      <c r="S1481" s="6" t="s">
        <v>8320</v>
      </c>
      <c r="T1481" s="6" t="s">
        <v>8340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1437620400</v>
      </c>
      <c r="J1482" s="11">
        <f t="shared" si="69"/>
        <v>42208.125</v>
      </c>
      <c r="K1482" s="11">
        <f t="shared" si="70"/>
        <v>41464.934016203704</v>
      </c>
      <c r="L1482">
        <v>1373408699</v>
      </c>
      <c r="M1482" t="b">
        <v>1</v>
      </c>
      <c r="N1482">
        <v>635</v>
      </c>
      <c r="O1482" t="b">
        <v>1</v>
      </c>
      <c r="P1482" t="s">
        <v>8288</v>
      </c>
      <c r="Q1482">
        <f xml:space="preserve"> (E1482/D1482)*100</f>
        <v>117.04040000000001</v>
      </c>
      <c r="R1482">
        <f t="shared" si="71"/>
        <v>92.157795275590544</v>
      </c>
      <c r="S1482" s="6" t="s">
        <v>8320</v>
      </c>
      <c r="T1482" s="6" t="s">
        <v>8340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1437620400</v>
      </c>
      <c r="J1483" s="11">
        <f t="shared" si="69"/>
        <v>42208.125</v>
      </c>
      <c r="K1483" s="11">
        <f t="shared" si="70"/>
        <v>41550.922974537039</v>
      </c>
      <c r="L1483">
        <v>1380838145</v>
      </c>
      <c r="M1483" t="b">
        <v>0</v>
      </c>
      <c r="N1483">
        <v>6</v>
      </c>
      <c r="O1483" t="b">
        <v>0</v>
      </c>
      <c r="P1483" t="s">
        <v>8275</v>
      </c>
      <c r="Q1483">
        <f xml:space="preserve"> (E1483/D1483)*100</f>
        <v>2.1</v>
      </c>
      <c r="R1483">
        <f t="shared" si="71"/>
        <v>17.5</v>
      </c>
      <c r="S1483" s="6" t="s">
        <v>8320</v>
      </c>
      <c r="T1483" s="6" t="s">
        <v>8322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1437620400</v>
      </c>
      <c r="J1484" s="11">
        <f t="shared" si="69"/>
        <v>42208.125</v>
      </c>
      <c r="K1484" s="11">
        <f t="shared" si="70"/>
        <v>41136.85805555556</v>
      </c>
      <c r="L1484">
        <v>1345062936</v>
      </c>
      <c r="M1484" t="b">
        <v>0</v>
      </c>
      <c r="N1484">
        <v>1</v>
      </c>
      <c r="O1484" t="b">
        <v>0</v>
      </c>
      <c r="P1484" t="s">
        <v>8275</v>
      </c>
      <c r="Q1484">
        <f xml:space="preserve"> (E1484/D1484)*100</f>
        <v>0.1</v>
      </c>
      <c r="R1484">
        <f t="shared" si="71"/>
        <v>5</v>
      </c>
      <c r="S1484" s="6" t="s">
        <v>8320</v>
      </c>
      <c r="T1484" s="6" t="s">
        <v>8322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1437620400</v>
      </c>
      <c r="J1485" s="11">
        <f t="shared" si="69"/>
        <v>42208.125</v>
      </c>
      <c r="K1485" s="11">
        <f t="shared" si="70"/>
        <v>42548.192997685182</v>
      </c>
      <c r="L1485">
        <v>1467002275</v>
      </c>
      <c r="M1485" t="b">
        <v>0</v>
      </c>
      <c r="N1485">
        <v>2</v>
      </c>
      <c r="O1485" t="b">
        <v>0</v>
      </c>
      <c r="P1485" t="s">
        <v>8275</v>
      </c>
      <c r="Q1485">
        <f xml:space="preserve"> (E1485/D1485)*100</f>
        <v>0.7142857142857143</v>
      </c>
      <c r="R1485">
        <f t="shared" si="71"/>
        <v>25</v>
      </c>
      <c r="S1485" s="6" t="s">
        <v>8320</v>
      </c>
      <c r="T1485" s="6" t="s">
        <v>8322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1437620400</v>
      </c>
      <c r="J1486" s="11">
        <f t="shared" si="69"/>
        <v>42208.125</v>
      </c>
      <c r="K1486" s="11">
        <f t="shared" si="70"/>
        <v>41053.200960648144</v>
      </c>
      <c r="L1486">
        <v>1337834963</v>
      </c>
      <c r="M1486" t="b">
        <v>0</v>
      </c>
      <c r="N1486">
        <v>0</v>
      </c>
      <c r="O1486" t="b">
        <v>0</v>
      </c>
      <c r="P1486" t="s">
        <v>8275</v>
      </c>
      <c r="Q1486">
        <f xml:space="preserve"> (E1486/D1486)*100</f>
        <v>0</v>
      </c>
      <c r="R1486" t="e">
        <f t="shared" si="71"/>
        <v>#DIV/0!</v>
      </c>
      <c r="S1486" s="6" t="s">
        <v>8320</v>
      </c>
      <c r="T1486" s="6" t="s">
        <v>8322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1437620400</v>
      </c>
      <c r="J1487" s="11">
        <f t="shared" si="69"/>
        <v>42208.125</v>
      </c>
      <c r="K1487" s="11">
        <f t="shared" si="70"/>
        <v>42130.795983796299</v>
      </c>
      <c r="L1487">
        <v>1430939173</v>
      </c>
      <c r="M1487" t="b">
        <v>0</v>
      </c>
      <c r="N1487">
        <v>3</v>
      </c>
      <c r="O1487" t="b">
        <v>0</v>
      </c>
      <c r="P1487" t="s">
        <v>8275</v>
      </c>
      <c r="Q1487">
        <f xml:space="preserve"> (E1487/D1487)*100</f>
        <v>2.2388059701492535</v>
      </c>
      <c r="R1487">
        <f t="shared" si="71"/>
        <v>50</v>
      </c>
      <c r="S1487" s="6" t="s">
        <v>8320</v>
      </c>
      <c r="T1487" s="6" t="s">
        <v>8322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1437620400</v>
      </c>
      <c r="J1488" s="11">
        <f t="shared" si="69"/>
        <v>42208.125</v>
      </c>
      <c r="K1488" s="11">
        <f t="shared" si="70"/>
        <v>42032.168530092589</v>
      </c>
      <c r="L1488">
        <v>1422417761</v>
      </c>
      <c r="M1488" t="b">
        <v>0</v>
      </c>
      <c r="N1488">
        <v>3</v>
      </c>
      <c r="O1488" t="b">
        <v>0</v>
      </c>
      <c r="P1488" t="s">
        <v>8275</v>
      </c>
      <c r="Q1488">
        <f xml:space="preserve"> (E1488/D1488)*100</f>
        <v>0.24</v>
      </c>
      <c r="R1488">
        <f t="shared" si="71"/>
        <v>16</v>
      </c>
      <c r="S1488" s="6" t="s">
        <v>8320</v>
      </c>
      <c r="T1488" s="6" t="s">
        <v>8322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1437620400</v>
      </c>
      <c r="J1489" s="11">
        <f t="shared" si="69"/>
        <v>42208.125</v>
      </c>
      <c r="K1489" s="11">
        <f t="shared" si="70"/>
        <v>42554.917488425926</v>
      </c>
      <c r="L1489">
        <v>1467583271</v>
      </c>
      <c r="M1489" t="b">
        <v>0</v>
      </c>
      <c r="N1489">
        <v>0</v>
      </c>
      <c r="O1489" t="b">
        <v>0</v>
      </c>
      <c r="P1489" t="s">
        <v>8275</v>
      </c>
      <c r="Q1489">
        <f xml:space="preserve"> (E1489/D1489)*100</f>
        <v>0</v>
      </c>
      <c r="R1489" t="e">
        <f t="shared" si="71"/>
        <v>#DIV/0!</v>
      </c>
      <c r="S1489" s="6" t="s">
        <v>8320</v>
      </c>
      <c r="T1489" s="6" t="s">
        <v>8322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1437620400</v>
      </c>
      <c r="J1490" s="11">
        <f t="shared" si="69"/>
        <v>42208.125</v>
      </c>
      <c r="K1490" s="11">
        <f t="shared" si="70"/>
        <v>41614.563194444447</v>
      </c>
      <c r="L1490">
        <v>1386336660</v>
      </c>
      <c r="M1490" t="b">
        <v>0</v>
      </c>
      <c r="N1490">
        <v>6</v>
      </c>
      <c r="O1490" t="b">
        <v>0</v>
      </c>
      <c r="P1490" t="s">
        <v>8275</v>
      </c>
      <c r="Q1490">
        <f xml:space="preserve"> (E1490/D1490)*100</f>
        <v>2.4</v>
      </c>
      <c r="R1490">
        <f t="shared" si="71"/>
        <v>60</v>
      </c>
      <c r="S1490" s="6" t="s">
        <v>8320</v>
      </c>
      <c r="T1490" s="6" t="s">
        <v>8322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1437620400</v>
      </c>
      <c r="J1491" s="11">
        <f t="shared" si="69"/>
        <v>42208.125</v>
      </c>
      <c r="K1491" s="11">
        <f t="shared" si="70"/>
        <v>41198.611712962964</v>
      </c>
      <c r="L1491">
        <v>1350398452</v>
      </c>
      <c r="M1491" t="b">
        <v>0</v>
      </c>
      <c r="N1491">
        <v>0</v>
      </c>
      <c r="O1491" t="b">
        <v>0</v>
      </c>
      <c r="P1491" t="s">
        <v>8275</v>
      </c>
      <c r="Q1491">
        <f xml:space="preserve"> (E1491/D1491)*100</f>
        <v>0</v>
      </c>
      <c r="R1491" t="e">
        <f t="shared" si="71"/>
        <v>#DIV/0!</v>
      </c>
      <c r="S1491" s="6" t="s">
        <v>8320</v>
      </c>
      <c r="T1491" s="6" t="s">
        <v>8322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1437620400</v>
      </c>
      <c r="J1492" s="11">
        <f t="shared" si="69"/>
        <v>42208.125</v>
      </c>
      <c r="K1492" s="11">
        <f t="shared" si="70"/>
        <v>41520.561041666668</v>
      </c>
      <c r="L1492">
        <v>1378214874</v>
      </c>
      <c r="M1492" t="b">
        <v>0</v>
      </c>
      <c r="N1492">
        <v>19</v>
      </c>
      <c r="O1492" t="b">
        <v>0</v>
      </c>
      <c r="P1492" t="s">
        <v>8275</v>
      </c>
      <c r="Q1492">
        <f xml:space="preserve"> (E1492/D1492)*100</f>
        <v>30.862068965517242</v>
      </c>
      <c r="R1492">
        <f t="shared" si="71"/>
        <v>47.10526315789474</v>
      </c>
      <c r="S1492" s="6" t="s">
        <v>8320</v>
      </c>
      <c r="T1492" s="6" t="s">
        <v>8322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1437620400</v>
      </c>
      <c r="J1493" s="11">
        <f t="shared" si="69"/>
        <v>42208.125</v>
      </c>
      <c r="K1493" s="11">
        <f t="shared" si="70"/>
        <v>41991.713460648149</v>
      </c>
      <c r="L1493">
        <v>1418922443</v>
      </c>
      <c r="M1493" t="b">
        <v>0</v>
      </c>
      <c r="N1493">
        <v>1</v>
      </c>
      <c r="O1493" t="b">
        <v>0</v>
      </c>
      <c r="P1493" t="s">
        <v>8275</v>
      </c>
      <c r="Q1493">
        <f xml:space="preserve"> (E1493/D1493)*100</f>
        <v>8.3333333333333321</v>
      </c>
      <c r="R1493">
        <f t="shared" si="71"/>
        <v>100</v>
      </c>
      <c r="S1493" s="6" t="s">
        <v>8320</v>
      </c>
      <c r="T1493" s="6" t="s">
        <v>8322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1437620400</v>
      </c>
      <c r="J1494" s="11">
        <f t="shared" si="69"/>
        <v>42208.125</v>
      </c>
      <c r="K1494" s="11">
        <f t="shared" si="70"/>
        <v>40682.884791666671</v>
      </c>
      <c r="L1494">
        <v>1305839646</v>
      </c>
      <c r="M1494" t="b">
        <v>0</v>
      </c>
      <c r="N1494">
        <v>2</v>
      </c>
      <c r="O1494" t="b">
        <v>0</v>
      </c>
      <c r="P1494" t="s">
        <v>8275</v>
      </c>
      <c r="Q1494">
        <f xml:space="preserve"> (E1494/D1494)*100</f>
        <v>0.75</v>
      </c>
      <c r="R1494">
        <f t="shared" si="71"/>
        <v>15</v>
      </c>
      <c r="S1494" s="6" t="s">
        <v>8320</v>
      </c>
      <c r="T1494" s="6" t="s">
        <v>8322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1437620400</v>
      </c>
      <c r="J1495" s="11">
        <f t="shared" si="69"/>
        <v>42208.125</v>
      </c>
      <c r="K1495" s="11">
        <f t="shared" si="70"/>
        <v>41411.866608796299</v>
      </c>
      <c r="L1495">
        <v>1368823675</v>
      </c>
      <c r="M1495" t="b">
        <v>0</v>
      </c>
      <c r="N1495">
        <v>0</v>
      </c>
      <c r="O1495" t="b">
        <v>0</v>
      </c>
      <c r="P1495" t="s">
        <v>8275</v>
      </c>
      <c r="Q1495">
        <f xml:space="preserve"> (E1495/D1495)*100</f>
        <v>0</v>
      </c>
      <c r="R1495" t="e">
        <f t="shared" si="71"/>
        <v>#DIV/0!</v>
      </c>
      <c r="S1495" s="6" t="s">
        <v>8320</v>
      </c>
      <c r="T1495" s="6" t="s">
        <v>8322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1437620400</v>
      </c>
      <c r="J1496" s="11">
        <f t="shared" si="69"/>
        <v>42208.125</v>
      </c>
      <c r="K1496" s="11">
        <f t="shared" si="70"/>
        <v>42067.722372685181</v>
      </c>
      <c r="L1496">
        <v>1425489613</v>
      </c>
      <c r="M1496" t="b">
        <v>0</v>
      </c>
      <c r="N1496">
        <v>11</v>
      </c>
      <c r="O1496" t="b">
        <v>0</v>
      </c>
      <c r="P1496" t="s">
        <v>8275</v>
      </c>
      <c r="Q1496">
        <f xml:space="preserve"> (E1496/D1496)*100</f>
        <v>8.9</v>
      </c>
      <c r="R1496">
        <f t="shared" si="71"/>
        <v>40.454545454545453</v>
      </c>
      <c r="S1496" s="6" t="s">
        <v>8320</v>
      </c>
      <c r="T1496" s="6" t="s">
        <v>8322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1437620400</v>
      </c>
      <c r="J1497" s="11">
        <f t="shared" si="69"/>
        <v>42208.125</v>
      </c>
      <c r="K1497" s="11">
        <f t="shared" si="70"/>
        <v>40752.789710648147</v>
      </c>
      <c r="L1497">
        <v>1311879431</v>
      </c>
      <c r="M1497" t="b">
        <v>0</v>
      </c>
      <c r="N1497">
        <v>0</v>
      </c>
      <c r="O1497" t="b">
        <v>0</v>
      </c>
      <c r="P1497" t="s">
        <v>8275</v>
      </c>
      <c r="Q1497">
        <f xml:space="preserve"> (E1497/D1497)*100</f>
        <v>0</v>
      </c>
      <c r="R1497" t="e">
        <f t="shared" si="71"/>
        <v>#DIV/0!</v>
      </c>
      <c r="S1497" s="6" t="s">
        <v>8320</v>
      </c>
      <c r="T1497" s="6" t="s">
        <v>8322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1437620400</v>
      </c>
      <c r="J1498" s="11">
        <f t="shared" si="69"/>
        <v>42208.125</v>
      </c>
      <c r="K1498" s="11">
        <f t="shared" si="70"/>
        <v>41838.475219907406</v>
      </c>
      <c r="L1498">
        <v>1405682659</v>
      </c>
      <c r="M1498" t="b">
        <v>0</v>
      </c>
      <c r="N1498">
        <v>0</v>
      </c>
      <c r="O1498" t="b">
        <v>0</v>
      </c>
      <c r="P1498" t="s">
        <v>8275</v>
      </c>
      <c r="Q1498">
        <f xml:space="preserve"> (E1498/D1498)*100</f>
        <v>0</v>
      </c>
      <c r="R1498" t="e">
        <f t="shared" si="71"/>
        <v>#DIV/0!</v>
      </c>
      <c r="S1498" s="6" t="s">
        <v>8320</v>
      </c>
      <c r="T1498" s="6" t="s">
        <v>8322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1437620400</v>
      </c>
      <c r="J1499" s="11">
        <f t="shared" si="69"/>
        <v>42208.125</v>
      </c>
      <c r="K1499" s="11">
        <f t="shared" si="70"/>
        <v>41444.64261574074</v>
      </c>
      <c r="L1499">
        <v>1371655522</v>
      </c>
      <c r="M1499" t="b">
        <v>0</v>
      </c>
      <c r="N1499">
        <v>1</v>
      </c>
      <c r="O1499" t="b">
        <v>0</v>
      </c>
      <c r="P1499" t="s">
        <v>8275</v>
      </c>
      <c r="Q1499">
        <f xml:space="preserve"> (E1499/D1499)*100</f>
        <v>6.6666666666666671E-3</v>
      </c>
      <c r="R1499">
        <f t="shared" si="71"/>
        <v>1</v>
      </c>
      <c r="S1499" s="6" t="s">
        <v>8320</v>
      </c>
      <c r="T1499" s="6" t="s">
        <v>8322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1437620400</v>
      </c>
      <c r="J1500" s="11">
        <f t="shared" si="69"/>
        <v>42208.125</v>
      </c>
      <c r="K1500" s="11">
        <f t="shared" si="70"/>
        <v>41840.983541666668</v>
      </c>
      <c r="L1500">
        <v>1405899378</v>
      </c>
      <c r="M1500" t="b">
        <v>0</v>
      </c>
      <c r="N1500">
        <v>3</v>
      </c>
      <c r="O1500" t="b">
        <v>0</v>
      </c>
      <c r="P1500" t="s">
        <v>8275</v>
      </c>
      <c r="Q1500">
        <f xml:space="preserve"> (E1500/D1500)*100</f>
        <v>1.9</v>
      </c>
      <c r="R1500">
        <f t="shared" si="71"/>
        <v>19</v>
      </c>
      <c r="S1500" s="6" t="s">
        <v>8320</v>
      </c>
      <c r="T1500" s="6" t="s">
        <v>8322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1437620400</v>
      </c>
      <c r="J1501" s="11">
        <f t="shared" si="69"/>
        <v>42208.125</v>
      </c>
      <c r="K1501" s="11">
        <f t="shared" si="70"/>
        <v>42527.007326388892</v>
      </c>
      <c r="L1501">
        <v>1465171833</v>
      </c>
      <c r="M1501" t="b">
        <v>0</v>
      </c>
      <c r="N1501">
        <v>1</v>
      </c>
      <c r="O1501" t="b">
        <v>0</v>
      </c>
      <c r="P1501" t="s">
        <v>8275</v>
      </c>
      <c r="Q1501">
        <f xml:space="preserve"> (E1501/D1501)*100</f>
        <v>0.25</v>
      </c>
      <c r="R1501">
        <f t="shared" si="71"/>
        <v>5</v>
      </c>
      <c r="S1501" s="6" t="s">
        <v>8320</v>
      </c>
      <c r="T1501" s="6" t="s">
        <v>8322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1437620400</v>
      </c>
      <c r="J1502" s="11">
        <f t="shared" si="69"/>
        <v>42208.125</v>
      </c>
      <c r="K1502" s="11">
        <f t="shared" si="70"/>
        <v>41365.904594907406</v>
      </c>
      <c r="L1502">
        <v>1364852557</v>
      </c>
      <c r="M1502" t="b">
        <v>0</v>
      </c>
      <c r="N1502">
        <v>15</v>
      </c>
      <c r="O1502" t="b">
        <v>0</v>
      </c>
      <c r="P1502" t="s">
        <v>8275</v>
      </c>
      <c r="Q1502">
        <f xml:space="preserve"> (E1502/D1502)*100</f>
        <v>25.035714285714285</v>
      </c>
      <c r="R1502">
        <f t="shared" si="71"/>
        <v>46.733333333333334</v>
      </c>
      <c r="S1502" s="6" t="s">
        <v>8320</v>
      </c>
      <c r="T1502" s="6" t="s">
        <v>8322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1437620400</v>
      </c>
      <c r="J1503" s="11">
        <f t="shared" si="69"/>
        <v>42208.125</v>
      </c>
      <c r="K1503" s="11">
        <f t="shared" si="70"/>
        <v>42163.583599537036</v>
      </c>
      <c r="L1503">
        <v>1433772023</v>
      </c>
      <c r="M1503" t="b">
        <v>1</v>
      </c>
      <c r="N1503">
        <v>885</v>
      </c>
      <c r="O1503" t="b">
        <v>1</v>
      </c>
      <c r="P1503" t="s">
        <v>8285</v>
      </c>
      <c r="Q1503">
        <f xml:space="preserve"> (E1503/D1503)*100</f>
        <v>166.33076923076925</v>
      </c>
      <c r="R1503">
        <f t="shared" si="71"/>
        <v>97.731073446327684</v>
      </c>
      <c r="S1503" s="6" t="s">
        <v>8336</v>
      </c>
      <c r="T1503" s="6" t="s">
        <v>8337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1437620400</v>
      </c>
      <c r="J1504" s="11">
        <f t="shared" si="69"/>
        <v>42208.125</v>
      </c>
      <c r="K1504" s="11">
        <f t="shared" si="70"/>
        <v>42426.542592592596</v>
      </c>
      <c r="L1504">
        <v>1456491680</v>
      </c>
      <c r="M1504" t="b">
        <v>1</v>
      </c>
      <c r="N1504">
        <v>329</v>
      </c>
      <c r="O1504" t="b">
        <v>1</v>
      </c>
      <c r="P1504" t="s">
        <v>8285</v>
      </c>
      <c r="Q1504">
        <f xml:space="preserve"> (E1504/D1504)*100</f>
        <v>101.44545454545455</v>
      </c>
      <c r="R1504">
        <f t="shared" si="71"/>
        <v>67.835866261398181</v>
      </c>
      <c r="S1504" s="6" t="s">
        <v>8336</v>
      </c>
      <c r="T1504" s="6" t="s">
        <v>8337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1437620400</v>
      </c>
      <c r="J1505" s="11">
        <f t="shared" si="69"/>
        <v>42208.125</v>
      </c>
      <c r="K1505" s="11">
        <f t="shared" si="70"/>
        <v>42606.347233796296</v>
      </c>
      <c r="L1505">
        <v>1472026801</v>
      </c>
      <c r="M1505" t="b">
        <v>1</v>
      </c>
      <c r="N1505">
        <v>71</v>
      </c>
      <c r="O1505" t="b">
        <v>1</v>
      </c>
      <c r="P1505" t="s">
        <v>8285</v>
      </c>
      <c r="Q1505">
        <f xml:space="preserve"> (E1505/D1505)*100</f>
        <v>107.89146666666667</v>
      </c>
      <c r="R1505">
        <f t="shared" si="71"/>
        <v>56.98492957746479</v>
      </c>
      <c r="S1505" s="6" t="s">
        <v>8336</v>
      </c>
      <c r="T1505" s="6" t="s">
        <v>8337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1437620400</v>
      </c>
      <c r="J1506" s="11">
        <f t="shared" si="69"/>
        <v>42208.125</v>
      </c>
      <c r="K1506" s="11">
        <f t="shared" si="70"/>
        <v>41772.657685185186</v>
      </c>
      <c r="L1506">
        <v>1399996024</v>
      </c>
      <c r="M1506" t="b">
        <v>1</v>
      </c>
      <c r="N1506">
        <v>269</v>
      </c>
      <c r="O1506" t="b">
        <v>1</v>
      </c>
      <c r="P1506" t="s">
        <v>8285</v>
      </c>
      <c r="Q1506">
        <f xml:space="preserve"> (E1506/D1506)*100</f>
        <v>277.93846153846158</v>
      </c>
      <c r="R1506">
        <f t="shared" si="71"/>
        <v>67.159851301115239</v>
      </c>
      <c r="S1506" s="6" t="s">
        <v>8336</v>
      </c>
      <c r="T1506" s="6" t="s">
        <v>8337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1437620400</v>
      </c>
      <c r="J1507" s="11">
        <f t="shared" si="69"/>
        <v>42208.125</v>
      </c>
      <c r="K1507" s="11">
        <f t="shared" si="70"/>
        <v>42414.44332175926</v>
      </c>
      <c r="L1507">
        <v>1455446303</v>
      </c>
      <c r="M1507" t="b">
        <v>1</v>
      </c>
      <c r="N1507">
        <v>345</v>
      </c>
      <c r="O1507" t="b">
        <v>1</v>
      </c>
      <c r="P1507" t="s">
        <v>8285</v>
      </c>
      <c r="Q1507">
        <f xml:space="preserve"> (E1507/D1507)*100</f>
        <v>103.58125</v>
      </c>
      <c r="R1507">
        <f t="shared" si="71"/>
        <v>48.037681159420288</v>
      </c>
      <c r="S1507" s="6" t="s">
        <v>8336</v>
      </c>
      <c r="T1507" s="6" t="s">
        <v>8337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1437620400</v>
      </c>
      <c r="J1508" s="11">
        <f t="shared" si="69"/>
        <v>42208.125</v>
      </c>
      <c r="K1508" s="11">
        <f t="shared" si="70"/>
        <v>41814.785925925928</v>
      </c>
      <c r="L1508">
        <v>1403635904</v>
      </c>
      <c r="M1508" t="b">
        <v>1</v>
      </c>
      <c r="N1508">
        <v>43</v>
      </c>
      <c r="O1508" t="b">
        <v>1</v>
      </c>
      <c r="P1508" t="s">
        <v>8285</v>
      </c>
      <c r="Q1508">
        <f xml:space="preserve"> (E1508/D1508)*100</f>
        <v>111.4</v>
      </c>
      <c r="R1508">
        <f t="shared" si="71"/>
        <v>38.860465116279073</v>
      </c>
      <c r="S1508" s="6" t="s">
        <v>8336</v>
      </c>
      <c r="T1508" s="6" t="s">
        <v>8337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1437620400</v>
      </c>
      <c r="J1509" s="11">
        <f t="shared" si="69"/>
        <v>42208.125</v>
      </c>
      <c r="K1509" s="11">
        <f t="shared" si="70"/>
        <v>40254.450335648151</v>
      </c>
      <c r="L1509">
        <v>1268822909</v>
      </c>
      <c r="M1509" t="b">
        <v>1</v>
      </c>
      <c r="N1509">
        <v>33</v>
      </c>
      <c r="O1509" t="b">
        <v>1</v>
      </c>
      <c r="P1509" t="s">
        <v>8285</v>
      </c>
      <c r="Q1509">
        <f xml:space="preserve"> (E1509/D1509)*100</f>
        <v>215</v>
      </c>
      <c r="R1509">
        <f t="shared" si="71"/>
        <v>78.181818181818187</v>
      </c>
      <c r="S1509" s="6" t="s">
        <v>8336</v>
      </c>
      <c r="T1509" s="6" t="s">
        <v>8337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1437620400</v>
      </c>
      <c r="J1510" s="11">
        <f t="shared" si="69"/>
        <v>42208.125</v>
      </c>
      <c r="K1510" s="11">
        <f t="shared" si="70"/>
        <v>41786.614363425928</v>
      </c>
      <c r="L1510">
        <v>1401201881</v>
      </c>
      <c r="M1510" t="b">
        <v>1</v>
      </c>
      <c r="N1510">
        <v>211</v>
      </c>
      <c r="O1510" t="b">
        <v>1</v>
      </c>
      <c r="P1510" t="s">
        <v>8285</v>
      </c>
      <c r="Q1510">
        <f xml:space="preserve"> (E1510/D1510)*100</f>
        <v>110.76216216216217</v>
      </c>
      <c r="R1510">
        <f t="shared" si="71"/>
        <v>97.113744075829388</v>
      </c>
      <c r="S1510" s="6" t="s">
        <v>8336</v>
      </c>
      <c r="T1510" s="6" t="s">
        <v>8337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1437620400</v>
      </c>
      <c r="J1511" s="11">
        <f t="shared" si="69"/>
        <v>42208.125</v>
      </c>
      <c r="K1511" s="11">
        <f t="shared" si="70"/>
        <v>42751.533391203702</v>
      </c>
      <c r="L1511">
        <v>1484570885</v>
      </c>
      <c r="M1511" t="b">
        <v>1</v>
      </c>
      <c r="N1511">
        <v>196</v>
      </c>
      <c r="O1511" t="b">
        <v>1</v>
      </c>
      <c r="P1511" t="s">
        <v>8285</v>
      </c>
      <c r="Q1511">
        <f xml:space="preserve"> (E1511/D1511)*100</f>
        <v>123.64125714285714</v>
      </c>
      <c r="R1511">
        <f t="shared" si="71"/>
        <v>110.39397959183674</v>
      </c>
      <c r="S1511" s="6" t="s">
        <v>8336</v>
      </c>
      <c r="T1511" s="6" t="s">
        <v>8337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1437620400</v>
      </c>
      <c r="J1512" s="11">
        <f t="shared" si="69"/>
        <v>42208.125</v>
      </c>
      <c r="K1512" s="11">
        <f t="shared" si="70"/>
        <v>41809.385162037033</v>
      </c>
      <c r="L1512">
        <v>1403169278</v>
      </c>
      <c r="M1512" t="b">
        <v>1</v>
      </c>
      <c r="N1512">
        <v>405</v>
      </c>
      <c r="O1512" t="b">
        <v>1</v>
      </c>
      <c r="P1512" t="s">
        <v>8285</v>
      </c>
      <c r="Q1512">
        <f xml:space="preserve"> (E1512/D1512)*100</f>
        <v>101.03500000000001</v>
      </c>
      <c r="R1512">
        <f t="shared" si="71"/>
        <v>39.91506172839506</v>
      </c>
      <c r="S1512" s="6" t="s">
        <v>8336</v>
      </c>
      <c r="T1512" s="6" t="s">
        <v>8337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1437620400</v>
      </c>
      <c r="J1513" s="11">
        <f t="shared" si="69"/>
        <v>42208.125</v>
      </c>
      <c r="K1513" s="11">
        <f t="shared" si="70"/>
        <v>42296.583379629628</v>
      </c>
      <c r="L1513">
        <v>1445263204</v>
      </c>
      <c r="M1513" t="b">
        <v>1</v>
      </c>
      <c r="N1513">
        <v>206</v>
      </c>
      <c r="O1513" t="b">
        <v>1</v>
      </c>
      <c r="P1513" t="s">
        <v>8285</v>
      </c>
      <c r="Q1513">
        <f xml:space="preserve"> (E1513/D1513)*100</f>
        <v>111.79285714285714</v>
      </c>
      <c r="R1513">
        <f t="shared" si="71"/>
        <v>75.975728155339809</v>
      </c>
      <c r="S1513" s="6" t="s">
        <v>8336</v>
      </c>
      <c r="T1513" s="6" t="s">
        <v>8337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1437620400</v>
      </c>
      <c r="J1514" s="11">
        <f t="shared" si="69"/>
        <v>42208.125</v>
      </c>
      <c r="K1514" s="11">
        <f t="shared" si="70"/>
        <v>42741.684479166666</v>
      </c>
      <c r="L1514">
        <v>1483719939</v>
      </c>
      <c r="M1514" t="b">
        <v>1</v>
      </c>
      <c r="N1514">
        <v>335</v>
      </c>
      <c r="O1514" t="b">
        <v>1</v>
      </c>
      <c r="P1514" t="s">
        <v>8285</v>
      </c>
      <c r="Q1514">
        <f xml:space="preserve"> (E1514/D1514)*100</f>
        <v>558.7714285714286</v>
      </c>
      <c r="R1514">
        <f t="shared" si="71"/>
        <v>58.379104477611939</v>
      </c>
      <c r="S1514" s="6" t="s">
        <v>8336</v>
      </c>
      <c r="T1514" s="6" t="s">
        <v>8337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1437620400</v>
      </c>
      <c r="J1515" s="11">
        <f t="shared" si="69"/>
        <v>42208.125</v>
      </c>
      <c r="K1515" s="11">
        <f t="shared" si="70"/>
        <v>41806.637337962966</v>
      </c>
      <c r="L1515">
        <v>1402931866</v>
      </c>
      <c r="M1515" t="b">
        <v>1</v>
      </c>
      <c r="N1515">
        <v>215</v>
      </c>
      <c r="O1515" t="b">
        <v>1</v>
      </c>
      <c r="P1515" t="s">
        <v>8285</v>
      </c>
      <c r="Q1515">
        <f xml:space="preserve"> (E1515/D1515)*100</f>
        <v>150.01875000000001</v>
      </c>
      <c r="R1515">
        <f t="shared" si="71"/>
        <v>55.82093023255814</v>
      </c>
      <c r="S1515" s="6" t="s">
        <v>8336</v>
      </c>
      <c r="T1515" s="6" t="s">
        <v>8337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1437620400</v>
      </c>
      <c r="J1516" s="11">
        <f t="shared" si="69"/>
        <v>42208.125</v>
      </c>
      <c r="K1516" s="11">
        <f t="shared" si="70"/>
        <v>42234.597685185188</v>
      </c>
      <c r="L1516">
        <v>1439907640</v>
      </c>
      <c r="M1516" t="b">
        <v>1</v>
      </c>
      <c r="N1516">
        <v>176</v>
      </c>
      <c r="O1516" t="b">
        <v>1</v>
      </c>
      <c r="P1516" t="s">
        <v>8285</v>
      </c>
      <c r="Q1516">
        <f xml:space="preserve"> (E1516/D1516)*100</f>
        <v>106.476</v>
      </c>
      <c r="R1516">
        <f t="shared" si="71"/>
        <v>151.24431818181819</v>
      </c>
      <c r="S1516" s="6" t="s">
        <v>8336</v>
      </c>
      <c r="T1516" s="6" t="s">
        <v>8337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1437620400</v>
      </c>
      <c r="J1517" s="11">
        <f t="shared" si="69"/>
        <v>42208.125</v>
      </c>
      <c r="K1517" s="11">
        <f t="shared" si="70"/>
        <v>42415.253437499996</v>
      </c>
      <c r="L1517">
        <v>1455516297</v>
      </c>
      <c r="M1517" t="b">
        <v>1</v>
      </c>
      <c r="N1517">
        <v>555</v>
      </c>
      <c r="O1517" t="b">
        <v>1</v>
      </c>
      <c r="P1517" t="s">
        <v>8285</v>
      </c>
      <c r="Q1517">
        <f xml:space="preserve"> (E1517/D1517)*100</f>
        <v>157.18899999999999</v>
      </c>
      <c r="R1517">
        <f t="shared" si="71"/>
        <v>849.67027027027029</v>
      </c>
      <c r="S1517" s="6" t="s">
        <v>8336</v>
      </c>
      <c r="T1517" s="6" t="s">
        <v>8337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1437620400</v>
      </c>
      <c r="J1518" s="11">
        <f t="shared" si="69"/>
        <v>42208.125</v>
      </c>
      <c r="K1518" s="11">
        <f t="shared" si="70"/>
        <v>42619.466342592597</v>
      </c>
      <c r="L1518">
        <v>1473160292</v>
      </c>
      <c r="M1518" t="b">
        <v>1</v>
      </c>
      <c r="N1518">
        <v>116</v>
      </c>
      <c r="O1518" t="b">
        <v>1</v>
      </c>
      <c r="P1518" t="s">
        <v>8285</v>
      </c>
      <c r="Q1518">
        <f xml:space="preserve"> (E1518/D1518)*100</f>
        <v>108.65882352941176</v>
      </c>
      <c r="R1518">
        <f t="shared" si="71"/>
        <v>159.24137931034483</v>
      </c>
      <c r="S1518" s="6" t="s">
        <v>8336</v>
      </c>
      <c r="T1518" s="6" t="s">
        <v>8337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1437620400</v>
      </c>
      <c r="J1519" s="11">
        <f t="shared" si="69"/>
        <v>42208.125</v>
      </c>
      <c r="K1519" s="11">
        <f t="shared" si="70"/>
        <v>41948.56658564815</v>
      </c>
      <c r="L1519">
        <v>1415194553</v>
      </c>
      <c r="M1519" t="b">
        <v>1</v>
      </c>
      <c r="N1519">
        <v>615</v>
      </c>
      <c r="O1519" t="b">
        <v>1</v>
      </c>
      <c r="P1519" t="s">
        <v>8285</v>
      </c>
      <c r="Q1519">
        <f xml:space="preserve"> (E1519/D1519)*100</f>
        <v>161.97999999999999</v>
      </c>
      <c r="R1519">
        <f t="shared" si="71"/>
        <v>39.507317073170732</v>
      </c>
      <c r="S1519" s="6" t="s">
        <v>8336</v>
      </c>
      <c r="T1519" s="6" t="s">
        <v>8337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1437620400</v>
      </c>
      <c r="J1520" s="11">
        <f t="shared" si="69"/>
        <v>42208.125</v>
      </c>
      <c r="K1520" s="11">
        <f t="shared" si="70"/>
        <v>41760.8200462963</v>
      </c>
      <c r="L1520">
        <v>1398973252</v>
      </c>
      <c r="M1520" t="b">
        <v>1</v>
      </c>
      <c r="N1520">
        <v>236</v>
      </c>
      <c r="O1520" t="b">
        <v>1</v>
      </c>
      <c r="P1520" t="s">
        <v>8285</v>
      </c>
      <c r="Q1520">
        <f xml:space="preserve"> (E1520/D1520)*100</f>
        <v>205.36666666666665</v>
      </c>
      <c r="R1520">
        <f t="shared" si="71"/>
        <v>130.52966101694915</v>
      </c>
      <c r="S1520" s="6" t="s">
        <v>8336</v>
      </c>
      <c r="T1520" s="6" t="s">
        <v>8337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1437620400</v>
      </c>
      <c r="J1521" s="11">
        <f t="shared" si="69"/>
        <v>42208.125</v>
      </c>
      <c r="K1521" s="11">
        <f t="shared" si="70"/>
        <v>41782.741701388892</v>
      </c>
      <c r="L1521">
        <v>1400867283</v>
      </c>
      <c r="M1521" t="b">
        <v>1</v>
      </c>
      <c r="N1521">
        <v>145</v>
      </c>
      <c r="O1521" t="b">
        <v>1</v>
      </c>
      <c r="P1521" t="s">
        <v>8285</v>
      </c>
      <c r="Q1521">
        <f xml:space="preserve"> (E1521/D1521)*100</f>
        <v>103.36388888888889</v>
      </c>
      <c r="R1521">
        <f t="shared" si="71"/>
        <v>64.156896551724131</v>
      </c>
      <c r="S1521" s="6" t="s">
        <v>8336</v>
      </c>
      <c r="T1521" s="6" t="s">
        <v>8337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1437620400</v>
      </c>
      <c r="J1522" s="11">
        <f t="shared" si="69"/>
        <v>42208.125</v>
      </c>
      <c r="K1522" s="11">
        <f t="shared" si="70"/>
        <v>41955.857789351852</v>
      </c>
      <c r="L1522">
        <v>1415824513</v>
      </c>
      <c r="M1522" t="b">
        <v>1</v>
      </c>
      <c r="N1522">
        <v>167</v>
      </c>
      <c r="O1522" t="b">
        <v>1</v>
      </c>
      <c r="P1522" t="s">
        <v>8285</v>
      </c>
      <c r="Q1522">
        <f xml:space="preserve"> (E1522/D1522)*100</f>
        <v>103.47222222222223</v>
      </c>
      <c r="R1522">
        <f t="shared" si="71"/>
        <v>111.52694610778443</v>
      </c>
      <c r="S1522" s="6" t="s">
        <v>8336</v>
      </c>
      <c r="T1522" s="6" t="s">
        <v>8337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1437620400</v>
      </c>
      <c r="J1523" s="11">
        <f t="shared" si="69"/>
        <v>42208.125</v>
      </c>
      <c r="K1523" s="11">
        <f t="shared" si="70"/>
        <v>42493.167719907404</v>
      </c>
      <c r="L1523">
        <v>1462248091</v>
      </c>
      <c r="M1523" t="b">
        <v>1</v>
      </c>
      <c r="N1523">
        <v>235</v>
      </c>
      <c r="O1523" t="b">
        <v>1</v>
      </c>
      <c r="P1523" t="s">
        <v>8285</v>
      </c>
      <c r="Q1523">
        <f xml:space="preserve"> (E1523/D1523)*100</f>
        <v>106.81333333333333</v>
      </c>
      <c r="R1523">
        <f t="shared" si="71"/>
        <v>170.44680851063831</v>
      </c>
      <c r="S1523" s="6" t="s">
        <v>8336</v>
      </c>
      <c r="T1523" s="6" t="s">
        <v>8337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1437620400</v>
      </c>
      <c r="J1524" s="11">
        <f t="shared" si="69"/>
        <v>42208.125</v>
      </c>
      <c r="K1524" s="11">
        <f t="shared" si="70"/>
        <v>41899.830312500002</v>
      </c>
      <c r="L1524">
        <v>1410983739</v>
      </c>
      <c r="M1524" t="b">
        <v>1</v>
      </c>
      <c r="N1524">
        <v>452</v>
      </c>
      <c r="O1524" t="b">
        <v>1</v>
      </c>
      <c r="P1524" t="s">
        <v>8285</v>
      </c>
      <c r="Q1524">
        <f xml:space="preserve"> (E1524/D1524)*100</f>
        <v>138.96574712643678</v>
      </c>
      <c r="R1524">
        <f t="shared" si="71"/>
        <v>133.7391592920354</v>
      </c>
      <c r="S1524" s="6" t="s">
        <v>8336</v>
      </c>
      <c r="T1524" s="6" t="s">
        <v>8337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1437620400</v>
      </c>
      <c r="J1525" s="11">
        <f t="shared" si="69"/>
        <v>42208.125</v>
      </c>
      <c r="K1525" s="11">
        <f t="shared" si="70"/>
        <v>41964.751342592594</v>
      </c>
      <c r="L1525">
        <v>1416592916</v>
      </c>
      <c r="M1525" t="b">
        <v>1</v>
      </c>
      <c r="N1525">
        <v>241</v>
      </c>
      <c r="O1525" t="b">
        <v>1</v>
      </c>
      <c r="P1525" t="s">
        <v>8285</v>
      </c>
      <c r="Q1525">
        <f xml:space="preserve"> (E1525/D1525)*100</f>
        <v>124.84324324324325</v>
      </c>
      <c r="R1525">
        <f t="shared" si="71"/>
        <v>95.834024896265561</v>
      </c>
      <c r="S1525" s="6" t="s">
        <v>8336</v>
      </c>
      <c r="T1525" s="6" t="s">
        <v>8337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1437620400</v>
      </c>
      <c r="J1526" s="11">
        <f t="shared" si="69"/>
        <v>42208.125</v>
      </c>
      <c r="K1526" s="11">
        <f t="shared" si="70"/>
        <v>42756.501041666663</v>
      </c>
      <c r="L1526">
        <v>1485000090</v>
      </c>
      <c r="M1526" t="b">
        <v>1</v>
      </c>
      <c r="N1526">
        <v>28</v>
      </c>
      <c r="O1526" t="b">
        <v>1</v>
      </c>
      <c r="P1526" t="s">
        <v>8285</v>
      </c>
      <c r="Q1526">
        <f xml:space="preserve"> (E1526/D1526)*100</f>
        <v>206.99999999999997</v>
      </c>
      <c r="R1526">
        <f t="shared" si="71"/>
        <v>221.78571428571428</v>
      </c>
      <c r="S1526" s="6" t="s">
        <v>8336</v>
      </c>
      <c r="T1526" s="6" t="s">
        <v>8337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1437620400</v>
      </c>
      <c r="J1527" s="11">
        <f t="shared" si="69"/>
        <v>42208.125</v>
      </c>
      <c r="K1527" s="11">
        <f t="shared" si="70"/>
        <v>42570.702986111108</v>
      </c>
      <c r="L1527">
        <v>1468947138</v>
      </c>
      <c r="M1527" t="b">
        <v>1</v>
      </c>
      <c r="N1527">
        <v>140</v>
      </c>
      <c r="O1527" t="b">
        <v>1</v>
      </c>
      <c r="P1527" t="s">
        <v>8285</v>
      </c>
      <c r="Q1527">
        <f xml:space="preserve"> (E1527/D1527)*100</f>
        <v>174.00576923076923</v>
      </c>
      <c r="R1527">
        <f t="shared" si="71"/>
        <v>32.315357142857138</v>
      </c>
      <c r="S1527" s="6" t="s">
        <v>8336</v>
      </c>
      <c r="T1527" s="6" t="s">
        <v>8337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1437620400</v>
      </c>
      <c r="J1528" s="11">
        <f t="shared" si="69"/>
        <v>42208.125</v>
      </c>
      <c r="K1528" s="11">
        <f t="shared" si="70"/>
        <v>42339.276006944448</v>
      </c>
      <c r="L1528">
        <v>1448951847</v>
      </c>
      <c r="M1528" t="b">
        <v>1</v>
      </c>
      <c r="N1528">
        <v>280</v>
      </c>
      <c r="O1528" t="b">
        <v>1</v>
      </c>
      <c r="P1528" t="s">
        <v>8285</v>
      </c>
      <c r="Q1528">
        <f xml:space="preserve"> (E1528/D1528)*100</f>
        <v>120.32608695652173</v>
      </c>
      <c r="R1528">
        <f t="shared" si="71"/>
        <v>98.839285714285708</v>
      </c>
      <c r="S1528" s="6" t="s">
        <v>8336</v>
      </c>
      <c r="T1528" s="6" t="s">
        <v>8337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1437620400</v>
      </c>
      <c r="J1529" s="11">
        <f t="shared" si="69"/>
        <v>42208.125</v>
      </c>
      <c r="K1529" s="11">
        <f t="shared" si="70"/>
        <v>42780.600532407407</v>
      </c>
      <c r="L1529">
        <v>1487082286</v>
      </c>
      <c r="M1529" t="b">
        <v>1</v>
      </c>
      <c r="N1529">
        <v>70</v>
      </c>
      <c r="O1529" t="b">
        <v>1</v>
      </c>
      <c r="P1529" t="s">
        <v>8285</v>
      </c>
      <c r="Q1529">
        <f xml:space="preserve"> (E1529/D1529)*100</f>
        <v>110.44428571428573</v>
      </c>
      <c r="R1529">
        <f t="shared" si="71"/>
        <v>55.222142857142863</v>
      </c>
      <c r="S1529" s="6" t="s">
        <v>8336</v>
      </c>
      <c r="T1529" s="6" t="s">
        <v>8337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1437620400</v>
      </c>
      <c r="J1530" s="11">
        <f t="shared" si="69"/>
        <v>42208.125</v>
      </c>
      <c r="K1530" s="11">
        <f t="shared" si="70"/>
        <v>42736.732893518521</v>
      </c>
      <c r="L1530">
        <v>1483292122</v>
      </c>
      <c r="M1530" t="b">
        <v>1</v>
      </c>
      <c r="N1530">
        <v>160</v>
      </c>
      <c r="O1530" t="b">
        <v>1</v>
      </c>
      <c r="P1530" t="s">
        <v>8285</v>
      </c>
      <c r="Q1530">
        <f xml:space="preserve"> (E1530/D1530)*100</f>
        <v>281.56666666666666</v>
      </c>
      <c r="R1530">
        <f t="shared" si="71"/>
        <v>52.793750000000003</v>
      </c>
      <c r="S1530" s="6" t="s">
        <v>8336</v>
      </c>
      <c r="T1530" s="6" t="s">
        <v>8337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1437620400</v>
      </c>
      <c r="J1531" s="11">
        <f t="shared" si="69"/>
        <v>42208.125</v>
      </c>
      <c r="K1531" s="11">
        <f t="shared" si="70"/>
        <v>42052.628703703704</v>
      </c>
      <c r="L1531">
        <v>1424185520</v>
      </c>
      <c r="M1531" t="b">
        <v>1</v>
      </c>
      <c r="N1531">
        <v>141</v>
      </c>
      <c r="O1531" t="b">
        <v>1</v>
      </c>
      <c r="P1531" t="s">
        <v>8285</v>
      </c>
      <c r="Q1531">
        <f xml:space="preserve"> (E1531/D1531)*100</f>
        <v>100.67894736842105</v>
      </c>
      <c r="R1531">
        <f t="shared" si="71"/>
        <v>135.66666666666666</v>
      </c>
      <c r="S1531" s="6" t="s">
        <v>8336</v>
      </c>
      <c r="T1531" s="6" t="s">
        <v>8337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1437620400</v>
      </c>
      <c r="J1532" s="11">
        <f t="shared" si="69"/>
        <v>42208.125</v>
      </c>
      <c r="K1532" s="11">
        <f t="shared" si="70"/>
        <v>42275.767303240747</v>
      </c>
      <c r="L1532">
        <v>1443464695</v>
      </c>
      <c r="M1532" t="b">
        <v>1</v>
      </c>
      <c r="N1532">
        <v>874</v>
      </c>
      <c r="O1532" t="b">
        <v>1</v>
      </c>
      <c r="P1532" t="s">
        <v>8285</v>
      </c>
      <c r="Q1532">
        <f xml:space="preserve"> (E1532/D1532)*100</f>
        <v>134.82571428571427</v>
      </c>
      <c r="R1532">
        <f t="shared" si="71"/>
        <v>53.991990846681922</v>
      </c>
      <c r="S1532" s="6" t="s">
        <v>8336</v>
      </c>
      <c r="T1532" s="6" t="s">
        <v>8337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1437620400</v>
      </c>
      <c r="J1533" s="11">
        <f t="shared" si="69"/>
        <v>42208.125</v>
      </c>
      <c r="K1533" s="11">
        <f t="shared" si="70"/>
        <v>41941.802384259259</v>
      </c>
      <c r="L1533">
        <v>1414610126</v>
      </c>
      <c r="M1533" t="b">
        <v>1</v>
      </c>
      <c r="N1533">
        <v>73</v>
      </c>
      <c r="O1533" t="b">
        <v>1</v>
      </c>
      <c r="P1533" t="s">
        <v>8285</v>
      </c>
      <c r="Q1533">
        <f xml:space="preserve"> (E1533/D1533)*100</f>
        <v>175.95744680851064</v>
      </c>
      <c r="R1533">
        <f t="shared" si="71"/>
        <v>56.643835616438359</v>
      </c>
      <c r="S1533" s="6" t="s">
        <v>8336</v>
      </c>
      <c r="T1533" s="6" t="s">
        <v>8337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1437620400</v>
      </c>
      <c r="J1534" s="11">
        <f t="shared" si="69"/>
        <v>42208.125</v>
      </c>
      <c r="K1534" s="11">
        <f t="shared" si="70"/>
        <v>42391.475289351853</v>
      </c>
      <c r="L1534">
        <v>1453461865</v>
      </c>
      <c r="M1534" t="b">
        <v>1</v>
      </c>
      <c r="N1534">
        <v>294</v>
      </c>
      <c r="O1534" t="b">
        <v>1</v>
      </c>
      <c r="P1534" t="s">
        <v>8285</v>
      </c>
      <c r="Q1534">
        <f xml:space="preserve"> (E1534/D1534)*100</f>
        <v>484.02000000000004</v>
      </c>
      <c r="R1534">
        <f t="shared" si="71"/>
        <v>82.316326530612244</v>
      </c>
      <c r="S1534" s="6" t="s">
        <v>8336</v>
      </c>
      <c r="T1534" s="6" t="s">
        <v>8337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1437620400</v>
      </c>
      <c r="J1535" s="11">
        <f t="shared" si="69"/>
        <v>42208.125</v>
      </c>
      <c r="K1535" s="11">
        <f t="shared" si="70"/>
        <v>42443.00204861111</v>
      </c>
      <c r="L1535">
        <v>1457913777</v>
      </c>
      <c r="M1535" t="b">
        <v>1</v>
      </c>
      <c r="N1535">
        <v>740</v>
      </c>
      <c r="O1535" t="b">
        <v>1</v>
      </c>
      <c r="P1535" t="s">
        <v>8285</v>
      </c>
      <c r="Q1535">
        <f xml:space="preserve"> (E1535/D1535)*100</f>
        <v>145.14000000000001</v>
      </c>
      <c r="R1535">
        <f t="shared" si="71"/>
        <v>88.26081081081081</v>
      </c>
      <c r="S1535" s="6" t="s">
        <v>8336</v>
      </c>
      <c r="T1535" s="6" t="s">
        <v>8337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1437620400</v>
      </c>
      <c r="J1536" s="11">
        <f t="shared" si="69"/>
        <v>42208.125</v>
      </c>
      <c r="K1536" s="11">
        <f t="shared" si="70"/>
        <v>42221.67432870371</v>
      </c>
      <c r="L1536">
        <v>1438791062</v>
      </c>
      <c r="M1536" t="b">
        <v>1</v>
      </c>
      <c r="N1536">
        <v>369</v>
      </c>
      <c r="O1536" t="b">
        <v>1</v>
      </c>
      <c r="P1536" t="s">
        <v>8285</v>
      </c>
      <c r="Q1536">
        <f xml:space="preserve"> (E1536/D1536)*100</f>
        <v>417.73333333333335</v>
      </c>
      <c r="R1536">
        <f t="shared" si="71"/>
        <v>84.905149051490511</v>
      </c>
      <c r="S1536" s="6" t="s">
        <v>8336</v>
      </c>
      <c r="T1536" s="6" t="s">
        <v>8337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1437620400</v>
      </c>
      <c r="J1537" s="11">
        <f t="shared" si="69"/>
        <v>42208.125</v>
      </c>
      <c r="K1537" s="11">
        <f t="shared" si="70"/>
        <v>42484.829062500001</v>
      </c>
      <c r="L1537">
        <v>1461527631</v>
      </c>
      <c r="M1537" t="b">
        <v>1</v>
      </c>
      <c r="N1537">
        <v>110</v>
      </c>
      <c r="O1537" t="b">
        <v>1</v>
      </c>
      <c r="P1537" t="s">
        <v>8285</v>
      </c>
      <c r="Q1537">
        <f xml:space="preserve"> (E1537/D1537)*100</f>
        <v>132.42499999999998</v>
      </c>
      <c r="R1537">
        <f t="shared" si="71"/>
        <v>48.154545454545456</v>
      </c>
      <c r="S1537" s="6" t="s">
        <v>8336</v>
      </c>
      <c r="T1537" s="6" t="s">
        <v>8337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1437620400</v>
      </c>
      <c r="J1538" s="11">
        <f t="shared" si="69"/>
        <v>42208.125</v>
      </c>
      <c r="K1538" s="11">
        <f t="shared" si="70"/>
        <v>42213.802199074074</v>
      </c>
      <c r="L1538">
        <v>1438110910</v>
      </c>
      <c r="M1538" t="b">
        <v>1</v>
      </c>
      <c r="N1538">
        <v>455</v>
      </c>
      <c r="O1538" t="b">
        <v>1</v>
      </c>
      <c r="P1538" t="s">
        <v>8285</v>
      </c>
      <c r="Q1538">
        <f xml:space="preserve"> (E1538/D1538)*100</f>
        <v>250.30841666666666</v>
      </c>
      <c r="R1538">
        <f t="shared" si="71"/>
        <v>66.015406593406595</v>
      </c>
      <c r="S1538" s="6" t="s">
        <v>8336</v>
      </c>
      <c r="T1538" s="6" t="s">
        <v>8337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1437620400</v>
      </c>
      <c r="J1539" s="11">
        <f t="shared" ref="J1539:J1602" si="72">(((I1539/60)/60)/24)+DATE(1970,1,1)</f>
        <v>42208.125</v>
      </c>
      <c r="K1539" s="11">
        <f t="shared" ref="K1539:K1602" si="73">(((L1539/60)/60)/24)+DATE(1970,1,1)</f>
        <v>42552.315127314811</v>
      </c>
      <c r="L1539">
        <v>1467358427</v>
      </c>
      <c r="M1539" t="b">
        <v>1</v>
      </c>
      <c r="N1539">
        <v>224</v>
      </c>
      <c r="O1539" t="b">
        <v>1</v>
      </c>
      <c r="P1539" t="s">
        <v>8285</v>
      </c>
      <c r="Q1539">
        <f xml:space="preserve"> (E1539/D1539)*100</f>
        <v>179.9</v>
      </c>
      <c r="R1539">
        <f t="shared" ref="R1539:R1602" si="74">(E1539/N1539)</f>
        <v>96.375</v>
      </c>
      <c r="S1539" s="6" t="s">
        <v>8336</v>
      </c>
      <c r="T1539" s="6" t="s">
        <v>8337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1437620400</v>
      </c>
      <c r="J1540" s="11">
        <f t="shared" si="72"/>
        <v>42208.125</v>
      </c>
      <c r="K1540" s="11">
        <f t="shared" si="73"/>
        <v>41981.782060185185</v>
      </c>
      <c r="L1540">
        <v>1418064370</v>
      </c>
      <c r="M1540" t="b">
        <v>1</v>
      </c>
      <c r="N1540">
        <v>46</v>
      </c>
      <c r="O1540" t="b">
        <v>1</v>
      </c>
      <c r="P1540" t="s">
        <v>8285</v>
      </c>
      <c r="Q1540">
        <f xml:space="preserve"> (E1540/D1540)*100</f>
        <v>102.62857142857142</v>
      </c>
      <c r="R1540">
        <f t="shared" si="74"/>
        <v>156.17391304347825</v>
      </c>
      <c r="S1540" s="6" t="s">
        <v>8336</v>
      </c>
      <c r="T1540" s="6" t="s">
        <v>8337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1437620400</v>
      </c>
      <c r="J1541" s="11">
        <f t="shared" si="72"/>
        <v>42208.125</v>
      </c>
      <c r="K1541" s="11">
        <f t="shared" si="73"/>
        <v>42705.919201388882</v>
      </c>
      <c r="L1541">
        <v>1480629819</v>
      </c>
      <c r="M1541" t="b">
        <v>0</v>
      </c>
      <c r="N1541">
        <v>284</v>
      </c>
      <c r="O1541" t="b">
        <v>1</v>
      </c>
      <c r="P1541" t="s">
        <v>8285</v>
      </c>
      <c r="Q1541">
        <f xml:space="preserve"> (E1541/D1541)*100</f>
        <v>135.98609999999999</v>
      </c>
      <c r="R1541">
        <f t="shared" si="74"/>
        <v>95.764859154929582</v>
      </c>
      <c r="S1541" s="6" t="s">
        <v>8336</v>
      </c>
      <c r="T1541" s="6" t="s">
        <v>8337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1437620400</v>
      </c>
      <c r="J1542" s="11">
        <f t="shared" si="72"/>
        <v>42208.125</v>
      </c>
      <c r="K1542" s="11">
        <f t="shared" si="73"/>
        <v>41939.00712962963</v>
      </c>
      <c r="L1542">
        <v>1414368616</v>
      </c>
      <c r="M1542" t="b">
        <v>1</v>
      </c>
      <c r="N1542">
        <v>98</v>
      </c>
      <c r="O1542" t="b">
        <v>1</v>
      </c>
      <c r="P1542" t="s">
        <v>8285</v>
      </c>
      <c r="Q1542">
        <f xml:space="preserve"> (E1542/D1542)*100</f>
        <v>117.86666666666667</v>
      </c>
      <c r="R1542">
        <f t="shared" si="74"/>
        <v>180.40816326530611</v>
      </c>
      <c r="S1542" s="6" t="s">
        <v>8336</v>
      </c>
      <c r="T1542" s="6" t="s">
        <v>8337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1437620400</v>
      </c>
      <c r="J1543" s="11">
        <f t="shared" si="72"/>
        <v>42208.125</v>
      </c>
      <c r="K1543" s="11">
        <f t="shared" si="73"/>
        <v>41974.712245370371</v>
      </c>
      <c r="L1543">
        <v>1417453538</v>
      </c>
      <c r="M1543" t="b">
        <v>0</v>
      </c>
      <c r="N1543">
        <v>2</v>
      </c>
      <c r="O1543" t="b">
        <v>0</v>
      </c>
      <c r="P1543" t="s">
        <v>8289</v>
      </c>
      <c r="Q1543">
        <f xml:space="preserve"> (E1543/D1543)*100</f>
        <v>3.3333333333333333E-2</v>
      </c>
      <c r="R1543">
        <f t="shared" si="74"/>
        <v>3</v>
      </c>
      <c r="S1543" s="6" t="s">
        <v>8336</v>
      </c>
      <c r="T1543" s="6" t="s">
        <v>8341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1437620400</v>
      </c>
      <c r="J1544" s="11">
        <f t="shared" si="72"/>
        <v>42208.125</v>
      </c>
      <c r="K1544" s="11">
        <f t="shared" si="73"/>
        <v>42170.996527777781</v>
      </c>
      <c r="L1544">
        <v>1434412500</v>
      </c>
      <c r="M1544" t="b">
        <v>0</v>
      </c>
      <c r="N1544">
        <v>1</v>
      </c>
      <c r="O1544" t="b">
        <v>0</v>
      </c>
      <c r="P1544" t="s">
        <v>8289</v>
      </c>
      <c r="Q1544">
        <f xml:space="preserve"> (E1544/D1544)*100</f>
        <v>4</v>
      </c>
      <c r="R1544">
        <f t="shared" si="74"/>
        <v>20</v>
      </c>
      <c r="S1544" s="6" t="s">
        <v>8336</v>
      </c>
      <c r="T1544" s="6" t="s">
        <v>8341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1437620400</v>
      </c>
      <c r="J1545" s="11">
        <f t="shared" si="72"/>
        <v>42208.125</v>
      </c>
      <c r="K1545" s="11">
        <f t="shared" si="73"/>
        <v>41935.509652777779</v>
      </c>
      <c r="L1545">
        <v>1414066434</v>
      </c>
      <c r="M1545" t="b">
        <v>0</v>
      </c>
      <c r="N1545">
        <v>1</v>
      </c>
      <c r="O1545" t="b">
        <v>0</v>
      </c>
      <c r="P1545" t="s">
        <v>8289</v>
      </c>
      <c r="Q1545">
        <f xml:space="preserve"> (E1545/D1545)*100</f>
        <v>0.44444444444444442</v>
      </c>
      <c r="R1545">
        <f t="shared" si="74"/>
        <v>10</v>
      </c>
      <c r="S1545" s="6" t="s">
        <v>8336</v>
      </c>
      <c r="T1545" s="6" t="s">
        <v>8341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1437620400</v>
      </c>
      <c r="J1546" s="11">
        <f t="shared" si="72"/>
        <v>42208.125</v>
      </c>
      <c r="K1546" s="11">
        <f t="shared" si="73"/>
        <v>42053.051203703704</v>
      </c>
      <c r="L1546">
        <v>1424222024</v>
      </c>
      <c r="M1546" t="b">
        <v>0</v>
      </c>
      <c r="N1546">
        <v>0</v>
      </c>
      <c r="O1546" t="b">
        <v>0</v>
      </c>
      <c r="P1546" t="s">
        <v>8289</v>
      </c>
      <c r="Q1546">
        <f xml:space="preserve"> (E1546/D1546)*100</f>
        <v>0</v>
      </c>
      <c r="R1546" t="e">
        <f t="shared" si="74"/>
        <v>#DIV/0!</v>
      </c>
      <c r="S1546" s="6" t="s">
        <v>8336</v>
      </c>
      <c r="T1546" s="6" t="s">
        <v>8341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1437620400</v>
      </c>
      <c r="J1547" s="11">
        <f t="shared" si="72"/>
        <v>42208.125</v>
      </c>
      <c r="K1547" s="11">
        <f t="shared" si="73"/>
        <v>42031.884652777779</v>
      </c>
      <c r="L1547">
        <v>1422393234</v>
      </c>
      <c r="M1547" t="b">
        <v>0</v>
      </c>
      <c r="N1547">
        <v>1</v>
      </c>
      <c r="O1547" t="b">
        <v>0</v>
      </c>
      <c r="P1547" t="s">
        <v>8289</v>
      </c>
      <c r="Q1547">
        <f xml:space="preserve"> (E1547/D1547)*100</f>
        <v>3.3333333333333333E-2</v>
      </c>
      <c r="R1547">
        <f t="shared" si="74"/>
        <v>1</v>
      </c>
      <c r="S1547" s="6" t="s">
        <v>8336</v>
      </c>
      <c r="T1547" s="6" t="s">
        <v>8341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1437620400</v>
      </c>
      <c r="J1548" s="11">
        <f t="shared" si="72"/>
        <v>42208.125</v>
      </c>
      <c r="K1548" s="11">
        <f t="shared" si="73"/>
        <v>41839.212951388887</v>
      </c>
      <c r="L1548">
        <v>1405746399</v>
      </c>
      <c r="M1548" t="b">
        <v>0</v>
      </c>
      <c r="N1548">
        <v>11</v>
      </c>
      <c r="O1548" t="b">
        <v>0</v>
      </c>
      <c r="P1548" t="s">
        <v>8289</v>
      </c>
      <c r="Q1548">
        <f xml:space="preserve"> (E1548/D1548)*100</f>
        <v>28.9</v>
      </c>
      <c r="R1548">
        <f t="shared" si="74"/>
        <v>26.272727272727273</v>
      </c>
      <c r="S1548" s="6" t="s">
        <v>8336</v>
      </c>
      <c r="T1548" s="6" t="s">
        <v>8341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1437620400</v>
      </c>
      <c r="J1549" s="11">
        <f t="shared" si="72"/>
        <v>42208.125</v>
      </c>
      <c r="K1549" s="11">
        <f t="shared" si="73"/>
        <v>42782.426875000005</v>
      </c>
      <c r="L1549">
        <v>1487240082</v>
      </c>
      <c r="M1549" t="b">
        <v>0</v>
      </c>
      <c r="N1549">
        <v>0</v>
      </c>
      <c r="O1549" t="b">
        <v>0</v>
      </c>
      <c r="P1549" t="s">
        <v>8289</v>
      </c>
      <c r="Q1549">
        <f xml:space="preserve"> (E1549/D1549)*100</f>
        <v>0</v>
      </c>
      <c r="R1549" t="e">
        <f t="shared" si="74"/>
        <v>#DIV/0!</v>
      </c>
      <c r="S1549" s="6" t="s">
        <v>8336</v>
      </c>
      <c r="T1549" s="6" t="s">
        <v>8341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1437620400</v>
      </c>
      <c r="J1550" s="11">
        <f t="shared" si="72"/>
        <v>42208.125</v>
      </c>
      <c r="K1550" s="11">
        <f t="shared" si="73"/>
        <v>42286.88217592593</v>
      </c>
      <c r="L1550">
        <v>1444425020</v>
      </c>
      <c r="M1550" t="b">
        <v>0</v>
      </c>
      <c r="N1550">
        <v>1</v>
      </c>
      <c r="O1550" t="b">
        <v>0</v>
      </c>
      <c r="P1550" t="s">
        <v>8289</v>
      </c>
      <c r="Q1550">
        <f xml:space="preserve"> (E1550/D1550)*100</f>
        <v>8.5714285714285712</v>
      </c>
      <c r="R1550">
        <f t="shared" si="74"/>
        <v>60</v>
      </c>
      <c r="S1550" s="6" t="s">
        <v>8336</v>
      </c>
      <c r="T1550" s="6" t="s">
        <v>8341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1437620400</v>
      </c>
      <c r="J1551" s="11">
        <f t="shared" si="72"/>
        <v>42208.125</v>
      </c>
      <c r="K1551" s="11">
        <f t="shared" si="73"/>
        <v>42281.136099537034</v>
      </c>
      <c r="L1551">
        <v>1443928559</v>
      </c>
      <c r="M1551" t="b">
        <v>0</v>
      </c>
      <c r="N1551">
        <v>6</v>
      </c>
      <c r="O1551" t="b">
        <v>0</v>
      </c>
      <c r="P1551" t="s">
        <v>8289</v>
      </c>
      <c r="Q1551">
        <f xml:space="preserve"> (E1551/D1551)*100</f>
        <v>34</v>
      </c>
      <c r="R1551">
        <f t="shared" si="74"/>
        <v>28.333333333333332</v>
      </c>
      <c r="S1551" s="6" t="s">
        <v>8336</v>
      </c>
      <c r="T1551" s="6" t="s">
        <v>8341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1437620400</v>
      </c>
      <c r="J1552" s="11">
        <f t="shared" si="72"/>
        <v>42208.125</v>
      </c>
      <c r="K1552" s="11">
        <f t="shared" si="73"/>
        <v>42472.449467592596</v>
      </c>
      <c r="L1552">
        <v>1460458034</v>
      </c>
      <c r="M1552" t="b">
        <v>0</v>
      </c>
      <c r="N1552">
        <v>7</v>
      </c>
      <c r="O1552" t="b">
        <v>0</v>
      </c>
      <c r="P1552" t="s">
        <v>8289</v>
      </c>
      <c r="Q1552">
        <f xml:space="preserve"> (E1552/D1552)*100</f>
        <v>13.466666666666665</v>
      </c>
      <c r="R1552">
        <f t="shared" si="74"/>
        <v>14.428571428571429</v>
      </c>
      <c r="S1552" s="6" t="s">
        <v>8336</v>
      </c>
      <c r="T1552" s="6" t="s">
        <v>8341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1437620400</v>
      </c>
      <c r="J1553" s="11">
        <f t="shared" si="72"/>
        <v>42208.125</v>
      </c>
      <c r="K1553" s="11">
        <f t="shared" si="73"/>
        <v>42121.824525462958</v>
      </c>
      <c r="L1553">
        <v>1430164039</v>
      </c>
      <c r="M1553" t="b">
        <v>0</v>
      </c>
      <c r="N1553">
        <v>0</v>
      </c>
      <c r="O1553" t="b">
        <v>0</v>
      </c>
      <c r="P1553" t="s">
        <v>8289</v>
      </c>
      <c r="Q1553">
        <f xml:space="preserve"> (E1553/D1553)*100</f>
        <v>0</v>
      </c>
      <c r="R1553" t="e">
        <f t="shared" si="74"/>
        <v>#DIV/0!</v>
      </c>
      <c r="S1553" s="6" t="s">
        <v>8336</v>
      </c>
      <c r="T1553" s="6" t="s">
        <v>8341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1437620400</v>
      </c>
      <c r="J1554" s="11">
        <f t="shared" si="72"/>
        <v>42208.125</v>
      </c>
      <c r="K1554" s="11">
        <f t="shared" si="73"/>
        <v>41892.688750000001</v>
      </c>
      <c r="L1554">
        <v>1410366708</v>
      </c>
      <c r="M1554" t="b">
        <v>0</v>
      </c>
      <c r="N1554">
        <v>16</v>
      </c>
      <c r="O1554" t="b">
        <v>0</v>
      </c>
      <c r="P1554" t="s">
        <v>8289</v>
      </c>
      <c r="Q1554">
        <f xml:space="preserve"> (E1554/D1554)*100</f>
        <v>49.186046511627907</v>
      </c>
      <c r="R1554">
        <f t="shared" si="74"/>
        <v>132.1875</v>
      </c>
      <c r="S1554" s="6" t="s">
        <v>8336</v>
      </c>
      <c r="T1554" s="6" t="s">
        <v>8341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1437620400</v>
      </c>
      <c r="J1555" s="11">
        <f t="shared" si="72"/>
        <v>42208.125</v>
      </c>
      <c r="K1555" s="11">
        <f t="shared" si="73"/>
        <v>42219.282951388886</v>
      </c>
      <c r="L1555">
        <v>1438584447</v>
      </c>
      <c r="M1555" t="b">
        <v>0</v>
      </c>
      <c r="N1555">
        <v>0</v>
      </c>
      <c r="O1555" t="b">
        <v>0</v>
      </c>
      <c r="P1555" t="s">
        <v>8289</v>
      </c>
      <c r="Q1555">
        <f xml:space="preserve"> (E1555/D1555)*100</f>
        <v>0</v>
      </c>
      <c r="R1555" t="e">
        <f t="shared" si="74"/>
        <v>#DIV/0!</v>
      </c>
      <c r="S1555" s="6" t="s">
        <v>8336</v>
      </c>
      <c r="T1555" s="6" t="s">
        <v>8341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1437620400</v>
      </c>
      <c r="J1556" s="11">
        <f t="shared" si="72"/>
        <v>42208.125</v>
      </c>
      <c r="K1556" s="11">
        <f t="shared" si="73"/>
        <v>42188.252199074079</v>
      </c>
      <c r="L1556">
        <v>1435903390</v>
      </c>
      <c r="M1556" t="b">
        <v>0</v>
      </c>
      <c r="N1556">
        <v>0</v>
      </c>
      <c r="O1556" t="b">
        <v>0</v>
      </c>
      <c r="P1556" t="s">
        <v>8289</v>
      </c>
      <c r="Q1556">
        <f xml:space="preserve"> (E1556/D1556)*100</f>
        <v>0</v>
      </c>
      <c r="R1556" t="e">
        <f t="shared" si="74"/>
        <v>#DIV/0!</v>
      </c>
      <c r="S1556" s="6" t="s">
        <v>8336</v>
      </c>
      <c r="T1556" s="6" t="s">
        <v>8341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1437620400</v>
      </c>
      <c r="J1557" s="11">
        <f t="shared" si="72"/>
        <v>42208.125</v>
      </c>
      <c r="K1557" s="11">
        <f t="shared" si="73"/>
        <v>42241.613796296297</v>
      </c>
      <c r="L1557">
        <v>1440513832</v>
      </c>
      <c r="M1557" t="b">
        <v>0</v>
      </c>
      <c r="N1557">
        <v>0</v>
      </c>
      <c r="O1557" t="b">
        <v>0</v>
      </c>
      <c r="P1557" t="s">
        <v>8289</v>
      </c>
      <c r="Q1557">
        <f xml:space="preserve"> (E1557/D1557)*100</f>
        <v>0</v>
      </c>
      <c r="R1557" t="e">
        <f t="shared" si="74"/>
        <v>#DIV/0!</v>
      </c>
      <c r="S1557" s="6" t="s">
        <v>8336</v>
      </c>
      <c r="T1557" s="6" t="s">
        <v>8341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1437620400</v>
      </c>
      <c r="J1558" s="11">
        <f t="shared" si="72"/>
        <v>42208.125</v>
      </c>
      <c r="K1558" s="11">
        <f t="shared" si="73"/>
        <v>42525.153055555551</v>
      </c>
      <c r="L1558">
        <v>1465011624</v>
      </c>
      <c r="M1558" t="b">
        <v>0</v>
      </c>
      <c r="N1558">
        <v>12</v>
      </c>
      <c r="O1558" t="b">
        <v>0</v>
      </c>
      <c r="P1558" t="s">
        <v>8289</v>
      </c>
      <c r="Q1558">
        <f xml:space="preserve"> (E1558/D1558)*100</f>
        <v>45.133333333333333</v>
      </c>
      <c r="R1558">
        <f t="shared" si="74"/>
        <v>56.416666666666664</v>
      </c>
      <c r="S1558" s="6" t="s">
        <v>8336</v>
      </c>
      <c r="T1558" s="6" t="s">
        <v>8341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1437620400</v>
      </c>
      <c r="J1559" s="11">
        <f t="shared" si="72"/>
        <v>42208.125</v>
      </c>
      <c r="K1559" s="11">
        <f t="shared" si="73"/>
        <v>41871.65315972222</v>
      </c>
      <c r="L1559">
        <v>1408549233</v>
      </c>
      <c r="M1559" t="b">
        <v>0</v>
      </c>
      <c r="N1559">
        <v>1</v>
      </c>
      <c r="O1559" t="b">
        <v>0</v>
      </c>
      <c r="P1559" t="s">
        <v>8289</v>
      </c>
      <c r="Q1559">
        <f xml:space="preserve"> (E1559/D1559)*100</f>
        <v>4</v>
      </c>
      <c r="R1559">
        <f t="shared" si="74"/>
        <v>100</v>
      </c>
      <c r="S1559" s="6" t="s">
        <v>8336</v>
      </c>
      <c r="T1559" s="6" t="s">
        <v>8341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1437620400</v>
      </c>
      <c r="J1560" s="11">
        <f t="shared" si="72"/>
        <v>42208.125</v>
      </c>
      <c r="K1560" s="11">
        <f t="shared" si="73"/>
        <v>42185.397673611107</v>
      </c>
      <c r="L1560">
        <v>1435656759</v>
      </c>
      <c r="M1560" t="b">
        <v>0</v>
      </c>
      <c r="N1560">
        <v>3</v>
      </c>
      <c r="O1560" t="b">
        <v>0</v>
      </c>
      <c r="P1560" t="s">
        <v>8289</v>
      </c>
      <c r="Q1560">
        <f xml:space="preserve"> (E1560/D1560)*100</f>
        <v>4.666666666666667</v>
      </c>
      <c r="R1560">
        <f t="shared" si="74"/>
        <v>11.666666666666666</v>
      </c>
      <c r="S1560" s="6" t="s">
        <v>8336</v>
      </c>
      <c r="T1560" s="6" t="s">
        <v>8341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1437620400</v>
      </c>
      <c r="J1561" s="11">
        <f t="shared" si="72"/>
        <v>42208.125</v>
      </c>
      <c r="K1561" s="11">
        <f t="shared" si="73"/>
        <v>42108.05322916666</v>
      </c>
      <c r="L1561">
        <v>1428974199</v>
      </c>
      <c r="M1561" t="b">
        <v>0</v>
      </c>
      <c r="N1561">
        <v>1</v>
      </c>
      <c r="O1561" t="b">
        <v>0</v>
      </c>
      <c r="P1561" t="s">
        <v>8289</v>
      </c>
      <c r="Q1561">
        <f xml:space="preserve"> (E1561/D1561)*100</f>
        <v>0.33333333333333337</v>
      </c>
      <c r="R1561">
        <f t="shared" si="74"/>
        <v>50</v>
      </c>
      <c r="S1561" s="6" t="s">
        <v>8336</v>
      </c>
      <c r="T1561" s="6" t="s">
        <v>8341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1437620400</v>
      </c>
      <c r="J1562" s="11">
        <f t="shared" si="72"/>
        <v>42208.125</v>
      </c>
      <c r="K1562" s="11">
        <f t="shared" si="73"/>
        <v>41936.020752314813</v>
      </c>
      <c r="L1562">
        <v>1414110593</v>
      </c>
      <c r="M1562" t="b">
        <v>0</v>
      </c>
      <c r="N1562">
        <v>4</v>
      </c>
      <c r="O1562" t="b">
        <v>0</v>
      </c>
      <c r="P1562" t="s">
        <v>8289</v>
      </c>
      <c r="Q1562">
        <f xml:space="preserve"> (E1562/D1562)*100</f>
        <v>3.7600000000000002</v>
      </c>
      <c r="R1562">
        <f t="shared" si="74"/>
        <v>23.5</v>
      </c>
      <c r="S1562" s="6" t="s">
        <v>8336</v>
      </c>
      <c r="T1562" s="6" t="s">
        <v>8341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1437620400</v>
      </c>
      <c r="J1563" s="11">
        <f t="shared" si="72"/>
        <v>42208.125</v>
      </c>
      <c r="K1563" s="11">
        <f t="shared" si="73"/>
        <v>41555.041701388887</v>
      </c>
      <c r="L1563">
        <v>1381194003</v>
      </c>
      <c r="M1563" t="b">
        <v>0</v>
      </c>
      <c r="N1563">
        <v>1</v>
      </c>
      <c r="O1563" t="b">
        <v>0</v>
      </c>
      <c r="P1563" t="s">
        <v>8290</v>
      </c>
      <c r="Q1563">
        <f xml:space="preserve"> (E1563/D1563)*100</f>
        <v>0.67</v>
      </c>
      <c r="R1563">
        <f t="shared" si="74"/>
        <v>67</v>
      </c>
      <c r="S1563" s="6" t="s">
        <v>8320</v>
      </c>
      <c r="T1563" s="6" t="s">
        <v>8342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1437620400</v>
      </c>
      <c r="J1564" s="11">
        <f t="shared" si="72"/>
        <v>42208.125</v>
      </c>
      <c r="K1564" s="11">
        <f t="shared" si="73"/>
        <v>40079.566157407404</v>
      </c>
      <c r="L1564">
        <v>1253712916</v>
      </c>
      <c r="M1564" t="b">
        <v>0</v>
      </c>
      <c r="N1564">
        <v>0</v>
      </c>
      <c r="O1564" t="b">
        <v>0</v>
      </c>
      <c r="P1564" t="s">
        <v>8290</v>
      </c>
      <c r="Q1564">
        <f xml:space="preserve"> (E1564/D1564)*100</f>
        <v>0</v>
      </c>
      <c r="R1564" t="e">
        <f t="shared" si="74"/>
        <v>#DIV/0!</v>
      </c>
      <c r="S1564" s="6" t="s">
        <v>8320</v>
      </c>
      <c r="T1564" s="6" t="s">
        <v>8342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1437620400</v>
      </c>
      <c r="J1565" s="11">
        <f t="shared" si="72"/>
        <v>42208.125</v>
      </c>
      <c r="K1565" s="11">
        <f t="shared" si="73"/>
        <v>41652.742488425924</v>
      </c>
      <c r="L1565">
        <v>1389635351</v>
      </c>
      <c r="M1565" t="b">
        <v>0</v>
      </c>
      <c r="N1565">
        <v>2</v>
      </c>
      <c r="O1565" t="b">
        <v>0</v>
      </c>
      <c r="P1565" t="s">
        <v>8290</v>
      </c>
      <c r="Q1565">
        <f xml:space="preserve"> (E1565/D1565)*100</f>
        <v>1.4166666666666665</v>
      </c>
      <c r="R1565">
        <f t="shared" si="74"/>
        <v>42.5</v>
      </c>
      <c r="S1565" s="6" t="s">
        <v>8320</v>
      </c>
      <c r="T1565" s="6" t="s">
        <v>8342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1437620400</v>
      </c>
      <c r="J1566" s="11">
        <f t="shared" si="72"/>
        <v>42208.125</v>
      </c>
      <c r="K1566" s="11">
        <f t="shared" si="73"/>
        <v>42121.367002314815</v>
      </c>
      <c r="L1566">
        <v>1430124509</v>
      </c>
      <c r="M1566" t="b">
        <v>0</v>
      </c>
      <c r="N1566">
        <v>1</v>
      </c>
      <c r="O1566" t="b">
        <v>0</v>
      </c>
      <c r="P1566" t="s">
        <v>8290</v>
      </c>
      <c r="Q1566">
        <f xml:space="preserve"> (E1566/D1566)*100</f>
        <v>0.1</v>
      </c>
      <c r="R1566">
        <f t="shared" si="74"/>
        <v>10</v>
      </c>
      <c r="S1566" s="6" t="s">
        <v>8320</v>
      </c>
      <c r="T1566" s="6" t="s">
        <v>8342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1437620400</v>
      </c>
      <c r="J1567" s="11">
        <f t="shared" si="72"/>
        <v>42208.125</v>
      </c>
      <c r="K1567" s="11">
        <f t="shared" si="73"/>
        <v>40672.729872685188</v>
      </c>
      <c r="L1567">
        <v>1304962261</v>
      </c>
      <c r="M1567" t="b">
        <v>0</v>
      </c>
      <c r="N1567">
        <v>1</v>
      </c>
      <c r="O1567" t="b">
        <v>0</v>
      </c>
      <c r="P1567" t="s">
        <v>8290</v>
      </c>
      <c r="Q1567">
        <f xml:space="preserve"> (E1567/D1567)*100</f>
        <v>2.5</v>
      </c>
      <c r="R1567">
        <f t="shared" si="74"/>
        <v>100</v>
      </c>
      <c r="S1567" s="6" t="s">
        <v>8320</v>
      </c>
      <c r="T1567" s="6" t="s">
        <v>8342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1437620400</v>
      </c>
      <c r="J1568" s="11">
        <f t="shared" si="72"/>
        <v>42208.125</v>
      </c>
      <c r="K1568" s="11">
        <f t="shared" si="73"/>
        <v>42549.916712962964</v>
      </c>
      <c r="L1568">
        <v>1467151204</v>
      </c>
      <c r="M1568" t="b">
        <v>0</v>
      </c>
      <c r="N1568">
        <v>59</v>
      </c>
      <c r="O1568" t="b">
        <v>0</v>
      </c>
      <c r="P1568" t="s">
        <v>8290</v>
      </c>
      <c r="Q1568">
        <f xml:space="preserve"> (E1568/D1568)*100</f>
        <v>21.25</v>
      </c>
      <c r="R1568">
        <f t="shared" si="74"/>
        <v>108.05084745762711</v>
      </c>
      <c r="S1568" s="6" t="s">
        <v>8320</v>
      </c>
      <c r="T1568" s="6" t="s">
        <v>8342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1437620400</v>
      </c>
      <c r="J1569" s="11">
        <f t="shared" si="72"/>
        <v>42208.125</v>
      </c>
      <c r="K1569" s="11">
        <f t="shared" si="73"/>
        <v>41671.936863425923</v>
      </c>
      <c r="L1569">
        <v>1391293745</v>
      </c>
      <c r="M1569" t="b">
        <v>0</v>
      </c>
      <c r="N1569">
        <v>13</v>
      </c>
      <c r="O1569" t="b">
        <v>0</v>
      </c>
      <c r="P1569" t="s">
        <v>8290</v>
      </c>
      <c r="Q1569">
        <f xml:space="preserve"> (E1569/D1569)*100</f>
        <v>4.117647058823529</v>
      </c>
      <c r="R1569">
        <f t="shared" si="74"/>
        <v>26.923076923076923</v>
      </c>
      <c r="S1569" s="6" t="s">
        <v>8320</v>
      </c>
      <c r="T1569" s="6" t="s">
        <v>8342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1437620400</v>
      </c>
      <c r="J1570" s="11">
        <f t="shared" si="72"/>
        <v>42208.125</v>
      </c>
      <c r="K1570" s="11">
        <f t="shared" si="73"/>
        <v>41962.062326388885</v>
      </c>
      <c r="L1570">
        <v>1416360585</v>
      </c>
      <c r="M1570" t="b">
        <v>0</v>
      </c>
      <c r="N1570">
        <v>22</v>
      </c>
      <c r="O1570" t="b">
        <v>0</v>
      </c>
      <c r="P1570" t="s">
        <v>8290</v>
      </c>
      <c r="Q1570">
        <f xml:space="preserve"> (E1570/D1570)*100</f>
        <v>13.639999999999999</v>
      </c>
      <c r="R1570">
        <f t="shared" si="74"/>
        <v>155</v>
      </c>
      <c r="S1570" s="6" t="s">
        <v>8320</v>
      </c>
      <c r="T1570" s="6" t="s">
        <v>8342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1437620400</v>
      </c>
      <c r="J1571" s="11">
        <f t="shared" si="72"/>
        <v>42208.125</v>
      </c>
      <c r="K1571" s="11">
        <f t="shared" si="73"/>
        <v>41389.679560185185</v>
      </c>
      <c r="L1571">
        <v>1366906714</v>
      </c>
      <c r="M1571" t="b">
        <v>0</v>
      </c>
      <c r="N1571">
        <v>0</v>
      </c>
      <c r="O1571" t="b">
        <v>0</v>
      </c>
      <c r="P1571" t="s">
        <v>8290</v>
      </c>
      <c r="Q1571">
        <f xml:space="preserve"> (E1571/D1571)*100</f>
        <v>0</v>
      </c>
      <c r="R1571" t="e">
        <f t="shared" si="74"/>
        <v>#DIV/0!</v>
      </c>
      <c r="S1571" s="6" t="s">
        <v>8320</v>
      </c>
      <c r="T1571" s="6" t="s">
        <v>8342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1437620400</v>
      </c>
      <c r="J1572" s="11">
        <f t="shared" si="72"/>
        <v>42208.125</v>
      </c>
      <c r="K1572" s="11">
        <f t="shared" si="73"/>
        <v>42438.813449074078</v>
      </c>
      <c r="L1572">
        <v>1457551882</v>
      </c>
      <c r="M1572" t="b">
        <v>0</v>
      </c>
      <c r="N1572">
        <v>52</v>
      </c>
      <c r="O1572" t="b">
        <v>0</v>
      </c>
      <c r="P1572" t="s">
        <v>8290</v>
      </c>
      <c r="Q1572">
        <f xml:space="preserve"> (E1572/D1572)*100</f>
        <v>41.4</v>
      </c>
      <c r="R1572">
        <f t="shared" si="74"/>
        <v>47.769230769230766</v>
      </c>
      <c r="S1572" s="6" t="s">
        <v>8320</v>
      </c>
      <c r="T1572" s="6" t="s">
        <v>8342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1437620400</v>
      </c>
      <c r="J1573" s="11">
        <f t="shared" si="72"/>
        <v>42208.125</v>
      </c>
      <c r="K1573" s="11">
        <f t="shared" si="73"/>
        <v>42144.769479166673</v>
      </c>
      <c r="L1573">
        <v>1432146483</v>
      </c>
      <c r="M1573" t="b">
        <v>0</v>
      </c>
      <c r="N1573">
        <v>4</v>
      </c>
      <c r="O1573" t="b">
        <v>0</v>
      </c>
      <c r="P1573" t="s">
        <v>8290</v>
      </c>
      <c r="Q1573">
        <f xml:space="preserve"> (E1573/D1573)*100</f>
        <v>0.66115702479338845</v>
      </c>
      <c r="R1573">
        <f t="shared" si="74"/>
        <v>20</v>
      </c>
      <c r="S1573" s="6" t="s">
        <v>8320</v>
      </c>
      <c r="T1573" s="6" t="s">
        <v>8342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1437620400</v>
      </c>
      <c r="J1574" s="11">
        <f t="shared" si="72"/>
        <v>42208.125</v>
      </c>
      <c r="K1574" s="11">
        <f t="shared" si="73"/>
        <v>42404.033090277779</v>
      </c>
      <c r="L1574">
        <v>1454546859</v>
      </c>
      <c r="M1574" t="b">
        <v>0</v>
      </c>
      <c r="N1574">
        <v>3</v>
      </c>
      <c r="O1574" t="b">
        <v>0</v>
      </c>
      <c r="P1574" t="s">
        <v>8290</v>
      </c>
      <c r="Q1574">
        <f xml:space="preserve"> (E1574/D1574)*100</f>
        <v>5</v>
      </c>
      <c r="R1574">
        <f t="shared" si="74"/>
        <v>41.666666666666664</v>
      </c>
      <c r="S1574" s="6" t="s">
        <v>8320</v>
      </c>
      <c r="T1574" s="6" t="s">
        <v>8342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1437620400</v>
      </c>
      <c r="J1575" s="11">
        <f t="shared" si="72"/>
        <v>42208.125</v>
      </c>
      <c r="K1575" s="11">
        <f t="shared" si="73"/>
        <v>42786.000023148154</v>
      </c>
      <c r="L1575">
        <v>1487548802</v>
      </c>
      <c r="M1575" t="b">
        <v>0</v>
      </c>
      <c r="N1575">
        <v>3</v>
      </c>
      <c r="O1575" t="b">
        <v>0</v>
      </c>
      <c r="P1575" t="s">
        <v>8290</v>
      </c>
      <c r="Q1575">
        <f xml:space="preserve"> (E1575/D1575)*100</f>
        <v>2.4777777777777779</v>
      </c>
      <c r="R1575">
        <f t="shared" si="74"/>
        <v>74.333333333333329</v>
      </c>
      <c r="S1575" s="6" t="s">
        <v>8320</v>
      </c>
      <c r="T1575" s="6" t="s">
        <v>8342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1437620400</v>
      </c>
      <c r="J1576" s="11">
        <f t="shared" si="72"/>
        <v>42208.125</v>
      </c>
      <c r="K1576" s="11">
        <f t="shared" si="73"/>
        <v>42017.927418981482</v>
      </c>
      <c r="L1576">
        <v>1421187329</v>
      </c>
      <c r="M1576" t="b">
        <v>0</v>
      </c>
      <c r="N1576">
        <v>6</v>
      </c>
      <c r="O1576" t="b">
        <v>0</v>
      </c>
      <c r="P1576" t="s">
        <v>8290</v>
      </c>
      <c r="Q1576">
        <f xml:space="preserve"> (E1576/D1576)*100</f>
        <v>5.0599999999999996</v>
      </c>
      <c r="R1576">
        <f t="shared" si="74"/>
        <v>84.333333333333329</v>
      </c>
      <c r="S1576" s="6" t="s">
        <v>8320</v>
      </c>
      <c r="T1576" s="6" t="s">
        <v>8342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1437620400</v>
      </c>
      <c r="J1577" s="11">
        <f t="shared" si="72"/>
        <v>42208.125</v>
      </c>
      <c r="K1577" s="11">
        <f t="shared" si="73"/>
        <v>41799.524259259262</v>
      </c>
      <c r="L1577">
        <v>1402317296</v>
      </c>
      <c r="M1577" t="b">
        <v>0</v>
      </c>
      <c r="N1577">
        <v>35</v>
      </c>
      <c r="O1577" t="b">
        <v>0</v>
      </c>
      <c r="P1577" t="s">
        <v>8290</v>
      </c>
      <c r="Q1577">
        <f xml:space="preserve"> (E1577/D1577)*100</f>
        <v>22.91</v>
      </c>
      <c r="R1577">
        <f t="shared" si="74"/>
        <v>65.457142857142856</v>
      </c>
      <c r="S1577" s="6" t="s">
        <v>8320</v>
      </c>
      <c r="T1577" s="6" t="s">
        <v>8342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1437620400</v>
      </c>
      <c r="J1578" s="11">
        <f t="shared" si="72"/>
        <v>42208.125</v>
      </c>
      <c r="K1578" s="11">
        <f t="shared" si="73"/>
        <v>42140.879259259258</v>
      </c>
      <c r="L1578">
        <v>1431810368</v>
      </c>
      <c r="M1578" t="b">
        <v>0</v>
      </c>
      <c r="N1578">
        <v>10</v>
      </c>
      <c r="O1578" t="b">
        <v>0</v>
      </c>
      <c r="P1578" t="s">
        <v>8290</v>
      </c>
      <c r="Q1578">
        <f xml:space="preserve"> (E1578/D1578)*100</f>
        <v>13</v>
      </c>
      <c r="R1578">
        <f t="shared" si="74"/>
        <v>65</v>
      </c>
      <c r="S1578" s="6" t="s">
        <v>8320</v>
      </c>
      <c r="T1578" s="6" t="s">
        <v>8342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1437620400</v>
      </c>
      <c r="J1579" s="11">
        <f t="shared" si="72"/>
        <v>42208.125</v>
      </c>
      <c r="K1579" s="11">
        <f t="shared" si="73"/>
        <v>41054.847777777781</v>
      </c>
      <c r="L1579">
        <v>1337977248</v>
      </c>
      <c r="M1579" t="b">
        <v>0</v>
      </c>
      <c r="N1579">
        <v>2</v>
      </c>
      <c r="O1579" t="b">
        <v>0</v>
      </c>
      <c r="P1579" t="s">
        <v>8290</v>
      </c>
      <c r="Q1579">
        <f xml:space="preserve"> (E1579/D1579)*100</f>
        <v>0.54999999999999993</v>
      </c>
      <c r="R1579">
        <f t="shared" si="74"/>
        <v>27.5</v>
      </c>
      <c r="S1579" s="6" t="s">
        <v>8320</v>
      </c>
      <c r="T1579" s="6" t="s">
        <v>8342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1437620400</v>
      </c>
      <c r="J1580" s="11">
        <f t="shared" si="72"/>
        <v>42208.125</v>
      </c>
      <c r="K1580" s="11">
        <f t="shared" si="73"/>
        <v>40399.065868055557</v>
      </c>
      <c r="L1580">
        <v>1281317691</v>
      </c>
      <c r="M1580" t="b">
        <v>0</v>
      </c>
      <c r="N1580">
        <v>4</v>
      </c>
      <c r="O1580" t="b">
        <v>0</v>
      </c>
      <c r="P1580" t="s">
        <v>8290</v>
      </c>
      <c r="Q1580">
        <f xml:space="preserve"> (E1580/D1580)*100</f>
        <v>10.806536636794938</v>
      </c>
      <c r="R1580">
        <f t="shared" si="74"/>
        <v>51.25</v>
      </c>
      <c r="S1580" s="6" t="s">
        <v>8320</v>
      </c>
      <c r="T1580" s="6" t="s">
        <v>8342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1437620400</v>
      </c>
      <c r="J1581" s="11">
        <f t="shared" si="72"/>
        <v>42208.125</v>
      </c>
      <c r="K1581" s="11">
        <f t="shared" si="73"/>
        <v>41481.996423611112</v>
      </c>
      <c r="L1581">
        <v>1374882891</v>
      </c>
      <c r="M1581" t="b">
        <v>0</v>
      </c>
      <c r="N1581">
        <v>2</v>
      </c>
      <c r="O1581" t="b">
        <v>0</v>
      </c>
      <c r="P1581" t="s">
        <v>8290</v>
      </c>
      <c r="Q1581">
        <f xml:space="preserve"> (E1581/D1581)*100</f>
        <v>0.84008400840084008</v>
      </c>
      <c r="R1581">
        <f t="shared" si="74"/>
        <v>14</v>
      </c>
      <c r="S1581" s="6" t="s">
        <v>8320</v>
      </c>
      <c r="T1581" s="6" t="s">
        <v>8342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1437620400</v>
      </c>
      <c r="J1582" s="11">
        <f t="shared" si="72"/>
        <v>42208.125</v>
      </c>
      <c r="K1582" s="11">
        <f t="shared" si="73"/>
        <v>40990.050069444449</v>
      </c>
      <c r="L1582">
        <v>1332378726</v>
      </c>
      <c r="M1582" t="b">
        <v>0</v>
      </c>
      <c r="N1582">
        <v>0</v>
      </c>
      <c r="O1582" t="b">
        <v>0</v>
      </c>
      <c r="P1582" t="s">
        <v>8290</v>
      </c>
      <c r="Q1582">
        <f xml:space="preserve"> (E1582/D1582)*100</f>
        <v>0</v>
      </c>
      <c r="R1582" t="e">
        <f t="shared" si="74"/>
        <v>#DIV/0!</v>
      </c>
      <c r="S1582" s="6" t="s">
        <v>8320</v>
      </c>
      <c r="T1582" s="6" t="s">
        <v>8342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1437620400</v>
      </c>
      <c r="J1583" s="11">
        <f t="shared" si="72"/>
        <v>42208.125</v>
      </c>
      <c r="K1583" s="11">
        <f t="shared" si="73"/>
        <v>42325.448958333334</v>
      </c>
      <c r="L1583">
        <v>1447757190</v>
      </c>
      <c r="M1583" t="b">
        <v>0</v>
      </c>
      <c r="N1583">
        <v>1</v>
      </c>
      <c r="O1583" t="b">
        <v>0</v>
      </c>
      <c r="P1583" t="s">
        <v>8291</v>
      </c>
      <c r="Q1583">
        <f xml:space="preserve"> (E1583/D1583)*100</f>
        <v>0.5</v>
      </c>
      <c r="R1583">
        <f t="shared" si="74"/>
        <v>5</v>
      </c>
      <c r="S1583" s="6" t="s">
        <v>8336</v>
      </c>
      <c r="T1583" s="6" t="s">
        <v>8343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1437620400</v>
      </c>
      <c r="J1584" s="11">
        <f t="shared" si="72"/>
        <v>42208.125</v>
      </c>
      <c r="K1584" s="11">
        <f t="shared" si="73"/>
        <v>42246.789965277778</v>
      </c>
      <c r="L1584">
        <v>1440961053</v>
      </c>
      <c r="M1584" t="b">
        <v>0</v>
      </c>
      <c r="N1584">
        <v>3</v>
      </c>
      <c r="O1584" t="b">
        <v>0</v>
      </c>
      <c r="P1584" t="s">
        <v>8291</v>
      </c>
      <c r="Q1584">
        <f xml:space="preserve"> (E1584/D1584)*100</f>
        <v>9.3000000000000007</v>
      </c>
      <c r="R1584">
        <f t="shared" si="74"/>
        <v>31</v>
      </c>
      <c r="S1584" s="6" t="s">
        <v>8336</v>
      </c>
      <c r="T1584" s="6" t="s">
        <v>8343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1437620400</v>
      </c>
      <c r="J1585" s="11">
        <f t="shared" si="72"/>
        <v>42208.125</v>
      </c>
      <c r="K1585" s="11">
        <f t="shared" si="73"/>
        <v>41877.904988425929</v>
      </c>
      <c r="L1585">
        <v>1409089391</v>
      </c>
      <c r="M1585" t="b">
        <v>0</v>
      </c>
      <c r="N1585">
        <v>1</v>
      </c>
      <c r="O1585" t="b">
        <v>0</v>
      </c>
      <c r="P1585" t="s">
        <v>8291</v>
      </c>
      <c r="Q1585">
        <f xml:space="preserve"> (E1585/D1585)*100</f>
        <v>7.4999999999999997E-2</v>
      </c>
      <c r="R1585">
        <f t="shared" si="74"/>
        <v>15</v>
      </c>
      <c r="S1585" s="6" t="s">
        <v>8336</v>
      </c>
      <c r="T1585" s="6" t="s">
        <v>8343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1437620400</v>
      </c>
      <c r="J1586" s="11">
        <f t="shared" si="72"/>
        <v>42208.125</v>
      </c>
      <c r="K1586" s="11">
        <f t="shared" si="73"/>
        <v>41779.649317129632</v>
      </c>
      <c r="L1586">
        <v>1400600101</v>
      </c>
      <c r="M1586" t="b">
        <v>0</v>
      </c>
      <c r="N1586">
        <v>0</v>
      </c>
      <c r="O1586" t="b">
        <v>0</v>
      </c>
      <c r="P1586" t="s">
        <v>8291</v>
      </c>
      <c r="Q1586">
        <f xml:space="preserve"> (E1586/D1586)*100</f>
        <v>0</v>
      </c>
      <c r="R1586" t="e">
        <f t="shared" si="74"/>
        <v>#DIV/0!</v>
      </c>
      <c r="S1586" s="6" t="s">
        <v>8336</v>
      </c>
      <c r="T1586" s="6" t="s">
        <v>8343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1437620400</v>
      </c>
      <c r="J1587" s="11">
        <f t="shared" si="72"/>
        <v>42208.125</v>
      </c>
      <c r="K1587" s="11">
        <f t="shared" si="73"/>
        <v>42707.895462962959</v>
      </c>
      <c r="L1587">
        <v>1480800568</v>
      </c>
      <c r="M1587" t="b">
        <v>0</v>
      </c>
      <c r="N1587">
        <v>12</v>
      </c>
      <c r="O1587" t="b">
        <v>0</v>
      </c>
      <c r="P1587" t="s">
        <v>8291</v>
      </c>
      <c r="Q1587">
        <f xml:space="preserve"> (E1587/D1587)*100</f>
        <v>79</v>
      </c>
      <c r="R1587">
        <f t="shared" si="74"/>
        <v>131.66666666666666</v>
      </c>
      <c r="S1587" s="6" t="s">
        <v>8336</v>
      </c>
      <c r="T1587" s="6" t="s">
        <v>8343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1437620400</v>
      </c>
      <c r="J1588" s="11">
        <f t="shared" si="72"/>
        <v>42208.125</v>
      </c>
      <c r="K1588" s="11">
        <f t="shared" si="73"/>
        <v>42069.104421296302</v>
      </c>
      <c r="L1588">
        <v>1425609022</v>
      </c>
      <c r="M1588" t="b">
        <v>0</v>
      </c>
      <c r="N1588">
        <v>0</v>
      </c>
      <c r="O1588" t="b">
        <v>0</v>
      </c>
      <c r="P1588" t="s">
        <v>8291</v>
      </c>
      <c r="Q1588">
        <f xml:space="preserve"> (E1588/D1588)*100</f>
        <v>0</v>
      </c>
      <c r="R1588" t="e">
        <f t="shared" si="74"/>
        <v>#DIV/0!</v>
      </c>
      <c r="S1588" s="6" t="s">
        <v>8336</v>
      </c>
      <c r="T1588" s="6" t="s">
        <v>8343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1437620400</v>
      </c>
      <c r="J1589" s="11">
        <f t="shared" si="72"/>
        <v>42208.125</v>
      </c>
      <c r="K1589" s="11">
        <f t="shared" si="73"/>
        <v>41956.950983796298</v>
      </c>
      <c r="L1589">
        <v>1415918965</v>
      </c>
      <c r="M1589" t="b">
        <v>0</v>
      </c>
      <c r="N1589">
        <v>1</v>
      </c>
      <c r="O1589" t="b">
        <v>0</v>
      </c>
      <c r="P1589" t="s">
        <v>8291</v>
      </c>
      <c r="Q1589">
        <f xml:space="preserve"> (E1589/D1589)*100</f>
        <v>1.3333333333333334E-2</v>
      </c>
      <c r="R1589">
        <f t="shared" si="74"/>
        <v>1</v>
      </c>
      <c r="S1589" s="6" t="s">
        <v>8336</v>
      </c>
      <c r="T1589" s="6" t="s">
        <v>8343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1437620400</v>
      </c>
      <c r="J1590" s="11">
        <f t="shared" si="72"/>
        <v>42208.125</v>
      </c>
      <c r="K1590" s="11">
        <f t="shared" si="73"/>
        <v>42005.24998842593</v>
      </c>
      <c r="L1590">
        <v>1420091999</v>
      </c>
      <c r="M1590" t="b">
        <v>0</v>
      </c>
      <c r="N1590">
        <v>0</v>
      </c>
      <c r="O1590" t="b">
        <v>0</v>
      </c>
      <c r="P1590" t="s">
        <v>8291</v>
      </c>
      <c r="Q1590">
        <f xml:space="preserve"> (E1590/D1590)*100</f>
        <v>0</v>
      </c>
      <c r="R1590" t="e">
        <f t="shared" si="74"/>
        <v>#DIV/0!</v>
      </c>
      <c r="S1590" s="6" t="s">
        <v>8336</v>
      </c>
      <c r="T1590" s="6" t="s">
        <v>8343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1437620400</v>
      </c>
      <c r="J1591" s="11">
        <f t="shared" si="72"/>
        <v>42208.125</v>
      </c>
      <c r="K1591" s="11">
        <f t="shared" si="73"/>
        <v>42256.984791666662</v>
      </c>
      <c r="L1591">
        <v>1441841886</v>
      </c>
      <c r="M1591" t="b">
        <v>0</v>
      </c>
      <c r="N1591">
        <v>0</v>
      </c>
      <c r="O1591" t="b">
        <v>0</v>
      </c>
      <c r="P1591" t="s">
        <v>8291</v>
      </c>
      <c r="Q1591">
        <f xml:space="preserve"> (E1591/D1591)*100</f>
        <v>0</v>
      </c>
      <c r="R1591" t="e">
        <f t="shared" si="74"/>
        <v>#DIV/0!</v>
      </c>
      <c r="S1591" s="6" t="s">
        <v>8336</v>
      </c>
      <c r="T1591" s="6" t="s">
        <v>8343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1437620400</v>
      </c>
      <c r="J1592" s="11">
        <f t="shared" si="72"/>
        <v>42208.125</v>
      </c>
      <c r="K1592" s="11">
        <f t="shared" si="73"/>
        <v>42240.857222222221</v>
      </c>
      <c r="L1592">
        <v>1440448464</v>
      </c>
      <c r="M1592" t="b">
        <v>0</v>
      </c>
      <c r="N1592">
        <v>2</v>
      </c>
      <c r="O1592" t="b">
        <v>0</v>
      </c>
      <c r="P1592" t="s">
        <v>8291</v>
      </c>
      <c r="Q1592">
        <f xml:space="preserve"> (E1592/D1592)*100</f>
        <v>1.7000000000000002</v>
      </c>
      <c r="R1592">
        <f t="shared" si="74"/>
        <v>510</v>
      </c>
      <c r="S1592" s="6" t="s">
        <v>8336</v>
      </c>
      <c r="T1592" s="6" t="s">
        <v>8343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1437620400</v>
      </c>
      <c r="J1593" s="11">
        <f t="shared" si="72"/>
        <v>42208.125</v>
      </c>
      <c r="K1593" s="11">
        <f t="shared" si="73"/>
        <v>42433.726168981477</v>
      </c>
      <c r="L1593">
        <v>1457112341</v>
      </c>
      <c r="M1593" t="b">
        <v>0</v>
      </c>
      <c r="N1593">
        <v>92</v>
      </c>
      <c r="O1593" t="b">
        <v>0</v>
      </c>
      <c r="P1593" t="s">
        <v>8291</v>
      </c>
      <c r="Q1593">
        <f xml:space="preserve"> (E1593/D1593)*100</f>
        <v>29.228571428571428</v>
      </c>
      <c r="R1593">
        <f t="shared" si="74"/>
        <v>44.478260869565219</v>
      </c>
      <c r="S1593" s="6" t="s">
        <v>8336</v>
      </c>
      <c r="T1593" s="6" t="s">
        <v>8343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1437620400</v>
      </c>
      <c r="J1594" s="11">
        <f t="shared" si="72"/>
        <v>42208.125</v>
      </c>
      <c r="K1594" s="11">
        <f t="shared" si="73"/>
        <v>42046.072743055556</v>
      </c>
      <c r="L1594">
        <v>1423619085</v>
      </c>
      <c r="M1594" t="b">
        <v>0</v>
      </c>
      <c r="N1594">
        <v>0</v>
      </c>
      <c r="O1594" t="b">
        <v>0</v>
      </c>
      <c r="P1594" t="s">
        <v>8291</v>
      </c>
      <c r="Q1594">
        <f xml:space="preserve"> (E1594/D1594)*100</f>
        <v>0</v>
      </c>
      <c r="R1594" t="e">
        <f t="shared" si="74"/>
        <v>#DIV/0!</v>
      </c>
      <c r="S1594" s="6" t="s">
        <v>8336</v>
      </c>
      <c r="T1594" s="6" t="s">
        <v>8343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1437620400</v>
      </c>
      <c r="J1595" s="11">
        <f t="shared" si="72"/>
        <v>42208.125</v>
      </c>
      <c r="K1595" s="11">
        <f t="shared" si="73"/>
        <v>42033.845543981486</v>
      </c>
      <c r="L1595">
        <v>1422562655</v>
      </c>
      <c r="M1595" t="b">
        <v>0</v>
      </c>
      <c r="N1595">
        <v>3</v>
      </c>
      <c r="O1595" t="b">
        <v>0</v>
      </c>
      <c r="P1595" t="s">
        <v>8291</v>
      </c>
      <c r="Q1595">
        <f xml:space="preserve"> (E1595/D1595)*100</f>
        <v>1.3636363636363637E-2</v>
      </c>
      <c r="R1595">
        <f t="shared" si="74"/>
        <v>1</v>
      </c>
      <c r="S1595" s="6" t="s">
        <v>8336</v>
      </c>
      <c r="T1595" s="6" t="s">
        <v>8343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1437620400</v>
      </c>
      <c r="J1596" s="11">
        <f t="shared" si="72"/>
        <v>42208.125</v>
      </c>
      <c r="K1596" s="11">
        <f t="shared" si="73"/>
        <v>42445.712754629625</v>
      </c>
      <c r="L1596">
        <v>1458147982</v>
      </c>
      <c r="M1596" t="b">
        <v>0</v>
      </c>
      <c r="N1596">
        <v>10</v>
      </c>
      <c r="O1596" t="b">
        <v>0</v>
      </c>
      <c r="P1596" t="s">
        <v>8291</v>
      </c>
      <c r="Q1596">
        <f xml:space="preserve"> (E1596/D1596)*100</f>
        <v>20.5</v>
      </c>
      <c r="R1596">
        <f t="shared" si="74"/>
        <v>20.5</v>
      </c>
      <c r="S1596" s="6" t="s">
        <v>8336</v>
      </c>
      <c r="T1596" s="6" t="s">
        <v>8343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1437620400</v>
      </c>
      <c r="J1597" s="11">
        <f t="shared" si="72"/>
        <v>42208.125</v>
      </c>
      <c r="K1597" s="11">
        <f t="shared" si="73"/>
        <v>41780.050092592595</v>
      </c>
      <c r="L1597">
        <v>1400634728</v>
      </c>
      <c r="M1597" t="b">
        <v>0</v>
      </c>
      <c r="N1597">
        <v>7</v>
      </c>
      <c r="O1597" t="b">
        <v>0</v>
      </c>
      <c r="P1597" t="s">
        <v>8291</v>
      </c>
      <c r="Q1597">
        <f xml:space="preserve"> (E1597/D1597)*100</f>
        <v>0.27999999999999997</v>
      </c>
      <c r="R1597">
        <f t="shared" si="74"/>
        <v>40</v>
      </c>
      <c r="S1597" s="6" t="s">
        <v>8336</v>
      </c>
      <c r="T1597" s="6" t="s">
        <v>8343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1437620400</v>
      </c>
      <c r="J1598" s="11">
        <f t="shared" si="72"/>
        <v>42208.125</v>
      </c>
      <c r="K1598" s="11">
        <f t="shared" si="73"/>
        <v>41941.430196759262</v>
      </c>
      <c r="L1598">
        <v>1414577969</v>
      </c>
      <c r="M1598" t="b">
        <v>0</v>
      </c>
      <c r="N1598">
        <v>3</v>
      </c>
      <c r="O1598" t="b">
        <v>0</v>
      </c>
      <c r="P1598" t="s">
        <v>8291</v>
      </c>
      <c r="Q1598">
        <f xml:space="preserve"> (E1598/D1598)*100</f>
        <v>2.3076923076923079</v>
      </c>
      <c r="R1598">
        <f t="shared" si="74"/>
        <v>25</v>
      </c>
      <c r="S1598" s="6" t="s">
        <v>8336</v>
      </c>
      <c r="T1598" s="6" t="s">
        <v>8343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1437620400</v>
      </c>
      <c r="J1599" s="11">
        <f t="shared" si="72"/>
        <v>42208.125</v>
      </c>
      <c r="K1599" s="11">
        <f t="shared" si="73"/>
        <v>42603.354131944448</v>
      </c>
      <c r="L1599">
        <v>1471768197</v>
      </c>
      <c r="M1599" t="b">
        <v>0</v>
      </c>
      <c r="N1599">
        <v>0</v>
      </c>
      <c r="O1599" t="b">
        <v>0</v>
      </c>
      <c r="P1599" t="s">
        <v>8291</v>
      </c>
      <c r="Q1599">
        <f xml:space="preserve"> (E1599/D1599)*100</f>
        <v>0</v>
      </c>
      <c r="R1599" t="e">
        <f t="shared" si="74"/>
        <v>#DIV/0!</v>
      </c>
      <c r="S1599" s="6" t="s">
        <v>8336</v>
      </c>
      <c r="T1599" s="6" t="s">
        <v>8343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1437620400</v>
      </c>
      <c r="J1600" s="11">
        <f t="shared" si="72"/>
        <v>42208.125</v>
      </c>
      <c r="K1600" s="11">
        <f t="shared" si="73"/>
        <v>42151.667337962965</v>
      </c>
      <c r="L1600">
        <v>1432742458</v>
      </c>
      <c r="M1600" t="b">
        <v>0</v>
      </c>
      <c r="N1600">
        <v>1</v>
      </c>
      <c r="O1600" t="b">
        <v>0</v>
      </c>
      <c r="P1600" t="s">
        <v>8291</v>
      </c>
      <c r="Q1600">
        <f xml:space="preserve"> (E1600/D1600)*100</f>
        <v>0.125</v>
      </c>
      <c r="R1600">
        <f t="shared" si="74"/>
        <v>1</v>
      </c>
      <c r="S1600" s="6" t="s">
        <v>8336</v>
      </c>
      <c r="T1600" s="6" t="s">
        <v>8343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1437620400</v>
      </c>
      <c r="J1601" s="11">
        <f t="shared" si="72"/>
        <v>42208.125</v>
      </c>
      <c r="K1601" s="11">
        <f t="shared" si="73"/>
        <v>42438.53907407407</v>
      </c>
      <c r="L1601">
        <v>1457528176</v>
      </c>
      <c r="M1601" t="b">
        <v>0</v>
      </c>
      <c r="N1601">
        <v>0</v>
      </c>
      <c r="O1601" t="b">
        <v>0</v>
      </c>
      <c r="P1601" t="s">
        <v>8291</v>
      </c>
      <c r="Q1601">
        <f xml:space="preserve"> (E1601/D1601)*100</f>
        <v>0</v>
      </c>
      <c r="R1601" t="e">
        <f t="shared" si="74"/>
        <v>#DIV/0!</v>
      </c>
      <c r="S1601" s="6" t="s">
        <v>8336</v>
      </c>
      <c r="T1601" s="6" t="s">
        <v>8343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1437620400</v>
      </c>
      <c r="J1602" s="11">
        <f t="shared" si="72"/>
        <v>42208.125</v>
      </c>
      <c r="K1602" s="11">
        <f t="shared" si="73"/>
        <v>41791.057314814818</v>
      </c>
      <c r="L1602">
        <v>1401585752</v>
      </c>
      <c r="M1602" t="b">
        <v>0</v>
      </c>
      <c r="N1602">
        <v>9</v>
      </c>
      <c r="O1602" t="b">
        <v>0</v>
      </c>
      <c r="P1602" t="s">
        <v>8291</v>
      </c>
      <c r="Q1602">
        <f xml:space="preserve"> (E1602/D1602)*100</f>
        <v>7.3400000000000007</v>
      </c>
      <c r="R1602">
        <f t="shared" si="74"/>
        <v>40.777777777777779</v>
      </c>
      <c r="S1602" s="6" t="s">
        <v>8336</v>
      </c>
      <c r="T1602" s="6" t="s">
        <v>8343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1437620400</v>
      </c>
      <c r="J1603" s="11">
        <f t="shared" ref="J1603:J1666" si="75">(((I1603/60)/60)/24)+DATE(1970,1,1)</f>
        <v>42208.125</v>
      </c>
      <c r="K1603" s="11">
        <f t="shared" ref="K1603:K1666" si="76">(((L1603/60)/60)/24)+DATE(1970,1,1)</f>
        <v>40638.092974537038</v>
      </c>
      <c r="L1603">
        <v>1301969633</v>
      </c>
      <c r="M1603" t="b">
        <v>0</v>
      </c>
      <c r="N1603">
        <v>56</v>
      </c>
      <c r="O1603" t="b">
        <v>1</v>
      </c>
      <c r="P1603" t="s">
        <v>8276</v>
      </c>
      <c r="Q1603">
        <f xml:space="preserve"> (E1603/D1603)*100</f>
        <v>108.2492</v>
      </c>
      <c r="R1603">
        <f t="shared" ref="R1603:R1666" si="77">(E1603/N1603)</f>
        <v>48.325535714285714</v>
      </c>
      <c r="S1603" s="6" t="s">
        <v>8323</v>
      </c>
      <c r="T1603" s="6" t="s">
        <v>8324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1437620400</v>
      </c>
      <c r="J1604" s="11">
        <f t="shared" si="75"/>
        <v>42208.125</v>
      </c>
      <c r="K1604" s="11">
        <f t="shared" si="76"/>
        <v>40788.297650462962</v>
      </c>
      <c r="L1604">
        <v>1314947317</v>
      </c>
      <c r="M1604" t="b">
        <v>0</v>
      </c>
      <c r="N1604">
        <v>32</v>
      </c>
      <c r="O1604" t="b">
        <v>1</v>
      </c>
      <c r="P1604" t="s">
        <v>8276</v>
      </c>
      <c r="Q1604">
        <f xml:space="preserve"> (E1604/D1604)*100</f>
        <v>100.16666666666667</v>
      </c>
      <c r="R1604">
        <f t="shared" si="77"/>
        <v>46.953125</v>
      </c>
      <c r="S1604" s="6" t="s">
        <v>8323</v>
      </c>
      <c r="T1604" s="6" t="s">
        <v>8324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1437620400</v>
      </c>
      <c r="J1605" s="11">
        <f t="shared" si="75"/>
        <v>42208.125</v>
      </c>
      <c r="K1605" s="11">
        <f t="shared" si="76"/>
        <v>40876.169664351852</v>
      </c>
      <c r="L1605">
        <v>1322539459</v>
      </c>
      <c r="M1605" t="b">
        <v>0</v>
      </c>
      <c r="N1605">
        <v>30</v>
      </c>
      <c r="O1605" t="b">
        <v>1</v>
      </c>
      <c r="P1605" t="s">
        <v>8276</v>
      </c>
      <c r="Q1605">
        <f xml:space="preserve"> (E1605/D1605)*100</f>
        <v>100.03299999999999</v>
      </c>
      <c r="R1605">
        <f t="shared" si="77"/>
        <v>66.688666666666663</v>
      </c>
      <c r="S1605" s="6" t="s">
        <v>8323</v>
      </c>
      <c r="T1605" s="6" t="s">
        <v>8324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1437620400</v>
      </c>
      <c r="J1606" s="11">
        <f t="shared" si="75"/>
        <v>42208.125</v>
      </c>
      <c r="K1606" s="11">
        <f t="shared" si="76"/>
        <v>40945.845312500001</v>
      </c>
      <c r="L1606">
        <v>1328559435</v>
      </c>
      <c r="M1606" t="b">
        <v>0</v>
      </c>
      <c r="N1606">
        <v>70</v>
      </c>
      <c r="O1606" t="b">
        <v>1</v>
      </c>
      <c r="P1606" t="s">
        <v>8276</v>
      </c>
      <c r="Q1606">
        <f xml:space="preserve"> (E1606/D1606)*100</f>
        <v>122.10714285714286</v>
      </c>
      <c r="R1606">
        <f t="shared" si="77"/>
        <v>48.842857142857142</v>
      </c>
      <c r="S1606" s="6" t="s">
        <v>8323</v>
      </c>
      <c r="T1606" s="6" t="s">
        <v>8324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1437620400</v>
      </c>
      <c r="J1607" s="11">
        <f t="shared" si="75"/>
        <v>42208.125</v>
      </c>
      <c r="K1607" s="11">
        <f t="shared" si="76"/>
        <v>40747.012881944444</v>
      </c>
      <c r="L1607">
        <v>1311380313</v>
      </c>
      <c r="M1607" t="b">
        <v>0</v>
      </c>
      <c r="N1607">
        <v>44</v>
      </c>
      <c r="O1607" t="b">
        <v>1</v>
      </c>
      <c r="P1607" t="s">
        <v>8276</v>
      </c>
      <c r="Q1607">
        <f xml:space="preserve"> (E1607/D1607)*100</f>
        <v>100.69333333333334</v>
      </c>
      <c r="R1607">
        <f t="shared" si="77"/>
        <v>137.30909090909091</v>
      </c>
      <c r="S1607" s="6" t="s">
        <v>8323</v>
      </c>
      <c r="T1607" s="6" t="s">
        <v>8324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1437620400</v>
      </c>
      <c r="J1608" s="11">
        <f t="shared" si="75"/>
        <v>42208.125</v>
      </c>
      <c r="K1608" s="11">
        <f t="shared" si="76"/>
        <v>40536.111550925925</v>
      </c>
      <c r="L1608">
        <v>1293158438</v>
      </c>
      <c r="M1608" t="b">
        <v>0</v>
      </c>
      <c r="N1608">
        <v>92</v>
      </c>
      <c r="O1608" t="b">
        <v>1</v>
      </c>
      <c r="P1608" t="s">
        <v>8276</v>
      </c>
      <c r="Q1608">
        <f xml:space="preserve"> (E1608/D1608)*100</f>
        <v>101.004125</v>
      </c>
      <c r="R1608">
        <f t="shared" si="77"/>
        <v>87.829673913043479</v>
      </c>
      <c r="S1608" s="6" t="s">
        <v>8323</v>
      </c>
      <c r="T1608" s="6" t="s">
        <v>8324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1437620400</v>
      </c>
      <c r="J1609" s="11">
        <f t="shared" si="75"/>
        <v>42208.125</v>
      </c>
      <c r="K1609" s="11">
        <f t="shared" si="76"/>
        <v>41053.80846064815</v>
      </c>
      <c r="L1609">
        <v>1337887451</v>
      </c>
      <c r="M1609" t="b">
        <v>0</v>
      </c>
      <c r="N1609">
        <v>205</v>
      </c>
      <c r="O1609" t="b">
        <v>1</v>
      </c>
      <c r="P1609" t="s">
        <v>8276</v>
      </c>
      <c r="Q1609">
        <f xml:space="preserve"> (E1609/D1609)*100</f>
        <v>145.11000000000001</v>
      </c>
      <c r="R1609">
        <f t="shared" si="77"/>
        <v>70.785365853658533</v>
      </c>
      <c r="S1609" s="6" t="s">
        <v>8323</v>
      </c>
      <c r="T1609" s="6" t="s">
        <v>8324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1437620400</v>
      </c>
      <c r="J1610" s="11">
        <f t="shared" si="75"/>
        <v>42208.125</v>
      </c>
      <c r="K1610" s="11">
        <f t="shared" si="76"/>
        <v>41607.83085648148</v>
      </c>
      <c r="L1610">
        <v>1385754986</v>
      </c>
      <c r="M1610" t="b">
        <v>0</v>
      </c>
      <c r="N1610">
        <v>23</v>
      </c>
      <c r="O1610" t="b">
        <v>1</v>
      </c>
      <c r="P1610" t="s">
        <v>8276</v>
      </c>
      <c r="Q1610">
        <f xml:space="preserve"> (E1610/D1610)*100</f>
        <v>101.25</v>
      </c>
      <c r="R1610">
        <f t="shared" si="77"/>
        <v>52.826086956521742</v>
      </c>
      <c r="S1610" s="6" t="s">
        <v>8323</v>
      </c>
      <c r="T1610" s="6" t="s">
        <v>8324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1437620400</v>
      </c>
      <c r="J1611" s="11">
        <f t="shared" si="75"/>
        <v>42208.125</v>
      </c>
      <c r="K1611" s="11">
        <f t="shared" si="76"/>
        <v>40796.001261574071</v>
      </c>
      <c r="L1611">
        <v>1315612909</v>
      </c>
      <c r="M1611" t="b">
        <v>0</v>
      </c>
      <c r="N1611">
        <v>4</v>
      </c>
      <c r="O1611" t="b">
        <v>1</v>
      </c>
      <c r="P1611" t="s">
        <v>8276</v>
      </c>
      <c r="Q1611">
        <f xml:space="preserve"> (E1611/D1611)*100</f>
        <v>118.33333333333333</v>
      </c>
      <c r="R1611">
        <f t="shared" si="77"/>
        <v>443.75</v>
      </c>
      <c r="S1611" s="6" t="s">
        <v>8323</v>
      </c>
      <c r="T1611" s="6" t="s">
        <v>8324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1437620400</v>
      </c>
      <c r="J1612" s="11">
        <f t="shared" si="75"/>
        <v>42208.125</v>
      </c>
      <c r="K1612" s="11">
        <f t="shared" si="76"/>
        <v>41228.924884259257</v>
      </c>
      <c r="L1612">
        <v>1353017510</v>
      </c>
      <c r="M1612" t="b">
        <v>0</v>
      </c>
      <c r="N1612">
        <v>112</v>
      </c>
      <c r="O1612" t="b">
        <v>1</v>
      </c>
      <c r="P1612" t="s">
        <v>8276</v>
      </c>
      <c r="Q1612">
        <f xml:space="preserve"> (E1612/D1612)*100</f>
        <v>271.85000000000002</v>
      </c>
      <c r="R1612">
        <f t="shared" si="77"/>
        <v>48.544642857142854</v>
      </c>
      <c r="S1612" s="6" t="s">
        <v>8323</v>
      </c>
      <c r="T1612" s="6" t="s">
        <v>8324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1437620400</v>
      </c>
      <c r="J1613" s="11">
        <f t="shared" si="75"/>
        <v>42208.125</v>
      </c>
      <c r="K1613" s="11">
        <f t="shared" si="76"/>
        <v>41409.00037037037</v>
      </c>
      <c r="L1613">
        <v>1368576032</v>
      </c>
      <c r="M1613" t="b">
        <v>0</v>
      </c>
      <c r="N1613">
        <v>27</v>
      </c>
      <c r="O1613" t="b">
        <v>1</v>
      </c>
      <c r="P1613" t="s">
        <v>8276</v>
      </c>
      <c r="Q1613">
        <f xml:space="preserve"> (E1613/D1613)*100</f>
        <v>125.125</v>
      </c>
      <c r="R1613">
        <f t="shared" si="77"/>
        <v>37.074074074074076</v>
      </c>
      <c r="S1613" s="6" t="s">
        <v>8323</v>
      </c>
      <c r="T1613" s="6" t="s">
        <v>8324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1437620400</v>
      </c>
      <c r="J1614" s="11">
        <f t="shared" si="75"/>
        <v>42208.125</v>
      </c>
      <c r="K1614" s="11">
        <f t="shared" si="76"/>
        <v>41246.874814814815</v>
      </c>
      <c r="L1614">
        <v>1354568384</v>
      </c>
      <c r="M1614" t="b">
        <v>0</v>
      </c>
      <c r="N1614">
        <v>11</v>
      </c>
      <c r="O1614" t="b">
        <v>1</v>
      </c>
      <c r="P1614" t="s">
        <v>8276</v>
      </c>
      <c r="Q1614">
        <f xml:space="preserve"> (E1614/D1614)*100</f>
        <v>110.00000000000001</v>
      </c>
      <c r="R1614">
        <f t="shared" si="77"/>
        <v>50</v>
      </c>
      <c r="S1614" s="6" t="s">
        <v>8323</v>
      </c>
      <c r="T1614" s="6" t="s">
        <v>8324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1437620400</v>
      </c>
      <c r="J1615" s="11">
        <f t="shared" si="75"/>
        <v>42208.125</v>
      </c>
      <c r="K1615" s="11">
        <f t="shared" si="76"/>
        <v>41082.069467592592</v>
      </c>
      <c r="L1615">
        <v>1340329202</v>
      </c>
      <c r="M1615" t="b">
        <v>0</v>
      </c>
      <c r="N1615">
        <v>26</v>
      </c>
      <c r="O1615" t="b">
        <v>1</v>
      </c>
      <c r="P1615" t="s">
        <v>8276</v>
      </c>
      <c r="Q1615">
        <f xml:space="preserve"> (E1615/D1615)*100</f>
        <v>101.49999999999999</v>
      </c>
      <c r="R1615">
        <f t="shared" si="77"/>
        <v>39.03846153846154</v>
      </c>
      <c r="S1615" s="6" t="s">
        <v>8323</v>
      </c>
      <c r="T1615" s="6" t="s">
        <v>8324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1437620400</v>
      </c>
      <c r="J1616" s="11">
        <f t="shared" si="75"/>
        <v>42208.125</v>
      </c>
      <c r="K1616" s="11">
        <f t="shared" si="76"/>
        <v>41794.981122685182</v>
      </c>
      <c r="L1616">
        <v>1401924769</v>
      </c>
      <c r="M1616" t="b">
        <v>0</v>
      </c>
      <c r="N1616">
        <v>77</v>
      </c>
      <c r="O1616" t="b">
        <v>1</v>
      </c>
      <c r="P1616" t="s">
        <v>8276</v>
      </c>
      <c r="Q1616">
        <f xml:space="preserve"> (E1616/D1616)*100</f>
        <v>102.69999999999999</v>
      </c>
      <c r="R1616">
        <f t="shared" si="77"/>
        <v>66.688311688311686</v>
      </c>
      <c r="S1616" s="6" t="s">
        <v>8323</v>
      </c>
      <c r="T1616" s="6" t="s">
        <v>8324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1437620400</v>
      </c>
      <c r="J1617" s="11">
        <f t="shared" si="75"/>
        <v>42208.125</v>
      </c>
      <c r="K1617" s="11">
        <f t="shared" si="76"/>
        <v>40845.050879629627</v>
      </c>
      <c r="L1617">
        <v>1319850796</v>
      </c>
      <c r="M1617" t="b">
        <v>0</v>
      </c>
      <c r="N1617">
        <v>136</v>
      </c>
      <c r="O1617" t="b">
        <v>1</v>
      </c>
      <c r="P1617" t="s">
        <v>8276</v>
      </c>
      <c r="Q1617">
        <f xml:space="preserve"> (E1617/D1617)*100</f>
        <v>114.12500000000001</v>
      </c>
      <c r="R1617">
        <f t="shared" si="77"/>
        <v>67.132352941176464</v>
      </c>
      <c r="S1617" s="6" t="s">
        <v>8323</v>
      </c>
      <c r="T1617" s="6" t="s">
        <v>8324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1437620400</v>
      </c>
      <c r="J1618" s="11">
        <f t="shared" si="75"/>
        <v>42208.125</v>
      </c>
      <c r="K1618" s="11">
        <f t="shared" si="76"/>
        <v>41194.715520833335</v>
      </c>
      <c r="L1618">
        <v>1350061821</v>
      </c>
      <c r="M1618" t="b">
        <v>0</v>
      </c>
      <c r="N1618">
        <v>157</v>
      </c>
      <c r="O1618" t="b">
        <v>1</v>
      </c>
      <c r="P1618" t="s">
        <v>8276</v>
      </c>
      <c r="Q1618">
        <f xml:space="preserve"> (E1618/D1618)*100</f>
        <v>104.2</v>
      </c>
      <c r="R1618">
        <f t="shared" si="77"/>
        <v>66.369426751592357</v>
      </c>
      <c r="S1618" s="6" t="s">
        <v>8323</v>
      </c>
      <c r="T1618" s="6" t="s">
        <v>8324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1437620400</v>
      </c>
      <c r="J1619" s="11">
        <f t="shared" si="75"/>
        <v>42208.125</v>
      </c>
      <c r="K1619" s="11">
        <f t="shared" si="76"/>
        <v>41546.664212962962</v>
      </c>
      <c r="L1619">
        <v>1380470188</v>
      </c>
      <c r="M1619" t="b">
        <v>0</v>
      </c>
      <c r="N1619">
        <v>158</v>
      </c>
      <c r="O1619" t="b">
        <v>1</v>
      </c>
      <c r="P1619" t="s">
        <v>8276</v>
      </c>
      <c r="Q1619">
        <f xml:space="preserve"> (E1619/D1619)*100</f>
        <v>145.85714285714286</v>
      </c>
      <c r="R1619">
        <f t="shared" si="77"/>
        <v>64.620253164556956</v>
      </c>
      <c r="S1619" s="6" t="s">
        <v>8323</v>
      </c>
      <c r="T1619" s="6" t="s">
        <v>8324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1437620400</v>
      </c>
      <c r="J1620" s="11">
        <f t="shared" si="75"/>
        <v>42208.125</v>
      </c>
      <c r="K1620" s="11">
        <f t="shared" si="76"/>
        <v>41301.654340277775</v>
      </c>
      <c r="L1620">
        <v>1359301335</v>
      </c>
      <c r="M1620" t="b">
        <v>0</v>
      </c>
      <c r="N1620">
        <v>27</v>
      </c>
      <c r="O1620" t="b">
        <v>1</v>
      </c>
      <c r="P1620" t="s">
        <v>8276</v>
      </c>
      <c r="Q1620">
        <f xml:space="preserve"> (E1620/D1620)*100</f>
        <v>105.06666666666666</v>
      </c>
      <c r="R1620">
        <f t="shared" si="77"/>
        <v>58.370370370370374</v>
      </c>
      <c r="S1620" s="6" t="s">
        <v>8323</v>
      </c>
      <c r="T1620" s="6" t="s">
        <v>8324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1437620400</v>
      </c>
      <c r="J1621" s="11">
        <f t="shared" si="75"/>
        <v>42208.125</v>
      </c>
      <c r="K1621" s="11">
        <f t="shared" si="76"/>
        <v>41876.18618055556</v>
      </c>
      <c r="L1621">
        <v>1408940886</v>
      </c>
      <c r="M1621" t="b">
        <v>0</v>
      </c>
      <c r="N1621">
        <v>23</v>
      </c>
      <c r="O1621" t="b">
        <v>1</v>
      </c>
      <c r="P1621" t="s">
        <v>8276</v>
      </c>
      <c r="Q1621">
        <f xml:space="preserve"> (E1621/D1621)*100</f>
        <v>133.33333333333331</v>
      </c>
      <c r="R1621">
        <f t="shared" si="77"/>
        <v>86.956521739130437</v>
      </c>
      <c r="S1621" s="6" t="s">
        <v>8323</v>
      </c>
      <c r="T1621" s="6" t="s">
        <v>8324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1437620400</v>
      </c>
      <c r="J1622" s="11">
        <f t="shared" si="75"/>
        <v>42208.125</v>
      </c>
      <c r="K1622" s="11">
        <f t="shared" si="76"/>
        <v>41321.339583333334</v>
      </c>
      <c r="L1622">
        <v>1361002140</v>
      </c>
      <c r="M1622" t="b">
        <v>0</v>
      </c>
      <c r="N1622">
        <v>17</v>
      </c>
      <c r="O1622" t="b">
        <v>1</v>
      </c>
      <c r="P1622" t="s">
        <v>8276</v>
      </c>
      <c r="Q1622">
        <f xml:space="preserve"> (E1622/D1622)*100</f>
        <v>112.99999999999999</v>
      </c>
      <c r="R1622">
        <f t="shared" si="77"/>
        <v>66.470588235294116</v>
      </c>
      <c r="S1622" s="6" t="s">
        <v>8323</v>
      </c>
      <c r="T1622" s="6" t="s">
        <v>8324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1437620400</v>
      </c>
      <c r="J1623" s="11">
        <f t="shared" si="75"/>
        <v>42208.125</v>
      </c>
      <c r="K1623" s="11">
        <f t="shared" si="76"/>
        <v>41003.60665509259</v>
      </c>
      <c r="L1623">
        <v>1333550015</v>
      </c>
      <c r="M1623" t="b">
        <v>0</v>
      </c>
      <c r="N1623">
        <v>37</v>
      </c>
      <c r="O1623" t="b">
        <v>1</v>
      </c>
      <c r="P1623" t="s">
        <v>8276</v>
      </c>
      <c r="Q1623">
        <f xml:space="preserve"> (E1623/D1623)*100</f>
        <v>121.2</v>
      </c>
      <c r="R1623">
        <f t="shared" si="77"/>
        <v>163.78378378378378</v>
      </c>
      <c r="S1623" s="6" t="s">
        <v>8323</v>
      </c>
      <c r="T1623" s="6" t="s">
        <v>8324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1437620400</v>
      </c>
      <c r="J1624" s="11">
        <f t="shared" si="75"/>
        <v>42208.125</v>
      </c>
      <c r="K1624" s="11">
        <f t="shared" si="76"/>
        <v>41950.29483796296</v>
      </c>
      <c r="L1624">
        <v>1415343874</v>
      </c>
      <c r="M1624" t="b">
        <v>0</v>
      </c>
      <c r="N1624">
        <v>65</v>
      </c>
      <c r="O1624" t="b">
        <v>1</v>
      </c>
      <c r="P1624" t="s">
        <v>8276</v>
      </c>
      <c r="Q1624">
        <f xml:space="preserve"> (E1624/D1624)*100</f>
        <v>101.72463768115942</v>
      </c>
      <c r="R1624">
        <f t="shared" si="77"/>
        <v>107.98461538461538</v>
      </c>
      <c r="S1624" s="6" t="s">
        <v>8323</v>
      </c>
      <c r="T1624" s="6" t="s">
        <v>8324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1437620400</v>
      </c>
      <c r="J1625" s="11">
        <f t="shared" si="75"/>
        <v>42208.125</v>
      </c>
      <c r="K1625" s="11">
        <f t="shared" si="76"/>
        <v>41453.688530092593</v>
      </c>
      <c r="L1625">
        <v>1372437089</v>
      </c>
      <c r="M1625" t="b">
        <v>0</v>
      </c>
      <c r="N1625">
        <v>18</v>
      </c>
      <c r="O1625" t="b">
        <v>1</v>
      </c>
      <c r="P1625" t="s">
        <v>8276</v>
      </c>
      <c r="Q1625">
        <f xml:space="preserve"> (E1625/D1625)*100</f>
        <v>101.06666666666666</v>
      </c>
      <c r="R1625">
        <f t="shared" si="77"/>
        <v>42.111111111111114</v>
      </c>
      <c r="S1625" s="6" t="s">
        <v>8323</v>
      </c>
      <c r="T1625" s="6" t="s">
        <v>8324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1437620400</v>
      </c>
      <c r="J1626" s="11">
        <f t="shared" si="75"/>
        <v>42208.125</v>
      </c>
      <c r="K1626" s="11">
        <f t="shared" si="76"/>
        <v>41243.367303240739</v>
      </c>
      <c r="L1626">
        <v>1354265335</v>
      </c>
      <c r="M1626" t="b">
        <v>0</v>
      </c>
      <c r="N1626">
        <v>25</v>
      </c>
      <c r="O1626" t="b">
        <v>1</v>
      </c>
      <c r="P1626" t="s">
        <v>8276</v>
      </c>
      <c r="Q1626">
        <f xml:space="preserve"> (E1626/D1626)*100</f>
        <v>118</v>
      </c>
      <c r="R1626">
        <f t="shared" si="77"/>
        <v>47.2</v>
      </c>
      <c r="S1626" s="6" t="s">
        <v>8323</v>
      </c>
      <c r="T1626" s="6" t="s">
        <v>8324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1437620400</v>
      </c>
      <c r="J1627" s="11">
        <f t="shared" si="75"/>
        <v>42208.125</v>
      </c>
      <c r="K1627" s="11">
        <f t="shared" si="76"/>
        <v>41135.699687500004</v>
      </c>
      <c r="L1627">
        <v>1344962853</v>
      </c>
      <c r="M1627" t="b">
        <v>0</v>
      </c>
      <c r="N1627">
        <v>104</v>
      </c>
      <c r="O1627" t="b">
        <v>1</v>
      </c>
      <c r="P1627" t="s">
        <v>8276</v>
      </c>
      <c r="Q1627">
        <f xml:space="preserve"> (E1627/D1627)*100</f>
        <v>155.33333333333331</v>
      </c>
      <c r="R1627">
        <f t="shared" si="77"/>
        <v>112.01923076923077</v>
      </c>
      <c r="S1627" s="6" t="s">
        <v>8323</v>
      </c>
      <c r="T1627" s="6" t="s">
        <v>8324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1437620400</v>
      </c>
      <c r="J1628" s="11">
        <f t="shared" si="75"/>
        <v>42208.125</v>
      </c>
      <c r="K1628" s="11">
        <f t="shared" si="76"/>
        <v>41579.847997685189</v>
      </c>
      <c r="L1628">
        <v>1383337267</v>
      </c>
      <c r="M1628" t="b">
        <v>0</v>
      </c>
      <c r="N1628">
        <v>108</v>
      </c>
      <c r="O1628" t="b">
        <v>1</v>
      </c>
      <c r="P1628" t="s">
        <v>8276</v>
      </c>
      <c r="Q1628">
        <f xml:space="preserve"> (E1628/D1628)*100</f>
        <v>101.18750000000001</v>
      </c>
      <c r="R1628">
        <f t="shared" si="77"/>
        <v>74.953703703703709</v>
      </c>
      <c r="S1628" s="6" t="s">
        <v>8323</v>
      </c>
      <c r="T1628" s="6" t="s">
        <v>8324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1437620400</v>
      </c>
      <c r="J1629" s="11">
        <f t="shared" si="75"/>
        <v>42208.125</v>
      </c>
      <c r="K1629" s="11">
        <f t="shared" si="76"/>
        <v>41205.707048611112</v>
      </c>
      <c r="L1629">
        <v>1351011489</v>
      </c>
      <c r="M1629" t="b">
        <v>0</v>
      </c>
      <c r="N1629">
        <v>38</v>
      </c>
      <c r="O1629" t="b">
        <v>1</v>
      </c>
      <c r="P1629" t="s">
        <v>8276</v>
      </c>
      <c r="Q1629">
        <f xml:space="preserve"> (E1629/D1629)*100</f>
        <v>117</v>
      </c>
      <c r="R1629">
        <f t="shared" si="77"/>
        <v>61.578947368421055</v>
      </c>
      <c r="S1629" s="6" t="s">
        <v>8323</v>
      </c>
      <c r="T1629" s="6" t="s">
        <v>8324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1437620400</v>
      </c>
      <c r="J1630" s="11">
        <f t="shared" si="75"/>
        <v>42208.125</v>
      </c>
      <c r="K1630" s="11">
        <f t="shared" si="76"/>
        <v>41774.737060185187</v>
      </c>
      <c r="L1630">
        <v>1400175682</v>
      </c>
      <c r="M1630" t="b">
        <v>0</v>
      </c>
      <c r="N1630">
        <v>88</v>
      </c>
      <c r="O1630" t="b">
        <v>1</v>
      </c>
      <c r="P1630" t="s">
        <v>8276</v>
      </c>
      <c r="Q1630">
        <f xml:space="preserve"> (E1630/D1630)*100</f>
        <v>100.925</v>
      </c>
      <c r="R1630">
        <f t="shared" si="77"/>
        <v>45.875</v>
      </c>
      <c r="S1630" s="6" t="s">
        <v>8323</v>
      </c>
      <c r="T1630" s="6" t="s">
        <v>8324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1437620400</v>
      </c>
      <c r="J1631" s="11">
        <f t="shared" si="75"/>
        <v>42208.125</v>
      </c>
      <c r="K1631" s="11">
        <f t="shared" si="76"/>
        <v>41645.867280092592</v>
      </c>
      <c r="L1631">
        <v>1389041333</v>
      </c>
      <c r="M1631" t="b">
        <v>0</v>
      </c>
      <c r="N1631">
        <v>82</v>
      </c>
      <c r="O1631" t="b">
        <v>1</v>
      </c>
      <c r="P1631" t="s">
        <v>8276</v>
      </c>
      <c r="Q1631">
        <f xml:space="preserve"> (E1631/D1631)*100</f>
        <v>103.66666666666666</v>
      </c>
      <c r="R1631">
        <f t="shared" si="77"/>
        <v>75.853658536585371</v>
      </c>
      <c r="S1631" s="6" t="s">
        <v>8323</v>
      </c>
      <c r="T1631" s="6" t="s">
        <v>8324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1437620400</v>
      </c>
      <c r="J1632" s="11">
        <f t="shared" si="75"/>
        <v>42208.125</v>
      </c>
      <c r="K1632" s="11">
        <f t="shared" si="76"/>
        <v>40939.837673611109</v>
      </c>
      <c r="L1632">
        <v>1328040375</v>
      </c>
      <c r="M1632" t="b">
        <v>0</v>
      </c>
      <c r="N1632">
        <v>126</v>
      </c>
      <c r="O1632" t="b">
        <v>1</v>
      </c>
      <c r="P1632" t="s">
        <v>8276</v>
      </c>
      <c r="Q1632">
        <f xml:space="preserve"> (E1632/D1632)*100</f>
        <v>265.25</v>
      </c>
      <c r="R1632">
        <f t="shared" si="77"/>
        <v>84.206349206349202</v>
      </c>
      <c r="S1632" s="6" t="s">
        <v>8323</v>
      </c>
      <c r="T1632" s="6" t="s">
        <v>8324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1437620400</v>
      </c>
      <c r="J1633" s="11">
        <f t="shared" si="75"/>
        <v>42208.125</v>
      </c>
      <c r="K1633" s="11">
        <f t="shared" si="76"/>
        <v>41164.859502314815</v>
      </c>
      <c r="L1633">
        <v>1347482261</v>
      </c>
      <c r="M1633" t="b">
        <v>0</v>
      </c>
      <c r="N1633">
        <v>133</v>
      </c>
      <c r="O1633" t="b">
        <v>1</v>
      </c>
      <c r="P1633" t="s">
        <v>8276</v>
      </c>
      <c r="Q1633">
        <f xml:space="preserve"> (E1633/D1633)*100</f>
        <v>155.91</v>
      </c>
      <c r="R1633">
        <f t="shared" si="77"/>
        <v>117.22556390977444</v>
      </c>
      <c r="S1633" s="6" t="s">
        <v>8323</v>
      </c>
      <c r="T1633" s="6" t="s">
        <v>8324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1437620400</v>
      </c>
      <c r="J1634" s="11">
        <f t="shared" si="75"/>
        <v>42208.125</v>
      </c>
      <c r="K1634" s="11">
        <f t="shared" si="76"/>
        <v>40750.340902777774</v>
      </c>
      <c r="L1634">
        <v>1311667854</v>
      </c>
      <c r="M1634" t="b">
        <v>0</v>
      </c>
      <c r="N1634">
        <v>47</v>
      </c>
      <c r="O1634" t="b">
        <v>1</v>
      </c>
      <c r="P1634" t="s">
        <v>8276</v>
      </c>
      <c r="Q1634">
        <f xml:space="preserve"> (E1634/D1634)*100</f>
        <v>101.62500000000001</v>
      </c>
      <c r="R1634">
        <f t="shared" si="77"/>
        <v>86.489361702127653</v>
      </c>
      <c r="S1634" s="6" t="s">
        <v>8323</v>
      </c>
      <c r="T1634" s="6" t="s">
        <v>8324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1437620400</v>
      </c>
      <c r="J1635" s="11">
        <f t="shared" si="75"/>
        <v>42208.125</v>
      </c>
      <c r="K1635" s="11">
        <f t="shared" si="76"/>
        <v>40896.883750000001</v>
      </c>
      <c r="L1635">
        <v>1324329156</v>
      </c>
      <c r="M1635" t="b">
        <v>0</v>
      </c>
      <c r="N1635">
        <v>58</v>
      </c>
      <c r="O1635" t="b">
        <v>1</v>
      </c>
      <c r="P1635" t="s">
        <v>8276</v>
      </c>
      <c r="Q1635">
        <f xml:space="preserve"> (E1635/D1635)*100</f>
        <v>100</v>
      </c>
      <c r="R1635">
        <f t="shared" si="77"/>
        <v>172.41379310344828</v>
      </c>
      <c r="S1635" s="6" t="s">
        <v>8323</v>
      </c>
      <c r="T1635" s="6" t="s">
        <v>8324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1437620400</v>
      </c>
      <c r="J1636" s="11">
        <f t="shared" si="75"/>
        <v>42208.125</v>
      </c>
      <c r="K1636" s="11">
        <f t="shared" si="76"/>
        <v>40658.189826388887</v>
      </c>
      <c r="L1636">
        <v>1303706001</v>
      </c>
      <c r="M1636" t="b">
        <v>0</v>
      </c>
      <c r="N1636">
        <v>32</v>
      </c>
      <c r="O1636" t="b">
        <v>1</v>
      </c>
      <c r="P1636" t="s">
        <v>8276</v>
      </c>
      <c r="Q1636">
        <f xml:space="preserve"> (E1636/D1636)*100</f>
        <v>100.49999999999999</v>
      </c>
      <c r="R1636">
        <f t="shared" si="77"/>
        <v>62.8125</v>
      </c>
      <c r="S1636" s="6" t="s">
        <v>8323</v>
      </c>
      <c r="T1636" s="6" t="s">
        <v>8324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1437620400</v>
      </c>
      <c r="J1637" s="11">
        <f t="shared" si="75"/>
        <v>42208.125</v>
      </c>
      <c r="K1637" s="11">
        <f t="shared" si="76"/>
        <v>42502.868761574078</v>
      </c>
      <c r="L1637">
        <v>1463086261</v>
      </c>
      <c r="M1637" t="b">
        <v>0</v>
      </c>
      <c r="N1637">
        <v>37</v>
      </c>
      <c r="O1637" t="b">
        <v>1</v>
      </c>
      <c r="P1637" t="s">
        <v>8276</v>
      </c>
      <c r="Q1637">
        <f xml:space="preserve"> (E1637/D1637)*100</f>
        <v>125.29999999999998</v>
      </c>
      <c r="R1637">
        <f t="shared" si="77"/>
        <v>67.729729729729726</v>
      </c>
      <c r="S1637" s="6" t="s">
        <v>8323</v>
      </c>
      <c r="T1637" s="6" t="s">
        <v>8324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1437620400</v>
      </c>
      <c r="J1638" s="11">
        <f t="shared" si="75"/>
        <v>42208.125</v>
      </c>
      <c r="K1638" s="11">
        <f t="shared" si="76"/>
        <v>40663.08666666667</v>
      </c>
      <c r="L1638">
        <v>1304129088</v>
      </c>
      <c r="M1638" t="b">
        <v>0</v>
      </c>
      <c r="N1638">
        <v>87</v>
      </c>
      <c r="O1638" t="b">
        <v>1</v>
      </c>
      <c r="P1638" t="s">
        <v>8276</v>
      </c>
      <c r="Q1638">
        <f xml:space="preserve"> (E1638/D1638)*100</f>
        <v>103.55555555555556</v>
      </c>
      <c r="R1638">
        <f t="shared" si="77"/>
        <v>53.5632183908046</v>
      </c>
      <c r="S1638" s="6" t="s">
        <v>8323</v>
      </c>
      <c r="T1638" s="6" t="s">
        <v>8324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1437620400</v>
      </c>
      <c r="J1639" s="11">
        <f t="shared" si="75"/>
        <v>42208.125</v>
      </c>
      <c r="K1639" s="11">
        <f t="shared" si="76"/>
        <v>40122.751620370371</v>
      </c>
      <c r="L1639">
        <v>1257444140</v>
      </c>
      <c r="M1639" t="b">
        <v>0</v>
      </c>
      <c r="N1639">
        <v>15</v>
      </c>
      <c r="O1639" t="b">
        <v>1</v>
      </c>
      <c r="P1639" t="s">
        <v>8276</v>
      </c>
      <c r="Q1639">
        <f xml:space="preserve"> (E1639/D1639)*100</f>
        <v>103.8</v>
      </c>
      <c r="R1639">
        <f t="shared" si="77"/>
        <v>34.6</v>
      </c>
      <c r="S1639" s="6" t="s">
        <v>8323</v>
      </c>
      <c r="T1639" s="6" t="s">
        <v>8324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1437620400</v>
      </c>
      <c r="J1640" s="11">
        <f t="shared" si="75"/>
        <v>42208.125</v>
      </c>
      <c r="K1640" s="11">
        <f t="shared" si="76"/>
        <v>41288.68712962963</v>
      </c>
      <c r="L1640">
        <v>1358180968</v>
      </c>
      <c r="M1640" t="b">
        <v>0</v>
      </c>
      <c r="N1640">
        <v>27</v>
      </c>
      <c r="O1640" t="b">
        <v>1</v>
      </c>
      <c r="P1640" t="s">
        <v>8276</v>
      </c>
      <c r="Q1640">
        <f xml:space="preserve"> (E1640/D1640)*100</f>
        <v>105</v>
      </c>
      <c r="R1640">
        <f t="shared" si="77"/>
        <v>38.888888888888886</v>
      </c>
      <c r="S1640" s="6" t="s">
        <v>8323</v>
      </c>
      <c r="T1640" s="6" t="s">
        <v>8324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1437620400</v>
      </c>
      <c r="J1641" s="11">
        <f t="shared" si="75"/>
        <v>42208.125</v>
      </c>
      <c r="K1641" s="11">
        <f t="shared" si="76"/>
        <v>40941.652372685188</v>
      </c>
      <c r="L1641">
        <v>1328197165</v>
      </c>
      <c r="M1641" t="b">
        <v>0</v>
      </c>
      <c r="N1641">
        <v>19</v>
      </c>
      <c r="O1641" t="b">
        <v>1</v>
      </c>
      <c r="P1641" t="s">
        <v>8276</v>
      </c>
      <c r="Q1641">
        <f xml:space="preserve"> (E1641/D1641)*100</f>
        <v>100</v>
      </c>
      <c r="R1641">
        <f t="shared" si="77"/>
        <v>94.736842105263165</v>
      </c>
      <c r="S1641" s="6" t="s">
        <v>8323</v>
      </c>
      <c r="T1641" s="6" t="s">
        <v>8324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1437620400</v>
      </c>
      <c r="J1642" s="11">
        <f t="shared" si="75"/>
        <v>42208.125</v>
      </c>
      <c r="K1642" s="11">
        <f t="shared" si="76"/>
        <v>40379.23096064815</v>
      </c>
      <c r="L1642">
        <v>1279603955</v>
      </c>
      <c r="M1642" t="b">
        <v>0</v>
      </c>
      <c r="N1642">
        <v>17</v>
      </c>
      <c r="O1642" t="b">
        <v>1</v>
      </c>
      <c r="P1642" t="s">
        <v>8276</v>
      </c>
      <c r="Q1642">
        <f xml:space="preserve"> (E1642/D1642)*100</f>
        <v>169.86</v>
      </c>
      <c r="R1642">
        <f t="shared" si="77"/>
        <v>39.967058823529413</v>
      </c>
      <c r="S1642" s="6" t="s">
        <v>8323</v>
      </c>
      <c r="T1642" s="6" t="s">
        <v>8324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1437620400</v>
      </c>
      <c r="J1643" s="11">
        <f t="shared" si="75"/>
        <v>42208.125</v>
      </c>
      <c r="K1643" s="11">
        <f t="shared" si="76"/>
        <v>41962.596574074079</v>
      </c>
      <c r="L1643">
        <v>1416406744</v>
      </c>
      <c r="M1643" t="b">
        <v>0</v>
      </c>
      <c r="N1643">
        <v>26</v>
      </c>
      <c r="O1643" t="b">
        <v>1</v>
      </c>
      <c r="P1643" t="s">
        <v>8292</v>
      </c>
      <c r="Q1643">
        <f xml:space="preserve"> (E1643/D1643)*100</f>
        <v>101.4</v>
      </c>
      <c r="R1643">
        <f t="shared" si="77"/>
        <v>97.5</v>
      </c>
      <c r="S1643" s="6" t="s">
        <v>8323</v>
      </c>
      <c r="T1643" s="6" t="s">
        <v>8344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1437620400</v>
      </c>
      <c r="J1644" s="11">
        <f t="shared" si="75"/>
        <v>42208.125</v>
      </c>
      <c r="K1644" s="11">
        <f t="shared" si="76"/>
        <v>40688.024618055555</v>
      </c>
      <c r="L1644">
        <v>1306283727</v>
      </c>
      <c r="M1644" t="b">
        <v>0</v>
      </c>
      <c r="N1644">
        <v>28</v>
      </c>
      <c r="O1644" t="b">
        <v>1</v>
      </c>
      <c r="P1644" t="s">
        <v>8292</v>
      </c>
      <c r="Q1644">
        <f xml:space="preserve"> (E1644/D1644)*100</f>
        <v>100</v>
      </c>
      <c r="R1644">
        <f t="shared" si="77"/>
        <v>42.857142857142854</v>
      </c>
      <c r="S1644" s="6" t="s">
        <v>8323</v>
      </c>
      <c r="T1644" s="6" t="s">
        <v>8344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1437620400</v>
      </c>
      <c r="J1645" s="11">
        <f t="shared" si="75"/>
        <v>42208.125</v>
      </c>
      <c r="K1645" s="11">
        <f t="shared" si="76"/>
        <v>41146.824212962965</v>
      </c>
      <c r="L1645">
        <v>1345924012</v>
      </c>
      <c r="M1645" t="b">
        <v>0</v>
      </c>
      <c r="N1645">
        <v>37</v>
      </c>
      <c r="O1645" t="b">
        <v>1</v>
      </c>
      <c r="P1645" t="s">
        <v>8292</v>
      </c>
      <c r="Q1645">
        <f xml:space="preserve"> (E1645/D1645)*100</f>
        <v>124.70000000000002</v>
      </c>
      <c r="R1645">
        <f t="shared" si="77"/>
        <v>168.51351351351352</v>
      </c>
      <c r="S1645" s="6" t="s">
        <v>8323</v>
      </c>
      <c r="T1645" s="6" t="s">
        <v>8344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1437620400</v>
      </c>
      <c r="J1646" s="11">
        <f t="shared" si="75"/>
        <v>42208.125</v>
      </c>
      <c r="K1646" s="11">
        <f t="shared" si="76"/>
        <v>41175.05972222222</v>
      </c>
      <c r="L1646">
        <v>1348363560</v>
      </c>
      <c r="M1646" t="b">
        <v>0</v>
      </c>
      <c r="N1646">
        <v>128</v>
      </c>
      <c r="O1646" t="b">
        <v>1</v>
      </c>
      <c r="P1646" t="s">
        <v>8292</v>
      </c>
      <c r="Q1646">
        <f xml:space="preserve"> (E1646/D1646)*100</f>
        <v>109.5</v>
      </c>
      <c r="R1646">
        <f t="shared" si="77"/>
        <v>85.546875</v>
      </c>
      <c r="S1646" s="6" t="s">
        <v>8323</v>
      </c>
      <c r="T1646" s="6" t="s">
        <v>8344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1437620400</v>
      </c>
      <c r="J1647" s="11">
        <f t="shared" si="75"/>
        <v>42208.125</v>
      </c>
      <c r="K1647" s="11">
        <f t="shared" si="76"/>
        <v>41521.617361111108</v>
      </c>
      <c r="L1647">
        <v>1378306140</v>
      </c>
      <c r="M1647" t="b">
        <v>0</v>
      </c>
      <c r="N1647">
        <v>10</v>
      </c>
      <c r="O1647" t="b">
        <v>1</v>
      </c>
      <c r="P1647" t="s">
        <v>8292</v>
      </c>
      <c r="Q1647">
        <f xml:space="preserve"> (E1647/D1647)*100</f>
        <v>110.80000000000001</v>
      </c>
      <c r="R1647">
        <f t="shared" si="77"/>
        <v>554</v>
      </c>
      <c r="S1647" s="6" t="s">
        <v>8323</v>
      </c>
      <c r="T1647" s="6" t="s">
        <v>8344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1437620400</v>
      </c>
      <c r="J1648" s="11">
        <f t="shared" si="75"/>
        <v>42208.125</v>
      </c>
      <c r="K1648" s="11">
        <f t="shared" si="76"/>
        <v>41833.450266203705</v>
      </c>
      <c r="L1648">
        <v>1405248503</v>
      </c>
      <c r="M1648" t="b">
        <v>0</v>
      </c>
      <c r="N1648">
        <v>83</v>
      </c>
      <c r="O1648" t="b">
        <v>1</v>
      </c>
      <c r="P1648" t="s">
        <v>8292</v>
      </c>
      <c r="Q1648">
        <f xml:space="preserve"> (E1648/D1648)*100</f>
        <v>110.2</v>
      </c>
      <c r="R1648">
        <f t="shared" si="77"/>
        <v>26.554216867469879</v>
      </c>
      <c r="S1648" s="6" t="s">
        <v>8323</v>
      </c>
      <c r="T1648" s="6" t="s">
        <v>8344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1437620400</v>
      </c>
      <c r="J1649" s="11">
        <f t="shared" si="75"/>
        <v>42208.125</v>
      </c>
      <c r="K1649" s="11">
        <f t="shared" si="76"/>
        <v>41039.409456018519</v>
      </c>
      <c r="L1649">
        <v>1336643377</v>
      </c>
      <c r="M1649" t="b">
        <v>0</v>
      </c>
      <c r="N1649">
        <v>46</v>
      </c>
      <c r="O1649" t="b">
        <v>1</v>
      </c>
      <c r="P1649" t="s">
        <v>8292</v>
      </c>
      <c r="Q1649">
        <f xml:space="preserve"> (E1649/D1649)*100</f>
        <v>104.71999999999998</v>
      </c>
      <c r="R1649">
        <f t="shared" si="77"/>
        <v>113.82608695652173</v>
      </c>
      <c r="S1649" s="6" t="s">
        <v>8323</v>
      </c>
      <c r="T1649" s="6" t="s">
        <v>8344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1437620400</v>
      </c>
      <c r="J1650" s="11">
        <f t="shared" si="75"/>
        <v>42208.125</v>
      </c>
      <c r="K1650" s="11">
        <f t="shared" si="76"/>
        <v>40592.704652777778</v>
      </c>
      <c r="L1650">
        <v>1298048082</v>
      </c>
      <c r="M1650" t="b">
        <v>0</v>
      </c>
      <c r="N1650">
        <v>90</v>
      </c>
      <c r="O1650" t="b">
        <v>1</v>
      </c>
      <c r="P1650" t="s">
        <v>8292</v>
      </c>
      <c r="Q1650">
        <f xml:space="preserve"> (E1650/D1650)*100</f>
        <v>125.26086956521738</v>
      </c>
      <c r="R1650">
        <f t="shared" si="77"/>
        <v>32.011111111111113</v>
      </c>
      <c r="S1650" s="6" t="s">
        <v>8323</v>
      </c>
      <c r="T1650" s="6" t="s">
        <v>8344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1437620400</v>
      </c>
      <c r="J1651" s="11">
        <f t="shared" si="75"/>
        <v>42208.125</v>
      </c>
      <c r="K1651" s="11">
        <f t="shared" si="76"/>
        <v>41737.684664351851</v>
      </c>
      <c r="L1651">
        <v>1396974355</v>
      </c>
      <c r="M1651" t="b">
        <v>0</v>
      </c>
      <c r="N1651">
        <v>81</v>
      </c>
      <c r="O1651" t="b">
        <v>1</v>
      </c>
      <c r="P1651" t="s">
        <v>8292</v>
      </c>
      <c r="Q1651">
        <f xml:space="preserve"> (E1651/D1651)*100</f>
        <v>100.58763157894737</v>
      </c>
      <c r="R1651">
        <f t="shared" si="77"/>
        <v>47.189259259259259</v>
      </c>
      <c r="S1651" s="6" t="s">
        <v>8323</v>
      </c>
      <c r="T1651" s="6" t="s">
        <v>8344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1437620400</v>
      </c>
      <c r="J1652" s="11">
        <f t="shared" si="75"/>
        <v>42208.125</v>
      </c>
      <c r="K1652" s="11">
        <f t="shared" si="76"/>
        <v>41526.435613425929</v>
      </c>
      <c r="L1652">
        <v>1378722437</v>
      </c>
      <c r="M1652" t="b">
        <v>0</v>
      </c>
      <c r="N1652">
        <v>32</v>
      </c>
      <c r="O1652" t="b">
        <v>1</v>
      </c>
      <c r="P1652" t="s">
        <v>8292</v>
      </c>
      <c r="Q1652">
        <f xml:space="preserve"> (E1652/D1652)*100</f>
        <v>141.55000000000001</v>
      </c>
      <c r="R1652">
        <f t="shared" si="77"/>
        <v>88.46875</v>
      </c>
      <c r="S1652" s="6" t="s">
        <v>8323</v>
      </c>
      <c r="T1652" s="6" t="s">
        <v>8344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1437620400</v>
      </c>
      <c r="J1653" s="11">
        <f t="shared" si="75"/>
        <v>42208.125</v>
      </c>
      <c r="K1653" s="11">
        <f t="shared" si="76"/>
        <v>40625.900694444441</v>
      </c>
      <c r="L1653">
        <v>1300916220</v>
      </c>
      <c r="M1653" t="b">
        <v>0</v>
      </c>
      <c r="N1653">
        <v>20</v>
      </c>
      <c r="O1653" t="b">
        <v>1</v>
      </c>
      <c r="P1653" t="s">
        <v>8292</v>
      </c>
      <c r="Q1653">
        <f xml:space="preserve"> (E1653/D1653)*100</f>
        <v>100.75</v>
      </c>
      <c r="R1653">
        <f t="shared" si="77"/>
        <v>100.75</v>
      </c>
      <c r="S1653" s="6" t="s">
        <v>8323</v>
      </c>
      <c r="T1653" s="6" t="s">
        <v>8344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1437620400</v>
      </c>
      <c r="J1654" s="11">
        <f t="shared" si="75"/>
        <v>42208.125</v>
      </c>
      <c r="K1654" s="11">
        <f t="shared" si="76"/>
        <v>41572.492974537039</v>
      </c>
      <c r="L1654">
        <v>1382701793</v>
      </c>
      <c r="M1654" t="b">
        <v>0</v>
      </c>
      <c r="N1654">
        <v>70</v>
      </c>
      <c r="O1654" t="b">
        <v>1</v>
      </c>
      <c r="P1654" t="s">
        <v>8292</v>
      </c>
      <c r="Q1654">
        <f xml:space="preserve"> (E1654/D1654)*100</f>
        <v>100.66666666666666</v>
      </c>
      <c r="R1654">
        <f t="shared" si="77"/>
        <v>64.714285714285708</v>
      </c>
      <c r="S1654" s="6" t="s">
        <v>8323</v>
      </c>
      <c r="T1654" s="6" t="s">
        <v>8344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1437620400</v>
      </c>
      <c r="J1655" s="11">
        <f t="shared" si="75"/>
        <v>42208.125</v>
      </c>
      <c r="K1655" s="11">
        <f t="shared" si="76"/>
        <v>40626.834444444445</v>
      </c>
      <c r="L1655">
        <v>1300996896</v>
      </c>
      <c r="M1655" t="b">
        <v>0</v>
      </c>
      <c r="N1655">
        <v>168</v>
      </c>
      <c r="O1655" t="b">
        <v>1</v>
      </c>
      <c r="P1655" t="s">
        <v>8292</v>
      </c>
      <c r="Q1655">
        <f xml:space="preserve"> (E1655/D1655)*100</f>
        <v>174.2304</v>
      </c>
      <c r="R1655">
        <f t="shared" si="77"/>
        <v>51.854285714285716</v>
      </c>
      <c r="S1655" s="6" t="s">
        <v>8323</v>
      </c>
      <c r="T1655" s="6" t="s">
        <v>8344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1437620400</v>
      </c>
      <c r="J1656" s="11">
        <f t="shared" si="75"/>
        <v>42208.125</v>
      </c>
      <c r="K1656" s="11">
        <f t="shared" si="76"/>
        <v>40987.890740740739</v>
      </c>
      <c r="L1656">
        <v>1332192160</v>
      </c>
      <c r="M1656" t="b">
        <v>0</v>
      </c>
      <c r="N1656">
        <v>34</v>
      </c>
      <c r="O1656" t="b">
        <v>1</v>
      </c>
      <c r="P1656" t="s">
        <v>8292</v>
      </c>
      <c r="Q1656">
        <f xml:space="preserve"> (E1656/D1656)*100</f>
        <v>119.90909090909089</v>
      </c>
      <c r="R1656">
        <f t="shared" si="77"/>
        <v>38.794117647058826</v>
      </c>
      <c r="S1656" s="6" t="s">
        <v>8323</v>
      </c>
      <c r="T1656" s="6" t="s">
        <v>8344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1437620400</v>
      </c>
      <c r="J1657" s="11">
        <f t="shared" si="75"/>
        <v>42208.125</v>
      </c>
      <c r="K1657" s="11">
        <f t="shared" si="76"/>
        <v>40974.791898148149</v>
      </c>
      <c r="L1657">
        <v>1331060420</v>
      </c>
      <c r="M1657" t="b">
        <v>0</v>
      </c>
      <c r="N1657">
        <v>48</v>
      </c>
      <c r="O1657" t="b">
        <v>1</v>
      </c>
      <c r="P1657" t="s">
        <v>8292</v>
      </c>
      <c r="Q1657">
        <f xml:space="preserve"> (E1657/D1657)*100</f>
        <v>142.86666666666667</v>
      </c>
      <c r="R1657">
        <f t="shared" si="77"/>
        <v>44.645833333333336</v>
      </c>
      <c r="S1657" s="6" t="s">
        <v>8323</v>
      </c>
      <c r="T1657" s="6" t="s">
        <v>8344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1437620400</v>
      </c>
      <c r="J1658" s="11">
        <f t="shared" si="75"/>
        <v>42208.125</v>
      </c>
      <c r="K1658" s="11">
        <f t="shared" si="76"/>
        <v>41226.928842592592</v>
      </c>
      <c r="L1658">
        <v>1352845052</v>
      </c>
      <c r="M1658" t="b">
        <v>0</v>
      </c>
      <c r="N1658">
        <v>48</v>
      </c>
      <c r="O1658" t="b">
        <v>1</v>
      </c>
      <c r="P1658" t="s">
        <v>8292</v>
      </c>
      <c r="Q1658">
        <f xml:space="preserve"> (E1658/D1658)*100</f>
        <v>100.33493333333334</v>
      </c>
      <c r="R1658">
        <f t="shared" si="77"/>
        <v>156.77333333333334</v>
      </c>
      <c r="S1658" s="6" t="s">
        <v>8323</v>
      </c>
      <c r="T1658" s="6" t="s">
        <v>8344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1437620400</v>
      </c>
      <c r="J1659" s="11">
        <f t="shared" si="75"/>
        <v>42208.125</v>
      </c>
      <c r="K1659" s="11">
        <f t="shared" si="76"/>
        <v>41023.782037037039</v>
      </c>
      <c r="L1659">
        <v>1335293168</v>
      </c>
      <c r="M1659" t="b">
        <v>0</v>
      </c>
      <c r="N1659">
        <v>221</v>
      </c>
      <c r="O1659" t="b">
        <v>1</v>
      </c>
      <c r="P1659" t="s">
        <v>8292</v>
      </c>
      <c r="Q1659">
        <f xml:space="preserve"> (E1659/D1659)*100</f>
        <v>104.93380000000001</v>
      </c>
      <c r="R1659">
        <f t="shared" si="77"/>
        <v>118.70339366515837</v>
      </c>
      <c r="S1659" s="6" t="s">
        <v>8323</v>
      </c>
      <c r="T1659" s="6" t="s">
        <v>8344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1437620400</v>
      </c>
      <c r="J1660" s="11">
        <f t="shared" si="75"/>
        <v>42208.125</v>
      </c>
      <c r="K1660" s="11">
        <f t="shared" si="76"/>
        <v>41223.22184027778</v>
      </c>
      <c r="L1660">
        <v>1352524767</v>
      </c>
      <c r="M1660" t="b">
        <v>0</v>
      </c>
      <c r="N1660">
        <v>107</v>
      </c>
      <c r="O1660" t="b">
        <v>1</v>
      </c>
      <c r="P1660" t="s">
        <v>8292</v>
      </c>
      <c r="Q1660">
        <f xml:space="preserve"> (E1660/D1660)*100</f>
        <v>132.23333333333335</v>
      </c>
      <c r="R1660">
        <f t="shared" si="77"/>
        <v>74.149532710280369</v>
      </c>
      <c r="S1660" s="6" t="s">
        <v>8323</v>
      </c>
      <c r="T1660" s="6" t="s">
        <v>8344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1437620400</v>
      </c>
      <c r="J1661" s="11">
        <f t="shared" si="75"/>
        <v>42208.125</v>
      </c>
      <c r="K1661" s="11">
        <f t="shared" si="76"/>
        <v>41596.913437499999</v>
      </c>
      <c r="L1661">
        <v>1384811721</v>
      </c>
      <c r="M1661" t="b">
        <v>0</v>
      </c>
      <c r="N1661">
        <v>45</v>
      </c>
      <c r="O1661" t="b">
        <v>1</v>
      </c>
      <c r="P1661" t="s">
        <v>8292</v>
      </c>
      <c r="Q1661">
        <f xml:space="preserve"> (E1661/D1661)*100</f>
        <v>112.79999999999998</v>
      </c>
      <c r="R1661">
        <f t="shared" si="77"/>
        <v>12.533333333333333</v>
      </c>
      <c r="S1661" s="6" t="s">
        <v>8323</v>
      </c>
      <c r="T1661" s="6" t="s">
        <v>8344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1437620400</v>
      </c>
      <c r="J1662" s="11">
        <f t="shared" si="75"/>
        <v>42208.125</v>
      </c>
      <c r="K1662" s="11">
        <f t="shared" si="76"/>
        <v>42459.693865740745</v>
      </c>
      <c r="L1662">
        <v>1459355950</v>
      </c>
      <c r="M1662" t="b">
        <v>0</v>
      </c>
      <c r="N1662">
        <v>36</v>
      </c>
      <c r="O1662" t="b">
        <v>1</v>
      </c>
      <c r="P1662" t="s">
        <v>8292</v>
      </c>
      <c r="Q1662">
        <f xml:space="preserve"> (E1662/D1662)*100</f>
        <v>1253.75</v>
      </c>
      <c r="R1662">
        <f t="shared" si="77"/>
        <v>27.861111111111111</v>
      </c>
      <c r="S1662" s="6" t="s">
        <v>8323</v>
      </c>
      <c r="T1662" s="6" t="s">
        <v>8344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1437620400</v>
      </c>
      <c r="J1663" s="11">
        <f t="shared" si="75"/>
        <v>42208.125</v>
      </c>
      <c r="K1663" s="11">
        <f t="shared" si="76"/>
        <v>42343.998043981483</v>
      </c>
      <c r="L1663">
        <v>1449359831</v>
      </c>
      <c r="M1663" t="b">
        <v>0</v>
      </c>
      <c r="N1663">
        <v>101</v>
      </c>
      <c r="O1663" t="b">
        <v>1</v>
      </c>
      <c r="P1663" t="s">
        <v>8292</v>
      </c>
      <c r="Q1663">
        <f xml:space="preserve"> (E1663/D1663)*100</f>
        <v>102.50632911392405</v>
      </c>
      <c r="R1663">
        <f t="shared" si="77"/>
        <v>80.178217821782184</v>
      </c>
      <c r="S1663" s="6" t="s">
        <v>8323</v>
      </c>
      <c r="T1663" s="6" t="s">
        <v>8344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1437620400</v>
      </c>
      <c r="J1664" s="11">
        <f t="shared" si="75"/>
        <v>42208.125</v>
      </c>
      <c r="K1664" s="11">
        <f t="shared" si="76"/>
        <v>40848.198333333334</v>
      </c>
      <c r="L1664">
        <v>1320122736</v>
      </c>
      <c r="M1664" t="b">
        <v>0</v>
      </c>
      <c r="N1664">
        <v>62</v>
      </c>
      <c r="O1664" t="b">
        <v>1</v>
      </c>
      <c r="P1664" t="s">
        <v>8292</v>
      </c>
      <c r="Q1664">
        <f xml:space="preserve"> (E1664/D1664)*100</f>
        <v>102.6375</v>
      </c>
      <c r="R1664">
        <f t="shared" si="77"/>
        <v>132.43548387096774</v>
      </c>
      <c r="S1664" s="6" t="s">
        <v>8323</v>
      </c>
      <c r="T1664" s="6" t="s">
        <v>8344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1437620400</v>
      </c>
      <c r="J1665" s="11">
        <f t="shared" si="75"/>
        <v>42208.125</v>
      </c>
      <c r="K1665" s="11">
        <f t="shared" si="76"/>
        <v>42006.02207175926</v>
      </c>
      <c r="L1665">
        <v>1420158707</v>
      </c>
      <c r="M1665" t="b">
        <v>0</v>
      </c>
      <c r="N1665">
        <v>32</v>
      </c>
      <c r="O1665" t="b">
        <v>1</v>
      </c>
      <c r="P1665" t="s">
        <v>8292</v>
      </c>
      <c r="Q1665">
        <f xml:space="preserve"> (E1665/D1665)*100</f>
        <v>108</v>
      </c>
      <c r="R1665">
        <f t="shared" si="77"/>
        <v>33.75</v>
      </c>
      <c r="S1665" s="6" t="s">
        <v>8323</v>
      </c>
      <c r="T1665" s="6" t="s">
        <v>8344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1437620400</v>
      </c>
      <c r="J1666" s="11">
        <f t="shared" si="75"/>
        <v>42208.125</v>
      </c>
      <c r="K1666" s="11">
        <f t="shared" si="76"/>
        <v>40939.761782407404</v>
      </c>
      <c r="L1666">
        <v>1328033818</v>
      </c>
      <c r="M1666" t="b">
        <v>0</v>
      </c>
      <c r="N1666">
        <v>89</v>
      </c>
      <c r="O1666" t="b">
        <v>1</v>
      </c>
      <c r="P1666" t="s">
        <v>8292</v>
      </c>
      <c r="Q1666">
        <f xml:space="preserve"> (E1666/D1666)*100</f>
        <v>122.40879999999999</v>
      </c>
      <c r="R1666">
        <f t="shared" si="77"/>
        <v>34.384494382022467</v>
      </c>
      <c r="S1666" s="6" t="s">
        <v>8323</v>
      </c>
      <c r="T1666" s="6" t="s">
        <v>8344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1437620400</v>
      </c>
      <c r="J1667" s="11">
        <f t="shared" ref="J1667:J1730" si="78">(((I1667/60)/60)/24)+DATE(1970,1,1)</f>
        <v>42208.125</v>
      </c>
      <c r="K1667" s="11">
        <f t="shared" ref="K1667:K1730" si="79">(((L1667/60)/60)/24)+DATE(1970,1,1)</f>
        <v>40564.649456018517</v>
      </c>
      <c r="L1667">
        <v>1295624113</v>
      </c>
      <c r="M1667" t="b">
        <v>0</v>
      </c>
      <c r="N1667">
        <v>93</v>
      </c>
      <c r="O1667" t="b">
        <v>1</v>
      </c>
      <c r="P1667" t="s">
        <v>8292</v>
      </c>
      <c r="Q1667">
        <f xml:space="preserve"> (E1667/D1667)*100</f>
        <v>119.45714285714286</v>
      </c>
      <c r="R1667">
        <f t="shared" ref="R1667:R1730" si="80">(E1667/N1667)</f>
        <v>44.956989247311824</v>
      </c>
      <c r="S1667" s="6" t="s">
        <v>8323</v>
      </c>
      <c r="T1667" s="6" t="s">
        <v>8344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1437620400</v>
      </c>
      <c r="J1668" s="11">
        <f t="shared" si="78"/>
        <v>42208.125</v>
      </c>
      <c r="K1668" s="11">
        <f t="shared" si="79"/>
        <v>41331.253159722226</v>
      </c>
      <c r="L1668">
        <v>1361858673</v>
      </c>
      <c r="M1668" t="b">
        <v>0</v>
      </c>
      <c r="N1668">
        <v>98</v>
      </c>
      <c r="O1668" t="b">
        <v>1</v>
      </c>
      <c r="P1668" t="s">
        <v>8292</v>
      </c>
      <c r="Q1668">
        <f xml:space="preserve"> (E1668/D1668)*100</f>
        <v>160.88</v>
      </c>
      <c r="R1668">
        <f t="shared" si="80"/>
        <v>41.04081632653061</v>
      </c>
      <c r="S1668" s="6" t="s">
        <v>8323</v>
      </c>
      <c r="T1668" s="6" t="s">
        <v>8344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1437620400</v>
      </c>
      <c r="J1669" s="11">
        <f t="shared" si="78"/>
        <v>42208.125</v>
      </c>
      <c r="K1669" s="11">
        <f t="shared" si="79"/>
        <v>41682.0705787037</v>
      </c>
      <c r="L1669">
        <v>1392169298</v>
      </c>
      <c r="M1669" t="b">
        <v>0</v>
      </c>
      <c r="N1669">
        <v>82</v>
      </c>
      <c r="O1669" t="b">
        <v>1</v>
      </c>
      <c r="P1669" t="s">
        <v>8292</v>
      </c>
      <c r="Q1669">
        <f xml:space="preserve"> (E1669/D1669)*100</f>
        <v>126.85294117647059</v>
      </c>
      <c r="R1669">
        <f t="shared" si="80"/>
        <v>52.597560975609753</v>
      </c>
      <c r="S1669" s="6" t="s">
        <v>8323</v>
      </c>
      <c r="T1669" s="6" t="s">
        <v>8344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1437620400</v>
      </c>
      <c r="J1670" s="11">
        <f t="shared" si="78"/>
        <v>42208.125</v>
      </c>
      <c r="K1670" s="11">
        <f t="shared" si="79"/>
        <v>40845.14975694444</v>
      </c>
      <c r="L1670">
        <v>1319859339</v>
      </c>
      <c r="M1670" t="b">
        <v>0</v>
      </c>
      <c r="N1670">
        <v>116</v>
      </c>
      <c r="O1670" t="b">
        <v>1</v>
      </c>
      <c r="P1670" t="s">
        <v>8292</v>
      </c>
      <c r="Q1670">
        <f xml:space="preserve"> (E1670/D1670)*100</f>
        <v>102.6375</v>
      </c>
      <c r="R1670">
        <f t="shared" si="80"/>
        <v>70.784482758620683</v>
      </c>
      <c r="S1670" s="6" t="s">
        <v>8323</v>
      </c>
      <c r="T1670" s="6" t="s">
        <v>8344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1437620400</v>
      </c>
      <c r="J1671" s="11">
        <f t="shared" si="78"/>
        <v>42208.125</v>
      </c>
      <c r="K1671" s="11">
        <f t="shared" si="79"/>
        <v>42461.885138888887</v>
      </c>
      <c r="L1671">
        <v>1459545276</v>
      </c>
      <c r="M1671" t="b">
        <v>0</v>
      </c>
      <c r="N1671">
        <v>52</v>
      </c>
      <c r="O1671" t="b">
        <v>1</v>
      </c>
      <c r="P1671" t="s">
        <v>8292</v>
      </c>
      <c r="Q1671">
        <f xml:space="preserve"> (E1671/D1671)*100</f>
        <v>139.75</v>
      </c>
      <c r="R1671">
        <f t="shared" si="80"/>
        <v>53.75</v>
      </c>
      <c r="S1671" s="6" t="s">
        <v>8323</v>
      </c>
      <c r="T1671" s="6" t="s">
        <v>8344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1437620400</v>
      </c>
      <c r="J1672" s="11">
        <f t="shared" si="78"/>
        <v>42208.125</v>
      </c>
      <c r="K1672" s="11">
        <f t="shared" si="79"/>
        <v>40313.930543981485</v>
      </c>
      <c r="L1672">
        <v>1273961999</v>
      </c>
      <c r="M1672" t="b">
        <v>0</v>
      </c>
      <c r="N1672">
        <v>23</v>
      </c>
      <c r="O1672" t="b">
        <v>1</v>
      </c>
      <c r="P1672" t="s">
        <v>8292</v>
      </c>
      <c r="Q1672">
        <f xml:space="preserve"> (E1672/D1672)*100</f>
        <v>102.60000000000001</v>
      </c>
      <c r="R1672">
        <f t="shared" si="80"/>
        <v>44.608695652173914</v>
      </c>
      <c r="S1672" s="6" t="s">
        <v>8323</v>
      </c>
      <c r="T1672" s="6" t="s">
        <v>8344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1437620400</v>
      </c>
      <c r="J1673" s="11">
        <f t="shared" si="78"/>
        <v>42208.125</v>
      </c>
      <c r="K1673" s="11">
        <f t="shared" si="79"/>
        <v>42553.54414351852</v>
      </c>
      <c r="L1673">
        <v>1467464614</v>
      </c>
      <c r="M1673" t="b">
        <v>0</v>
      </c>
      <c r="N1673">
        <v>77</v>
      </c>
      <c r="O1673" t="b">
        <v>1</v>
      </c>
      <c r="P1673" t="s">
        <v>8292</v>
      </c>
      <c r="Q1673">
        <f xml:space="preserve"> (E1673/D1673)*100</f>
        <v>100.67349999999999</v>
      </c>
      <c r="R1673">
        <f t="shared" si="80"/>
        <v>26.148961038961041</v>
      </c>
      <c r="S1673" s="6" t="s">
        <v>8323</v>
      </c>
      <c r="T1673" s="6" t="s">
        <v>8344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1437620400</v>
      </c>
      <c r="J1674" s="11">
        <f t="shared" si="78"/>
        <v>42208.125</v>
      </c>
      <c r="K1674" s="11">
        <f t="shared" si="79"/>
        <v>41034.656597222223</v>
      </c>
      <c r="L1674">
        <v>1336232730</v>
      </c>
      <c r="M1674" t="b">
        <v>0</v>
      </c>
      <c r="N1674">
        <v>49</v>
      </c>
      <c r="O1674" t="b">
        <v>1</v>
      </c>
      <c r="P1674" t="s">
        <v>8292</v>
      </c>
      <c r="Q1674">
        <f xml:space="preserve"> (E1674/D1674)*100</f>
        <v>112.94117647058823</v>
      </c>
      <c r="R1674">
        <f t="shared" si="80"/>
        <v>39.183673469387756</v>
      </c>
      <c r="S1674" s="6" t="s">
        <v>8323</v>
      </c>
      <c r="T1674" s="6" t="s">
        <v>8344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1437620400</v>
      </c>
      <c r="J1675" s="11">
        <f t="shared" si="78"/>
        <v>42208.125</v>
      </c>
      <c r="K1675" s="11">
        <f t="shared" si="79"/>
        <v>42039.878379629634</v>
      </c>
      <c r="L1675">
        <v>1423083892</v>
      </c>
      <c r="M1675" t="b">
        <v>0</v>
      </c>
      <c r="N1675">
        <v>59</v>
      </c>
      <c r="O1675" t="b">
        <v>1</v>
      </c>
      <c r="P1675" t="s">
        <v>8292</v>
      </c>
      <c r="Q1675">
        <f xml:space="preserve"> (E1675/D1675)*100</f>
        <v>128.09523809523807</v>
      </c>
      <c r="R1675">
        <f t="shared" si="80"/>
        <v>45.593220338983052</v>
      </c>
      <c r="S1675" s="6" t="s">
        <v>8323</v>
      </c>
      <c r="T1675" s="6" t="s">
        <v>8344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1437620400</v>
      </c>
      <c r="J1676" s="11">
        <f t="shared" si="78"/>
        <v>42208.125</v>
      </c>
      <c r="K1676" s="11">
        <f t="shared" si="79"/>
        <v>42569.605393518519</v>
      </c>
      <c r="L1676">
        <v>1468852306</v>
      </c>
      <c r="M1676" t="b">
        <v>0</v>
      </c>
      <c r="N1676">
        <v>113</v>
      </c>
      <c r="O1676" t="b">
        <v>1</v>
      </c>
      <c r="P1676" t="s">
        <v>8292</v>
      </c>
      <c r="Q1676">
        <f xml:space="preserve"> (E1676/D1676)*100</f>
        <v>201.7</v>
      </c>
      <c r="R1676">
        <f t="shared" si="80"/>
        <v>89.247787610619469</v>
      </c>
      <c r="S1676" s="6" t="s">
        <v>8323</v>
      </c>
      <c r="T1676" s="6" t="s">
        <v>8344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1437620400</v>
      </c>
      <c r="J1677" s="11">
        <f t="shared" si="78"/>
        <v>42208.125</v>
      </c>
      <c r="K1677" s="11">
        <f t="shared" si="79"/>
        <v>40802.733101851853</v>
      </c>
      <c r="L1677">
        <v>1316194540</v>
      </c>
      <c r="M1677" t="b">
        <v>0</v>
      </c>
      <c r="N1677">
        <v>34</v>
      </c>
      <c r="O1677" t="b">
        <v>1</v>
      </c>
      <c r="P1677" t="s">
        <v>8292</v>
      </c>
      <c r="Q1677">
        <f xml:space="preserve"> (E1677/D1677)*100</f>
        <v>137.416</v>
      </c>
      <c r="R1677">
        <f t="shared" si="80"/>
        <v>40.416470588235299</v>
      </c>
      <c r="S1677" s="6" t="s">
        <v>8323</v>
      </c>
      <c r="T1677" s="6" t="s">
        <v>8344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1437620400</v>
      </c>
      <c r="J1678" s="11">
        <f t="shared" si="78"/>
        <v>42208.125</v>
      </c>
      <c r="K1678" s="11">
        <f t="shared" si="79"/>
        <v>40973.72623842593</v>
      </c>
      <c r="L1678">
        <v>1330968347</v>
      </c>
      <c r="M1678" t="b">
        <v>0</v>
      </c>
      <c r="N1678">
        <v>42</v>
      </c>
      <c r="O1678" t="b">
        <v>1</v>
      </c>
      <c r="P1678" t="s">
        <v>8292</v>
      </c>
      <c r="Q1678">
        <f xml:space="preserve"> (E1678/D1678)*100</f>
        <v>115.33333333333333</v>
      </c>
      <c r="R1678">
        <f t="shared" si="80"/>
        <v>82.38095238095238</v>
      </c>
      <c r="S1678" s="6" t="s">
        <v>8323</v>
      </c>
      <c r="T1678" s="6" t="s">
        <v>8344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1437620400</v>
      </c>
      <c r="J1679" s="11">
        <f t="shared" si="78"/>
        <v>42208.125</v>
      </c>
      <c r="K1679" s="11">
        <f t="shared" si="79"/>
        <v>42416.407129629632</v>
      </c>
      <c r="L1679">
        <v>1455615976</v>
      </c>
      <c r="M1679" t="b">
        <v>0</v>
      </c>
      <c r="N1679">
        <v>42</v>
      </c>
      <c r="O1679" t="b">
        <v>1</v>
      </c>
      <c r="P1679" t="s">
        <v>8292</v>
      </c>
      <c r="Q1679">
        <f xml:space="preserve"> (E1679/D1679)*100</f>
        <v>111.66666666666667</v>
      </c>
      <c r="R1679">
        <f t="shared" si="80"/>
        <v>159.52380952380952</v>
      </c>
      <c r="S1679" s="6" t="s">
        <v>8323</v>
      </c>
      <c r="T1679" s="6" t="s">
        <v>8344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1437620400</v>
      </c>
      <c r="J1680" s="11">
        <f t="shared" si="78"/>
        <v>42208.125</v>
      </c>
      <c r="K1680" s="11">
        <f t="shared" si="79"/>
        <v>41662.854988425926</v>
      </c>
      <c r="L1680">
        <v>1390509071</v>
      </c>
      <c r="M1680" t="b">
        <v>0</v>
      </c>
      <c r="N1680">
        <v>49</v>
      </c>
      <c r="O1680" t="b">
        <v>1</v>
      </c>
      <c r="P1680" t="s">
        <v>8292</v>
      </c>
      <c r="Q1680">
        <f xml:space="preserve"> (E1680/D1680)*100</f>
        <v>118.39999999999999</v>
      </c>
      <c r="R1680">
        <f t="shared" si="80"/>
        <v>36.244897959183675</v>
      </c>
      <c r="S1680" s="6" t="s">
        <v>8323</v>
      </c>
      <c r="T1680" s="6" t="s">
        <v>8344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1437620400</v>
      </c>
      <c r="J1681" s="11">
        <f t="shared" si="78"/>
        <v>42208.125</v>
      </c>
      <c r="K1681" s="11">
        <f t="shared" si="79"/>
        <v>40723.068807870368</v>
      </c>
      <c r="L1681">
        <v>1309311545</v>
      </c>
      <c r="M1681" t="b">
        <v>0</v>
      </c>
      <c r="N1681">
        <v>56</v>
      </c>
      <c r="O1681" t="b">
        <v>1</v>
      </c>
      <c r="P1681" t="s">
        <v>8292</v>
      </c>
      <c r="Q1681">
        <f xml:space="preserve"> (E1681/D1681)*100</f>
        <v>175</v>
      </c>
      <c r="R1681">
        <f t="shared" si="80"/>
        <v>62.5</v>
      </c>
      <c r="S1681" s="6" t="s">
        <v>8323</v>
      </c>
      <c r="T1681" s="6" t="s">
        <v>8344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1437620400</v>
      </c>
      <c r="J1682" s="11">
        <f t="shared" si="78"/>
        <v>42208.125</v>
      </c>
      <c r="K1682" s="11">
        <f t="shared" si="79"/>
        <v>41802.757719907408</v>
      </c>
      <c r="L1682">
        <v>1402596667</v>
      </c>
      <c r="M1682" t="b">
        <v>0</v>
      </c>
      <c r="N1682">
        <v>25</v>
      </c>
      <c r="O1682" t="b">
        <v>1</v>
      </c>
      <c r="P1682" t="s">
        <v>8292</v>
      </c>
      <c r="Q1682">
        <f xml:space="preserve"> (E1682/D1682)*100</f>
        <v>117.5</v>
      </c>
      <c r="R1682">
        <f t="shared" si="80"/>
        <v>47</v>
      </c>
      <c r="S1682" s="6" t="s">
        <v>8323</v>
      </c>
      <c r="T1682" s="6" t="s">
        <v>8344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1437620400</v>
      </c>
      <c r="J1683" s="11">
        <f t="shared" si="78"/>
        <v>42208.125</v>
      </c>
      <c r="K1683" s="11">
        <f t="shared" si="79"/>
        <v>42774.121342592596</v>
      </c>
      <c r="L1683">
        <v>1486522484</v>
      </c>
      <c r="M1683" t="b">
        <v>0</v>
      </c>
      <c r="N1683">
        <v>884</v>
      </c>
      <c r="O1683" t="b">
        <v>0</v>
      </c>
      <c r="P1683" t="s">
        <v>8293</v>
      </c>
      <c r="Q1683">
        <f xml:space="preserve"> (E1683/D1683)*100</f>
        <v>101.42212307692309</v>
      </c>
      <c r="R1683">
        <f t="shared" si="80"/>
        <v>74.575090497737563</v>
      </c>
      <c r="S1683" s="6" t="s">
        <v>8323</v>
      </c>
      <c r="T1683" s="6" t="s">
        <v>8345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1437620400</v>
      </c>
      <c r="J1684" s="11">
        <f t="shared" si="78"/>
        <v>42208.125</v>
      </c>
      <c r="K1684" s="11">
        <f t="shared" si="79"/>
        <v>42779.21365740741</v>
      </c>
      <c r="L1684">
        <v>1486962460</v>
      </c>
      <c r="M1684" t="b">
        <v>0</v>
      </c>
      <c r="N1684">
        <v>0</v>
      </c>
      <c r="O1684" t="b">
        <v>0</v>
      </c>
      <c r="P1684" t="s">
        <v>8293</v>
      </c>
      <c r="Q1684">
        <f xml:space="preserve"> (E1684/D1684)*100</f>
        <v>0</v>
      </c>
      <c r="R1684" t="e">
        <f t="shared" si="80"/>
        <v>#DIV/0!</v>
      </c>
      <c r="S1684" s="6" t="s">
        <v>8323</v>
      </c>
      <c r="T1684" s="6" t="s">
        <v>8345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1437620400</v>
      </c>
      <c r="J1685" s="11">
        <f t="shared" si="78"/>
        <v>42208.125</v>
      </c>
      <c r="K1685" s="11">
        <f t="shared" si="79"/>
        <v>42808.781689814816</v>
      </c>
      <c r="L1685">
        <v>1489517138</v>
      </c>
      <c r="M1685" t="b">
        <v>0</v>
      </c>
      <c r="N1685">
        <v>10</v>
      </c>
      <c r="O1685" t="b">
        <v>0</v>
      </c>
      <c r="P1685" t="s">
        <v>8293</v>
      </c>
      <c r="Q1685">
        <f xml:space="preserve"> (E1685/D1685)*100</f>
        <v>21.714285714285715</v>
      </c>
      <c r="R1685">
        <f t="shared" si="80"/>
        <v>76</v>
      </c>
      <c r="S1685" s="6" t="s">
        <v>8323</v>
      </c>
      <c r="T1685" s="6" t="s">
        <v>8345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1437620400</v>
      </c>
      <c r="J1686" s="11">
        <f t="shared" si="78"/>
        <v>42208.125</v>
      </c>
      <c r="K1686" s="11">
        <f t="shared" si="79"/>
        <v>42783.815289351856</v>
      </c>
      <c r="L1686">
        <v>1487360041</v>
      </c>
      <c r="M1686" t="b">
        <v>0</v>
      </c>
      <c r="N1686">
        <v>101</v>
      </c>
      <c r="O1686" t="b">
        <v>0</v>
      </c>
      <c r="P1686" t="s">
        <v>8293</v>
      </c>
      <c r="Q1686">
        <f xml:space="preserve"> (E1686/D1686)*100</f>
        <v>109.125</v>
      </c>
      <c r="R1686">
        <f t="shared" si="80"/>
        <v>86.43564356435644</v>
      </c>
      <c r="S1686" s="6" t="s">
        <v>8323</v>
      </c>
      <c r="T1686" s="6" t="s">
        <v>8345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1437620400</v>
      </c>
      <c r="J1687" s="11">
        <f t="shared" si="78"/>
        <v>42208.125</v>
      </c>
      <c r="K1687" s="11">
        <f t="shared" si="79"/>
        <v>42788.2502662037</v>
      </c>
      <c r="L1687">
        <v>1487743223</v>
      </c>
      <c r="M1687" t="b">
        <v>0</v>
      </c>
      <c r="N1687">
        <v>15</v>
      </c>
      <c r="O1687" t="b">
        <v>0</v>
      </c>
      <c r="P1687" t="s">
        <v>8293</v>
      </c>
      <c r="Q1687">
        <f xml:space="preserve"> (E1687/D1687)*100</f>
        <v>102.85714285714285</v>
      </c>
      <c r="R1687">
        <f t="shared" si="80"/>
        <v>24</v>
      </c>
      <c r="S1687" s="6" t="s">
        <v>8323</v>
      </c>
      <c r="T1687" s="6" t="s">
        <v>8345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1437620400</v>
      </c>
      <c r="J1688" s="11">
        <f t="shared" si="78"/>
        <v>42208.125</v>
      </c>
      <c r="K1688" s="11">
        <f t="shared" si="79"/>
        <v>42792.843969907408</v>
      </c>
      <c r="L1688">
        <v>1488140119</v>
      </c>
      <c r="M1688" t="b">
        <v>0</v>
      </c>
      <c r="N1688">
        <v>1</v>
      </c>
      <c r="O1688" t="b">
        <v>0</v>
      </c>
      <c r="P1688" t="s">
        <v>8293</v>
      </c>
      <c r="Q1688">
        <f xml:space="preserve"> (E1688/D1688)*100</f>
        <v>0.36</v>
      </c>
      <c r="R1688">
        <f t="shared" si="80"/>
        <v>18</v>
      </c>
      <c r="S1688" s="6" t="s">
        <v>8323</v>
      </c>
      <c r="T1688" s="6" t="s">
        <v>8345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1437620400</v>
      </c>
      <c r="J1689" s="11">
        <f t="shared" si="78"/>
        <v>42208.125</v>
      </c>
      <c r="K1689" s="11">
        <f t="shared" si="79"/>
        <v>42802.046817129631</v>
      </c>
      <c r="L1689">
        <v>1488935245</v>
      </c>
      <c r="M1689" t="b">
        <v>0</v>
      </c>
      <c r="N1689">
        <v>39</v>
      </c>
      <c r="O1689" t="b">
        <v>0</v>
      </c>
      <c r="P1689" t="s">
        <v>8293</v>
      </c>
      <c r="Q1689">
        <f xml:space="preserve"> (E1689/D1689)*100</f>
        <v>31.25</v>
      </c>
      <c r="R1689">
        <f t="shared" si="80"/>
        <v>80.128205128205124</v>
      </c>
      <c r="S1689" s="6" t="s">
        <v>8323</v>
      </c>
      <c r="T1689" s="6" t="s">
        <v>8345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1437620400</v>
      </c>
      <c r="J1690" s="11">
        <f t="shared" si="78"/>
        <v>42208.125</v>
      </c>
      <c r="K1690" s="11">
        <f t="shared" si="79"/>
        <v>42804.534652777773</v>
      </c>
      <c r="L1690">
        <v>1489150194</v>
      </c>
      <c r="M1690" t="b">
        <v>0</v>
      </c>
      <c r="N1690">
        <v>7</v>
      </c>
      <c r="O1690" t="b">
        <v>0</v>
      </c>
      <c r="P1690" t="s">
        <v>8293</v>
      </c>
      <c r="Q1690">
        <f xml:space="preserve"> (E1690/D1690)*100</f>
        <v>44.3</v>
      </c>
      <c r="R1690">
        <f t="shared" si="80"/>
        <v>253.14285714285714</v>
      </c>
      <c r="S1690" s="6" t="s">
        <v>8323</v>
      </c>
      <c r="T1690" s="6" t="s">
        <v>8345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1437620400</v>
      </c>
      <c r="J1691" s="11">
        <f t="shared" si="78"/>
        <v>42208.125</v>
      </c>
      <c r="K1691" s="11">
        <f t="shared" si="79"/>
        <v>42780.942476851851</v>
      </c>
      <c r="L1691">
        <v>1487111830</v>
      </c>
      <c r="M1691" t="b">
        <v>0</v>
      </c>
      <c r="N1691">
        <v>14</v>
      </c>
      <c r="O1691" t="b">
        <v>0</v>
      </c>
      <c r="P1691" t="s">
        <v>8293</v>
      </c>
      <c r="Q1691">
        <f xml:space="preserve"> (E1691/D1691)*100</f>
        <v>100</v>
      </c>
      <c r="R1691">
        <f t="shared" si="80"/>
        <v>171.42857142857142</v>
      </c>
      <c r="S1691" s="6" t="s">
        <v>8323</v>
      </c>
      <c r="T1691" s="6" t="s">
        <v>8345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1437620400</v>
      </c>
      <c r="J1692" s="11">
        <f t="shared" si="78"/>
        <v>42208.125</v>
      </c>
      <c r="K1692" s="11">
        <f t="shared" si="79"/>
        <v>42801.43104166667</v>
      </c>
      <c r="L1692">
        <v>1488882042</v>
      </c>
      <c r="M1692" t="b">
        <v>0</v>
      </c>
      <c r="N1692">
        <v>11</v>
      </c>
      <c r="O1692" t="b">
        <v>0</v>
      </c>
      <c r="P1692" t="s">
        <v>8293</v>
      </c>
      <c r="Q1692">
        <f xml:space="preserve"> (E1692/D1692)*100</f>
        <v>25.4</v>
      </c>
      <c r="R1692">
        <f t="shared" si="80"/>
        <v>57.727272727272727</v>
      </c>
      <c r="S1692" s="6" t="s">
        <v>8323</v>
      </c>
      <c r="T1692" s="6" t="s">
        <v>8345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1437620400</v>
      </c>
      <c r="J1693" s="11">
        <f t="shared" si="78"/>
        <v>42208.125</v>
      </c>
      <c r="K1693" s="11">
        <f t="shared" si="79"/>
        <v>42795.701481481476</v>
      </c>
      <c r="L1693">
        <v>1488387008</v>
      </c>
      <c r="M1693" t="b">
        <v>0</v>
      </c>
      <c r="N1693">
        <v>38</v>
      </c>
      <c r="O1693" t="b">
        <v>0</v>
      </c>
      <c r="P1693" t="s">
        <v>8293</v>
      </c>
      <c r="Q1693">
        <f xml:space="preserve"> (E1693/D1693)*100</f>
        <v>33.473333333333329</v>
      </c>
      <c r="R1693">
        <f t="shared" si="80"/>
        <v>264.26315789473682</v>
      </c>
      <c r="S1693" s="6" t="s">
        <v>8323</v>
      </c>
      <c r="T1693" s="6" t="s">
        <v>8345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1437620400</v>
      </c>
      <c r="J1694" s="11">
        <f t="shared" si="78"/>
        <v>42208.125</v>
      </c>
      <c r="K1694" s="11">
        <f t="shared" si="79"/>
        <v>42788.151238425926</v>
      </c>
      <c r="L1694">
        <v>1487734667</v>
      </c>
      <c r="M1694" t="b">
        <v>0</v>
      </c>
      <c r="N1694">
        <v>15</v>
      </c>
      <c r="O1694" t="b">
        <v>0</v>
      </c>
      <c r="P1694" t="s">
        <v>8293</v>
      </c>
      <c r="Q1694">
        <f xml:space="preserve"> (E1694/D1694)*100</f>
        <v>47.8</v>
      </c>
      <c r="R1694">
        <f t="shared" si="80"/>
        <v>159.33333333333334</v>
      </c>
      <c r="S1694" s="6" t="s">
        <v>8323</v>
      </c>
      <c r="T1694" s="6" t="s">
        <v>8345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1437620400</v>
      </c>
      <c r="J1695" s="11">
        <f t="shared" si="78"/>
        <v>42208.125</v>
      </c>
      <c r="K1695" s="11">
        <f t="shared" si="79"/>
        <v>42803.920277777783</v>
      </c>
      <c r="L1695">
        <v>1489097112</v>
      </c>
      <c r="M1695" t="b">
        <v>0</v>
      </c>
      <c r="N1695">
        <v>8</v>
      </c>
      <c r="O1695" t="b">
        <v>0</v>
      </c>
      <c r="P1695" t="s">
        <v>8293</v>
      </c>
      <c r="Q1695">
        <f xml:space="preserve"> (E1695/D1695)*100</f>
        <v>9.3333333333333339</v>
      </c>
      <c r="R1695">
        <f t="shared" si="80"/>
        <v>35</v>
      </c>
      <c r="S1695" s="6" t="s">
        <v>8323</v>
      </c>
      <c r="T1695" s="6" t="s">
        <v>8345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1437620400</v>
      </c>
      <c r="J1696" s="11">
        <f t="shared" si="78"/>
        <v>42208.125</v>
      </c>
      <c r="K1696" s="11">
        <f t="shared" si="79"/>
        <v>42791.669837962967</v>
      </c>
      <c r="L1696">
        <v>1488038674</v>
      </c>
      <c r="M1696" t="b">
        <v>0</v>
      </c>
      <c r="N1696">
        <v>1</v>
      </c>
      <c r="O1696" t="b">
        <v>0</v>
      </c>
      <c r="P1696" t="s">
        <v>8293</v>
      </c>
      <c r="Q1696">
        <f xml:space="preserve"> (E1696/D1696)*100</f>
        <v>0.05</v>
      </c>
      <c r="R1696">
        <f t="shared" si="80"/>
        <v>5</v>
      </c>
      <c r="S1696" s="6" t="s">
        <v>8323</v>
      </c>
      <c r="T1696" s="6" t="s">
        <v>8345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1437620400</v>
      </c>
      <c r="J1697" s="11">
        <f t="shared" si="78"/>
        <v>42208.125</v>
      </c>
      <c r="K1697" s="11">
        <f t="shared" si="79"/>
        <v>42801.031412037039</v>
      </c>
      <c r="L1697">
        <v>1488847514</v>
      </c>
      <c r="M1697" t="b">
        <v>0</v>
      </c>
      <c r="N1697">
        <v>23</v>
      </c>
      <c r="O1697" t="b">
        <v>0</v>
      </c>
      <c r="P1697" t="s">
        <v>8293</v>
      </c>
      <c r="Q1697">
        <f xml:space="preserve"> (E1697/D1697)*100</f>
        <v>11.708333333333334</v>
      </c>
      <c r="R1697">
        <f t="shared" si="80"/>
        <v>61.086956521739133</v>
      </c>
      <c r="S1697" s="6" t="s">
        <v>8323</v>
      </c>
      <c r="T1697" s="6" t="s">
        <v>8345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1437620400</v>
      </c>
      <c r="J1698" s="11">
        <f t="shared" si="78"/>
        <v>42208.125</v>
      </c>
      <c r="K1698" s="11">
        <f t="shared" si="79"/>
        <v>42796.069571759261</v>
      </c>
      <c r="L1698">
        <v>1488418811</v>
      </c>
      <c r="M1698" t="b">
        <v>0</v>
      </c>
      <c r="N1698">
        <v>0</v>
      </c>
      <c r="O1698" t="b">
        <v>0</v>
      </c>
      <c r="P1698" t="s">
        <v>8293</v>
      </c>
      <c r="Q1698">
        <f xml:space="preserve"> (E1698/D1698)*100</f>
        <v>0</v>
      </c>
      <c r="R1698" t="e">
        <f t="shared" si="80"/>
        <v>#DIV/0!</v>
      </c>
      <c r="S1698" s="6" t="s">
        <v>8323</v>
      </c>
      <c r="T1698" s="6" t="s">
        <v>8345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1437620400</v>
      </c>
      <c r="J1699" s="11">
        <f t="shared" si="78"/>
        <v>42208.125</v>
      </c>
      <c r="K1699" s="11">
        <f t="shared" si="79"/>
        <v>42805.032962962956</v>
      </c>
      <c r="L1699">
        <v>1489193248</v>
      </c>
      <c r="M1699" t="b">
        <v>0</v>
      </c>
      <c r="N1699">
        <v>22</v>
      </c>
      <c r="O1699" t="b">
        <v>0</v>
      </c>
      <c r="P1699" t="s">
        <v>8293</v>
      </c>
      <c r="Q1699">
        <f xml:space="preserve"> (E1699/D1699)*100</f>
        <v>20.208000000000002</v>
      </c>
      <c r="R1699">
        <f t="shared" si="80"/>
        <v>114.81818181818181</v>
      </c>
      <c r="S1699" s="6" t="s">
        <v>8323</v>
      </c>
      <c r="T1699" s="6" t="s">
        <v>8345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1437620400</v>
      </c>
      <c r="J1700" s="11">
        <f t="shared" si="78"/>
        <v>42208.125</v>
      </c>
      <c r="K1700" s="11">
        <f t="shared" si="79"/>
        <v>42796.207870370374</v>
      </c>
      <c r="L1700">
        <v>1488430760</v>
      </c>
      <c r="M1700" t="b">
        <v>0</v>
      </c>
      <c r="N1700">
        <v>0</v>
      </c>
      <c r="O1700" t="b">
        <v>0</v>
      </c>
      <c r="P1700" t="s">
        <v>8293</v>
      </c>
      <c r="Q1700">
        <f xml:space="preserve"> (E1700/D1700)*100</f>
        <v>0</v>
      </c>
      <c r="R1700" t="e">
        <f t="shared" si="80"/>
        <v>#DIV/0!</v>
      </c>
      <c r="S1700" s="6" t="s">
        <v>8323</v>
      </c>
      <c r="T1700" s="6" t="s">
        <v>8345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1437620400</v>
      </c>
      <c r="J1701" s="11">
        <f t="shared" si="78"/>
        <v>42208.125</v>
      </c>
      <c r="K1701" s="11">
        <f t="shared" si="79"/>
        <v>42806.863946759258</v>
      </c>
      <c r="L1701">
        <v>1489351445</v>
      </c>
      <c r="M1701" t="b">
        <v>0</v>
      </c>
      <c r="N1701">
        <v>4</v>
      </c>
      <c r="O1701" t="b">
        <v>0</v>
      </c>
      <c r="P1701" t="s">
        <v>8293</v>
      </c>
      <c r="Q1701">
        <f xml:space="preserve"> (E1701/D1701)*100</f>
        <v>4.2311459353574925</v>
      </c>
      <c r="R1701">
        <f t="shared" si="80"/>
        <v>54</v>
      </c>
      <c r="S1701" s="6" t="s">
        <v>8323</v>
      </c>
      <c r="T1701" s="6" t="s">
        <v>8345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1437620400</v>
      </c>
      <c r="J1702" s="11">
        <f t="shared" si="78"/>
        <v>42208.125</v>
      </c>
      <c r="K1702" s="11">
        <f t="shared" si="79"/>
        <v>42796.071643518517</v>
      </c>
      <c r="L1702">
        <v>1488418990</v>
      </c>
      <c r="M1702" t="b">
        <v>0</v>
      </c>
      <c r="N1702">
        <v>79</v>
      </c>
      <c r="O1702" t="b">
        <v>0</v>
      </c>
      <c r="P1702" t="s">
        <v>8293</v>
      </c>
      <c r="Q1702">
        <f xml:space="preserve"> (E1702/D1702)*100</f>
        <v>26.06</v>
      </c>
      <c r="R1702">
        <f t="shared" si="80"/>
        <v>65.974683544303801</v>
      </c>
      <c r="S1702" s="6" t="s">
        <v>8323</v>
      </c>
      <c r="T1702" s="6" t="s">
        <v>8345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1437620400</v>
      </c>
      <c r="J1703" s="11">
        <f t="shared" si="78"/>
        <v>42208.125</v>
      </c>
      <c r="K1703" s="11">
        <f t="shared" si="79"/>
        <v>41989.664409722223</v>
      </c>
      <c r="L1703">
        <v>1418745405</v>
      </c>
      <c r="M1703" t="b">
        <v>0</v>
      </c>
      <c r="N1703">
        <v>2</v>
      </c>
      <c r="O1703" t="b">
        <v>0</v>
      </c>
      <c r="P1703" t="s">
        <v>8293</v>
      </c>
      <c r="Q1703">
        <f xml:space="preserve"> (E1703/D1703)*100</f>
        <v>0.19801980198019803</v>
      </c>
      <c r="R1703">
        <f t="shared" si="80"/>
        <v>5</v>
      </c>
      <c r="S1703" s="6" t="s">
        <v>8323</v>
      </c>
      <c r="T1703" s="6" t="s">
        <v>8345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1437620400</v>
      </c>
      <c r="J1704" s="11">
        <f t="shared" si="78"/>
        <v>42208.125</v>
      </c>
      <c r="K1704" s="11">
        <f t="shared" si="79"/>
        <v>42063.869791666672</v>
      </c>
      <c r="L1704">
        <v>1425156750</v>
      </c>
      <c r="M1704" t="b">
        <v>0</v>
      </c>
      <c r="N1704">
        <v>1</v>
      </c>
      <c r="O1704" t="b">
        <v>0</v>
      </c>
      <c r="P1704" t="s">
        <v>8293</v>
      </c>
      <c r="Q1704">
        <f xml:space="preserve"> (E1704/D1704)*100</f>
        <v>6.0606060606060606E-3</v>
      </c>
      <c r="R1704">
        <f t="shared" si="80"/>
        <v>1</v>
      </c>
      <c r="S1704" s="6" t="s">
        <v>8323</v>
      </c>
      <c r="T1704" s="6" t="s">
        <v>8345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1437620400</v>
      </c>
      <c r="J1705" s="11">
        <f t="shared" si="78"/>
        <v>42208.125</v>
      </c>
      <c r="K1705" s="11">
        <f t="shared" si="79"/>
        <v>42187.281678240746</v>
      </c>
      <c r="L1705">
        <v>1435819537</v>
      </c>
      <c r="M1705" t="b">
        <v>0</v>
      </c>
      <c r="N1705">
        <v>2</v>
      </c>
      <c r="O1705" t="b">
        <v>0</v>
      </c>
      <c r="P1705" t="s">
        <v>8293</v>
      </c>
      <c r="Q1705">
        <f xml:space="preserve"> (E1705/D1705)*100</f>
        <v>1.02</v>
      </c>
      <c r="R1705">
        <f t="shared" si="80"/>
        <v>25.5</v>
      </c>
      <c r="S1705" s="6" t="s">
        <v>8323</v>
      </c>
      <c r="T1705" s="6" t="s">
        <v>8345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1437620400</v>
      </c>
      <c r="J1706" s="11">
        <f t="shared" si="78"/>
        <v>42208.125</v>
      </c>
      <c r="K1706" s="11">
        <f t="shared" si="79"/>
        <v>42021.139733796299</v>
      </c>
      <c r="L1706">
        <v>1421464873</v>
      </c>
      <c r="M1706" t="b">
        <v>0</v>
      </c>
      <c r="N1706">
        <v>11</v>
      </c>
      <c r="O1706" t="b">
        <v>0</v>
      </c>
      <c r="P1706" t="s">
        <v>8293</v>
      </c>
      <c r="Q1706">
        <f xml:space="preserve"> (E1706/D1706)*100</f>
        <v>65.100000000000009</v>
      </c>
      <c r="R1706">
        <f t="shared" si="80"/>
        <v>118.36363636363636</v>
      </c>
      <c r="S1706" s="6" t="s">
        <v>8323</v>
      </c>
      <c r="T1706" s="6" t="s">
        <v>8345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1437620400</v>
      </c>
      <c r="J1707" s="11">
        <f t="shared" si="78"/>
        <v>42208.125</v>
      </c>
      <c r="K1707" s="11">
        <f t="shared" si="79"/>
        <v>42245.016736111109</v>
      </c>
      <c r="L1707">
        <v>1440807846</v>
      </c>
      <c r="M1707" t="b">
        <v>0</v>
      </c>
      <c r="N1707">
        <v>0</v>
      </c>
      <c r="O1707" t="b">
        <v>0</v>
      </c>
      <c r="P1707" t="s">
        <v>8293</v>
      </c>
      <c r="Q1707">
        <f xml:space="preserve"> (E1707/D1707)*100</f>
        <v>0</v>
      </c>
      <c r="R1707" t="e">
        <f t="shared" si="80"/>
        <v>#DIV/0!</v>
      </c>
      <c r="S1707" s="6" t="s">
        <v>8323</v>
      </c>
      <c r="T1707" s="6" t="s">
        <v>8345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1437620400</v>
      </c>
      <c r="J1708" s="11">
        <f t="shared" si="78"/>
        <v>42208.125</v>
      </c>
      <c r="K1708" s="11">
        <f t="shared" si="79"/>
        <v>42179.306388888886</v>
      </c>
      <c r="L1708">
        <v>1435130472</v>
      </c>
      <c r="M1708" t="b">
        <v>0</v>
      </c>
      <c r="N1708">
        <v>0</v>
      </c>
      <c r="O1708" t="b">
        <v>0</v>
      </c>
      <c r="P1708" t="s">
        <v>8293</v>
      </c>
      <c r="Q1708">
        <f xml:space="preserve"> (E1708/D1708)*100</f>
        <v>0</v>
      </c>
      <c r="R1708" t="e">
        <f t="shared" si="80"/>
        <v>#DIV/0!</v>
      </c>
      <c r="S1708" s="6" t="s">
        <v>8323</v>
      </c>
      <c r="T1708" s="6" t="s">
        <v>8345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1437620400</v>
      </c>
      <c r="J1709" s="11">
        <f t="shared" si="78"/>
        <v>42208.125</v>
      </c>
      <c r="K1709" s="11">
        <f t="shared" si="79"/>
        <v>42427.721006944441</v>
      </c>
      <c r="L1709">
        <v>1456593495</v>
      </c>
      <c r="M1709" t="b">
        <v>0</v>
      </c>
      <c r="N1709">
        <v>9</v>
      </c>
      <c r="O1709" t="b">
        <v>0</v>
      </c>
      <c r="P1709" t="s">
        <v>8293</v>
      </c>
      <c r="Q1709">
        <f xml:space="preserve"> (E1709/D1709)*100</f>
        <v>9.74</v>
      </c>
      <c r="R1709">
        <f t="shared" si="80"/>
        <v>54.111111111111114</v>
      </c>
      <c r="S1709" s="6" t="s">
        <v>8323</v>
      </c>
      <c r="T1709" s="6" t="s">
        <v>8345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1437620400</v>
      </c>
      <c r="J1710" s="11">
        <f t="shared" si="78"/>
        <v>42208.125</v>
      </c>
      <c r="K1710" s="11">
        <f t="shared" si="79"/>
        <v>42451.866967592592</v>
      </c>
      <c r="L1710">
        <v>1458679706</v>
      </c>
      <c r="M1710" t="b">
        <v>0</v>
      </c>
      <c r="N1710">
        <v>0</v>
      </c>
      <c r="O1710" t="b">
        <v>0</v>
      </c>
      <c r="P1710" t="s">
        <v>8293</v>
      </c>
      <c r="Q1710">
        <f xml:space="preserve"> (E1710/D1710)*100</f>
        <v>0</v>
      </c>
      <c r="R1710" t="e">
        <f t="shared" si="80"/>
        <v>#DIV/0!</v>
      </c>
      <c r="S1710" s="6" t="s">
        <v>8323</v>
      </c>
      <c r="T1710" s="6" t="s">
        <v>8345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1437620400</v>
      </c>
      <c r="J1711" s="11">
        <f t="shared" si="78"/>
        <v>42208.125</v>
      </c>
      <c r="K1711" s="11">
        <f t="shared" si="79"/>
        <v>41841.56381944444</v>
      </c>
      <c r="L1711">
        <v>1405949514</v>
      </c>
      <c r="M1711" t="b">
        <v>0</v>
      </c>
      <c r="N1711">
        <v>4</v>
      </c>
      <c r="O1711" t="b">
        <v>0</v>
      </c>
      <c r="P1711" t="s">
        <v>8293</v>
      </c>
      <c r="Q1711">
        <f xml:space="preserve"> (E1711/D1711)*100</f>
        <v>4.8571428571428568</v>
      </c>
      <c r="R1711">
        <f t="shared" si="80"/>
        <v>21.25</v>
      </c>
      <c r="S1711" s="6" t="s">
        <v>8323</v>
      </c>
      <c r="T1711" s="6" t="s">
        <v>8345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1437620400</v>
      </c>
      <c r="J1712" s="11">
        <f t="shared" si="78"/>
        <v>42208.125</v>
      </c>
      <c r="K1712" s="11">
        <f t="shared" si="79"/>
        <v>42341.59129629629</v>
      </c>
      <c r="L1712">
        <v>1449151888</v>
      </c>
      <c r="M1712" t="b">
        <v>0</v>
      </c>
      <c r="N1712">
        <v>1</v>
      </c>
      <c r="O1712" t="b">
        <v>0</v>
      </c>
      <c r="P1712" t="s">
        <v>8293</v>
      </c>
      <c r="Q1712">
        <f xml:space="preserve"> (E1712/D1712)*100</f>
        <v>0.67999999999999994</v>
      </c>
      <c r="R1712">
        <f t="shared" si="80"/>
        <v>34</v>
      </c>
      <c r="S1712" s="6" t="s">
        <v>8323</v>
      </c>
      <c r="T1712" s="6" t="s">
        <v>8345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1437620400</v>
      </c>
      <c r="J1713" s="11">
        <f t="shared" si="78"/>
        <v>42208.125</v>
      </c>
      <c r="K1713" s="11">
        <f t="shared" si="79"/>
        <v>41852.646226851852</v>
      </c>
      <c r="L1713">
        <v>1406907034</v>
      </c>
      <c r="M1713" t="b">
        <v>0</v>
      </c>
      <c r="N1713">
        <v>2</v>
      </c>
      <c r="O1713" t="b">
        <v>0</v>
      </c>
      <c r="P1713" t="s">
        <v>8293</v>
      </c>
      <c r="Q1713">
        <f xml:space="preserve"> (E1713/D1713)*100</f>
        <v>10.5</v>
      </c>
      <c r="R1713">
        <f t="shared" si="80"/>
        <v>525</v>
      </c>
      <c r="S1713" s="6" t="s">
        <v>8323</v>
      </c>
      <c r="T1713" s="6" t="s">
        <v>8345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1437620400</v>
      </c>
      <c r="J1714" s="11">
        <f t="shared" si="78"/>
        <v>42208.125</v>
      </c>
      <c r="K1714" s="11">
        <f t="shared" si="79"/>
        <v>42125.913807870369</v>
      </c>
      <c r="L1714">
        <v>1430517353</v>
      </c>
      <c r="M1714" t="b">
        <v>0</v>
      </c>
      <c r="N1714">
        <v>0</v>
      </c>
      <c r="O1714" t="b">
        <v>0</v>
      </c>
      <c r="P1714" t="s">
        <v>8293</v>
      </c>
      <c r="Q1714">
        <f xml:space="preserve"> (E1714/D1714)*100</f>
        <v>0</v>
      </c>
      <c r="R1714" t="e">
        <f t="shared" si="80"/>
        <v>#DIV/0!</v>
      </c>
      <c r="S1714" s="6" t="s">
        <v>8323</v>
      </c>
      <c r="T1714" s="6" t="s">
        <v>8345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1437620400</v>
      </c>
      <c r="J1715" s="11">
        <f t="shared" si="78"/>
        <v>42208.125</v>
      </c>
      <c r="K1715" s="11">
        <f t="shared" si="79"/>
        <v>41887.801064814819</v>
      </c>
      <c r="L1715">
        <v>1409944412</v>
      </c>
      <c r="M1715" t="b">
        <v>0</v>
      </c>
      <c r="N1715">
        <v>1</v>
      </c>
      <c r="O1715" t="b">
        <v>0</v>
      </c>
      <c r="P1715" t="s">
        <v>8293</v>
      </c>
      <c r="Q1715">
        <f xml:space="preserve"> (E1715/D1715)*100</f>
        <v>1.6666666666666667</v>
      </c>
      <c r="R1715">
        <f t="shared" si="80"/>
        <v>50</v>
      </c>
      <c r="S1715" s="6" t="s">
        <v>8323</v>
      </c>
      <c r="T1715" s="6" t="s">
        <v>8345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1437620400</v>
      </c>
      <c r="J1716" s="11">
        <f t="shared" si="78"/>
        <v>42208.125</v>
      </c>
      <c r="K1716" s="11">
        <f t="shared" si="79"/>
        <v>42095.918530092589</v>
      </c>
      <c r="L1716">
        <v>1427925761</v>
      </c>
      <c r="M1716" t="b">
        <v>0</v>
      </c>
      <c r="N1716">
        <v>17</v>
      </c>
      <c r="O1716" t="b">
        <v>0</v>
      </c>
      <c r="P1716" t="s">
        <v>8293</v>
      </c>
      <c r="Q1716">
        <f xml:space="preserve"> (E1716/D1716)*100</f>
        <v>7.8680000000000003</v>
      </c>
      <c r="R1716">
        <f t="shared" si="80"/>
        <v>115.70588235294117</v>
      </c>
      <c r="S1716" s="6" t="s">
        <v>8323</v>
      </c>
      <c r="T1716" s="6" t="s">
        <v>8345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1437620400</v>
      </c>
      <c r="J1717" s="11">
        <f t="shared" si="78"/>
        <v>42208.125</v>
      </c>
      <c r="K1717" s="11">
        <f t="shared" si="79"/>
        <v>42064.217418981483</v>
      </c>
      <c r="L1717">
        <v>1425186785</v>
      </c>
      <c r="M1717" t="b">
        <v>0</v>
      </c>
      <c r="N1717">
        <v>2</v>
      </c>
      <c r="O1717" t="b">
        <v>0</v>
      </c>
      <c r="P1717" t="s">
        <v>8293</v>
      </c>
      <c r="Q1717">
        <f xml:space="preserve"> (E1717/D1717)*100</f>
        <v>0.22</v>
      </c>
      <c r="R1717">
        <f t="shared" si="80"/>
        <v>5.5</v>
      </c>
      <c r="S1717" s="6" t="s">
        <v>8323</v>
      </c>
      <c r="T1717" s="6" t="s">
        <v>8345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1437620400</v>
      </c>
      <c r="J1718" s="11">
        <f t="shared" si="78"/>
        <v>42208.125</v>
      </c>
      <c r="K1718" s="11">
        <f t="shared" si="79"/>
        <v>42673.577534722222</v>
      </c>
      <c r="L1718">
        <v>1477835499</v>
      </c>
      <c r="M1718" t="b">
        <v>0</v>
      </c>
      <c r="N1718">
        <v>3</v>
      </c>
      <c r="O1718" t="b">
        <v>0</v>
      </c>
      <c r="P1718" t="s">
        <v>8293</v>
      </c>
      <c r="Q1718">
        <f xml:space="preserve"> (E1718/D1718)*100</f>
        <v>7.5</v>
      </c>
      <c r="R1718">
        <f t="shared" si="80"/>
        <v>50</v>
      </c>
      <c r="S1718" s="6" t="s">
        <v>8323</v>
      </c>
      <c r="T1718" s="6" t="s">
        <v>8345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1437620400</v>
      </c>
      <c r="J1719" s="11">
        <f t="shared" si="78"/>
        <v>42208.125</v>
      </c>
      <c r="K1719" s="11">
        <f t="shared" si="79"/>
        <v>42460.98192129629</v>
      </c>
      <c r="L1719">
        <v>1459467238</v>
      </c>
      <c r="M1719" t="b">
        <v>0</v>
      </c>
      <c r="N1719">
        <v>41</v>
      </c>
      <c r="O1719" t="b">
        <v>0</v>
      </c>
      <c r="P1719" t="s">
        <v>8293</v>
      </c>
      <c r="Q1719">
        <f xml:space="preserve"> (E1719/D1719)*100</f>
        <v>42.725880551301685</v>
      </c>
      <c r="R1719">
        <f t="shared" si="80"/>
        <v>34.024390243902438</v>
      </c>
      <c r="S1719" s="6" t="s">
        <v>8323</v>
      </c>
      <c r="T1719" s="6" t="s">
        <v>8345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1437620400</v>
      </c>
      <c r="J1720" s="11">
        <f t="shared" si="78"/>
        <v>42208.125</v>
      </c>
      <c r="K1720" s="11">
        <f t="shared" si="79"/>
        <v>42460.610520833332</v>
      </c>
      <c r="L1720">
        <v>1459435149</v>
      </c>
      <c r="M1720" t="b">
        <v>0</v>
      </c>
      <c r="N1720">
        <v>2</v>
      </c>
      <c r="O1720" t="b">
        <v>0</v>
      </c>
      <c r="P1720" t="s">
        <v>8293</v>
      </c>
      <c r="Q1720">
        <f xml:space="preserve"> (E1720/D1720)*100</f>
        <v>0.2142857142857143</v>
      </c>
      <c r="R1720">
        <f t="shared" si="80"/>
        <v>37.5</v>
      </c>
      <c r="S1720" s="6" t="s">
        <v>8323</v>
      </c>
      <c r="T1720" s="6" t="s">
        <v>8345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1437620400</v>
      </c>
      <c r="J1721" s="11">
        <f t="shared" si="78"/>
        <v>42208.125</v>
      </c>
      <c r="K1721" s="11">
        <f t="shared" si="79"/>
        <v>41869.534618055557</v>
      </c>
      <c r="L1721">
        <v>1408366191</v>
      </c>
      <c r="M1721" t="b">
        <v>0</v>
      </c>
      <c r="N1721">
        <v>3</v>
      </c>
      <c r="O1721" t="b">
        <v>0</v>
      </c>
      <c r="P1721" t="s">
        <v>8293</v>
      </c>
      <c r="Q1721">
        <f xml:space="preserve"> (E1721/D1721)*100</f>
        <v>0.87500000000000011</v>
      </c>
      <c r="R1721">
        <f t="shared" si="80"/>
        <v>11.666666666666666</v>
      </c>
      <c r="S1721" s="6" t="s">
        <v>8323</v>
      </c>
      <c r="T1721" s="6" t="s">
        <v>8345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1437620400</v>
      </c>
      <c r="J1722" s="11">
        <f t="shared" si="78"/>
        <v>42208.125</v>
      </c>
      <c r="K1722" s="11">
        <f t="shared" si="79"/>
        <v>41922.783229166671</v>
      </c>
      <c r="L1722">
        <v>1412966871</v>
      </c>
      <c r="M1722" t="b">
        <v>0</v>
      </c>
      <c r="N1722">
        <v>8</v>
      </c>
      <c r="O1722" t="b">
        <v>0</v>
      </c>
      <c r="P1722" t="s">
        <v>8293</v>
      </c>
      <c r="Q1722">
        <f xml:space="preserve"> (E1722/D1722)*100</f>
        <v>5.625</v>
      </c>
      <c r="R1722">
        <f t="shared" si="80"/>
        <v>28.125</v>
      </c>
      <c r="S1722" s="6" t="s">
        <v>8323</v>
      </c>
      <c r="T1722" s="6" t="s">
        <v>8345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1437620400</v>
      </c>
      <c r="J1723" s="11">
        <f t="shared" si="78"/>
        <v>42208.125</v>
      </c>
      <c r="K1723" s="11">
        <f t="shared" si="79"/>
        <v>42319.461377314816</v>
      </c>
      <c r="L1723">
        <v>1447239863</v>
      </c>
      <c r="M1723" t="b">
        <v>0</v>
      </c>
      <c r="N1723">
        <v>0</v>
      </c>
      <c r="O1723" t="b">
        <v>0</v>
      </c>
      <c r="P1723" t="s">
        <v>8293</v>
      </c>
      <c r="Q1723">
        <f xml:space="preserve"> (E1723/D1723)*100</f>
        <v>0</v>
      </c>
      <c r="R1723" t="e">
        <f t="shared" si="80"/>
        <v>#DIV/0!</v>
      </c>
      <c r="S1723" s="6" t="s">
        <v>8323</v>
      </c>
      <c r="T1723" s="6" t="s">
        <v>8345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1437620400</v>
      </c>
      <c r="J1724" s="11">
        <f t="shared" si="78"/>
        <v>42208.125</v>
      </c>
      <c r="K1724" s="11">
        <f t="shared" si="79"/>
        <v>42425.960983796293</v>
      </c>
      <c r="L1724">
        <v>1456441429</v>
      </c>
      <c r="M1724" t="b">
        <v>0</v>
      </c>
      <c r="N1724">
        <v>1</v>
      </c>
      <c r="O1724" t="b">
        <v>0</v>
      </c>
      <c r="P1724" t="s">
        <v>8293</v>
      </c>
      <c r="Q1724">
        <f xml:space="preserve"> (E1724/D1724)*100</f>
        <v>3.4722222222222224E-2</v>
      </c>
      <c r="R1724">
        <f t="shared" si="80"/>
        <v>1</v>
      </c>
      <c r="S1724" s="6" t="s">
        <v>8323</v>
      </c>
      <c r="T1724" s="6" t="s">
        <v>8345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1437620400</v>
      </c>
      <c r="J1725" s="11">
        <f t="shared" si="78"/>
        <v>42208.125</v>
      </c>
      <c r="K1725" s="11">
        <f t="shared" si="79"/>
        <v>42129.82540509259</v>
      </c>
      <c r="L1725">
        <v>1430855315</v>
      </c>
      <c r="M1725" t="b">
        <v>0</v>
      </c>
      <c r="N1725">
        <v>3</v>
      </c>
      <c r="O1725" t="b">
        <v>0</v>
      </c>
      <c r="P1725" t="s">
        <v>8293</v>
      </c>
      <c r="Q1725">
        <f xml:space="preserve"> (E1725/D1725)*100</f>
        <v>6.5</v>
      </c>
      <c r="R1725">
        <f t="shared" si="80"/>
        <v>216.66666666666666</v>
      </c>
      <c r="S1725" s="6" t="s">
        <v>8323</v>
      </c>
      <c r="T1725" s="6" t="s">
        <v>8345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1437620400</v>
      </c>
      <c r="J1726" s="11">
        <f t="shared" si="78"/>
        <v>42208.125</v>
      </c>
      <c r="K1726" s="11">
        <f t="shared" si="79"/>
        <v>41912.932430555556</v>
      </c>
      <c r="L1726">
        <v>1412115762</v>
      </c>
      <c r="M1726" t="b">
        <v>0</v>
      </c>
      <c r="N1726">
        <v>4</v>
      </c>
      <c r="O1726" t="b">
        <v>0</v>
      </c>
      <c r="P1726" t="s">
        <v>8293</v>
      </c>
      <c r="Q1726">
        <f xml:space="preserve"> (E1726/D1726)*100</f>
        <v>0.58333333333333337</v>
      </c>
      <c r="R1726">
        <f t="shared" si="80"/>
        <v>8.75</v>
      </c>
      <c r="S1726" s="6" t="s">
        <v>8323</v>
      </c>
      <c r="T1726" s="6" t="s">
        <v>8345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1437620400</v>
      </c>
      <c r="J1727" s="11">
        <f t="shared" si="78"/>
        <v>42208.125</v>
      </c>
      <c r="K1727" s="11">
        <f t="shared" si="79"/>
        <v>41845.968159722222</v>
      </c>
      <c r="L1727">
        <v>1406330049</v>
      </c>
      <c r="M1727" t="b">
        <v>0</v>
      </c>
      <c r="N1727">
        <v>9</v>
      </c>
      <c r="O1727" t="b">
        <v>0</v>
      </c>
      <c r="P1727" t="s">
        <v>8293</v>
      </c>
      <c r="Q1727">
        <f xml:space="preserve"> (E1727/D1727)*100</f>
        <v>10.181818181818182</v>
      </c>
      <c r="R1727">
        <f t="shared" si="80"/>
        <v>62.222222222222221</v>
      </c>
      <c r="S1727" s="6" t="s">
        <v>8323</v>
      </c>
      <c r="T1727" s="6" t="s">
        <v>8345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1437620400</v>
      </c>
      <c r="J1728" s="11">
        <f t="shared" si="78"/>
        <v>42208.125</v>
      </c>
      <c r="K1728" s="11">
        <f t="shared" si="79"/>
        <v>41788.919722222221</v>
      </c>
      <c r="L1728">
        <v>1401401064</v>
      </c>
      <c r="M1728" t="b">
        <v>0</v>
      </c>
      <c r="N1728">
        <v>16</v>
      </c>
      <c r="O1728" t="b">
        <v>0</v>
      </c>
      <c r="P1728" t="s">
        <v>8293</v>
      </c>
      <c r="Q1728">
        <f xml:space="preserve"> (E1728/D1728)*100</f>
        <v>33.784615384615385</v>
      </c>
      <c r="R1728">
        <f t="shared" si="80"/>
        <v>137.25</v>
      </c>
      <c r="S1728" s="6" t="s">
        <v>8323</v>
      </c>
      <c r="T1728" s="6" t="s">
        <v>8345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1437620400</v>
      </c>
      <c r="J1729" s="11">
        <f t="shared" si="78"/>
        <v>42208.125</v>
      </c>
      <c r="K1729" s="11">
        <f t="shared" si="79"/>
        <v>42044.927974537044</v>
      </c>
      <c r="L1729">
        <v>1423520177</v>
      </c>
      <c r="M1729" t="b">
        <v>0</v>
      </c>
      <c r="N1729">
        <v>1</v>
      </c>
      <c r="O1729" t="b">
        <v>0</v>
      </c>
      <c r="P1729" t="s">
        <v>8293</v>
      </c>
      <c r="Q1729">
        <f xml:space="preserve"> (E1729/D1729)*100</f>
        <v>3.3333333333333333E-2</v>
      </c>
      <c r="R1729">
        <f t="shared" si="80"/>
        <v>1</v>
      </c>
      <c r="S1729" s="6" t="s">
        <v>8323</v>
      </c>
      <c r="T1729" s="6" t="s">
        <v>8345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1437620400</v>
      </c>
      <c r="J1730" s="11">
        <f t="shared" si="78"/>
        <v>42208.125</v>
      </c>
      <c r="K1730" s="11">
        <f t="shared" si="79"/>
        <v>42268.625856481478</v>
      </c>
      <c r="L1730">
        <v>1442847674</v>
      </c>
      <c r="M1730" t="b">
        <v>0</v>
      </c>
      <c r="N1730">
        <v>7</v>
      </c>
      <c r="O1730" t="b">
        <v>0</v>
      </c>
      <c r="P1730" t="s">
        <v>8293</v>
      </c>
      <c r="Q1730">
        <f xml:space="preserve"> (E1730/D1730)*100</f>
        <v>68.400000000000006</v>
      </c>
      <c r="R1730">
        <f t="shared" si="80"/>
        <v>122.14285714285714</v>
      </c>
      <c r="S1730" s="6" t="s">
        <v>8323</v>
      </c>
      <c r="T1730" s="6" t="s">
        <v>8345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1437620400</v>
      </c>
      <c r="J1731" s="11">
        <f t="shared" ref="J1731:J1794" si="81">(((I1731/60)/60)/24)+DATE(1970,1,1)</f>
        <v>42208.125</v>
      </c>
      <c r="K1731" s="11">
        <f t="shared" ref="K1731:K1794" si="82">(((L1731/60)/60)/24)+DATE(1970,1,1)</f>
        <v>42471.052152777775</v>
      </c>
      <c r="L1731">
        <v>1460337306</v>
      </c>
      <c r="M1731" t="b">
        <v>0</v>
      </c>
      <c r="N1731">
        <v>0</v>
      </c>
      <c r="O1731" t="b">
        <v>0</v>
      </c>
      <c r="P1731" t="s">
        <v>8293</v>
      </c>
      <c r="Q1731">
        <f xml:space="preserve"> (E1731/D1731)*100</f>
        <v>0</v>
      </c>
      <c r="R1731" t="e">
        <f t="shared" ref="R1731:R1794" si="83">(E1731/N1731)</f>
        <v>#DIV/0!</v>
      </c>
      <c r="S1731" s="6" t="s">
        <v>8323</v>
      </c>
      <c r="T1731" s="6" t="s">
        <v>8345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1437620400</v>
      </c>
      <c r="J1732" s="11">
        <f t="shared" si="81"/>
        <v>42208.125</v>
      </c>
      <c r="K1732" s="11">
        <f t="shared" si="82"/>
        <v>42272.087766203709</v>
      </c>
      <c r="L1732">
        <v>1443146783</v>
      </c>
      <c r="M1732" t="b">
        <v>0</v>
      </c>
      <c r="N1732">
        <v>0</v>
      </c>
      <c r="O1732" t="b">
        <v>0</v>
      </c>
      <c r="P1732" t="s">
        <v>8293</v>
      </c>
      <c r="Q1732">
        <f xml:space="preserve"> (E1732/D1732)*100</f>
        <v>0</v>
      </c>
      <c r="R1732" t="e">
        <f t="shared" si="83"/>
        <v>#DIV/0!</v>
      </c>
      <c r="S1732" s="6" t="s">
        <v>8323</v>
      </c>
      <c r="T1732" s="6" t="s">
        <v>8345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1437620400</v>
      </c>
      <c r="J1733" s="11">
        <f t="shared" si="81"/>
        <v>42208.125</v>
      </c>
      <c r="K1733" s="11">
        <f t="shared" si="82"/>
        <v>42152.906851851847</v>
      </c>
      <c r="L1733">
        <v>1432849552</v>
      </c>
      <c r="M1733" t="b">
        <v>0</v>
      </c>
      <c r="N1733">
        <v>0</v>
      </c>
      <c r="O1733" t="b">
        <v>0</v>
      </c>
      <c r="P1733" t="s">
        <v>8293</v>
      </c>
      <c r="Q1733">
        <f xml:space="preserve"> (E1733/D1733)*100</f>
        <v>0</v>
      </c>
      <c r="R1733" t="e">
        <f t="shared" si="83"/>
        <v>#DIV/0!</v>
      </c>
      <c r="S1733" s="6" t="s">
        <v>8323</v>
      </c>
      <c r="T1733" s="6" t="s">
        <v>8345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1437620400</v>
      </c>
      <c r="J1734" s="11">
        <f t="shared" si="81"/>
        <v>42208.125</v>
      </c>
      <c r="K1734" s="11">
        <f t="shared" si="82"/>
        <v>42325.683807870373</v>
      </c>
      <c r="L1734">
        <v>1447777481</v>
      </c>
      <c r="M1734" t="b">
        <v>0</v>
      </c>
      <c r="N1734">
        <v>0</v>
      </c>
      <c r="O1734" t="b">
        <v>0</v>
      </c>
      <c r="P1734" t="s">
        <v>8293</v>
      </c>
      <c r="Q1734">
        <f xml:space="preserve"> (E1734/D1734)*100</f>
        <v>0</v>
      </c>
      <c r="R1734" t="e">
        <f t="shared" si="83"/>
        <v>#DIV/0!</v>
      </c>
      <c r="S1734" s="6" t="s">
        <v>8323</v>
      </c>
      <c r="T1734" s="6" t="s">
        <v>8345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1437620400</v>
      </c>
      <c r="J1735" s="11">
        <f t="shared" si="81"/>
        <v>42208.125</v>
      </c>
      <c r="K1735" s="11">
        <f t="shared" si="82"/>
        <v>42614.675625000003</v>
      </c>
      <c r="L1735">
        <v>1472746374</v>
      </c>
      <c r="M1735" t="b">
        <v>0</v>
      </c>
      <c r="N1735">
        <v>0</v>
      </c>
      <c r="O1735" t="b">
        <v>0</v>
      </c>
      <c r="P1735" t="s">
        <v>8293</v>
      </c>
      <c r="Q1735">
        <f xml:space="preserve"> (E1735/D1735)*100</f>
        <v>0</v>
      </c>
      <c r="R1735" t="e">
        <f t="shared" si="83"/>
        <v>#DIV/0!</v>
      </c>
      <c r="S1735" s="6" t="s">
        <v>8323</v>
      </c>
      <c r="T1735" s="6" t="s">
        <v>8345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1437620400</v>
      </c>
      <c r="J1736" s="11">
        <f t="shared" si="81"/>
        <v>42208.125</v>
      </c>
      <c r="K1736" s="11">
        <f t="shared" si="82"/>
        <v>42102.036527777775</v>
      </c>
      <c r="L1736">
        <v>1428454356</v>
      </c>
      <c r="M1736" t="b">
        <v>0</v>
      </c>
      <c r="N1736">
        <v>1</v>
      </c>
      <c r="O1736" t="b">
        <v>0</v>
      </c>
      <c r="P1736" t="s">
        <v>8293</v>
      </c>
      <c r="Q1736">
        <f xml:space="preserve"> (E1736/D1736)*100</f>
        <v>2.2222222222222223E-2</v>
      </c>
      <c r="R1736">
        <f t="shared" si="83"/>
        <v>1</v>
      </c>
      <c r="S1736" s="6" t="s">
        <v>8323</v>
      </c>
      <c r="T1736" s="6" t="s">
        <v>8345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1437620400</v>
      </c>
      <c r="J1737" s="11">
        <f t="shared" si="81"/>
        <v>42208.125</v>
      </c>
      <c r="K1737" s="11">
        <f t="shared" si="82"/>
        <v>42559.814178240747</v>
      </c>
      <c r="L1737">
        <v>1468006345</v>
      </c>
      <c r="M1737" t="b">
        <v>0</v>
      </c>
      <c r="N1737">
        <v>2</v>
      </c>
      <c r="O1737" t="b">
        <v>0</v>
      </c>
      <c r="P1737" t="s">
        <v>8293</v>
      </c>
      <c r="Q1737">
        <f xml:space="preserve"> (E1737/D1737)*100</f>
        <v>11</v>
      </c>
      <c r="R1737">
        <f t="shared" si="83"/>
        <v>55</v>
      </c>
      <c r="S1737" s="6" t="s">
        <v>8323</v>
      </c>
      <c r="T1737" s="6" t="s">
        <v>8345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1437620400</v>
      </c>
      <c r="J1738" s="11">
        <f t="shared" si="81"/>
        <v>42208.125</v>
      </c>
      <c r="K1738" s="11">
        <f t="shared" si="82"/>
        <v>42286.861493055556</v>
      </c>
      <c r="L1738">
        <v>1444423233</v>
      </c>
      <c r="M1738" t="b">
        <v>0</v>
      </c>
      <c r="N1738">
        <v>1</v>
      </c>
      <c r="O1738" t="b">
        <v>0</v>
      </c>
      <c r="P1738" t="s">
        <v>8293</v>
      </c>
      <c r="Q1738">
        <f xml:space="preserve"> (E1738/D1738)*100</f>
        <v>0.73333333333333328</v>
      </c>
      <c r="R1738">
        <f t="shared" si="83"/>
        <v>22</v>
      </c>
      <c r="S1738" s="6" t="s">
        <v>8323</v>
      </c>
      <c r="T1738" s="6" t="s">
        <v>8345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1437620400</v>
      </c>
      <c r="J1739" s="11">
        <f t="shared" si="81"/>
        <v>42208.125</v>
      </c>
      <c r="K1739" s="11">
        <f t="shared" si="82"/>
        <v>42175.948981481488</v>
      </c>
      <c r="L1739">
        <v>1434840392</v>
      </c>
      <c r="M1739" t="b">
        <v>0</v>
      </c>
      <c r="N1739">
        <v>15</v>
      </c>
      <c r="O1739" t="b">
        <v>0</v>
      </c>
      <c r="P1739" t="s">
        <v>8293</v>
      </c>
      <c r="Q1739">
        <f xml:space="preserve"> (E1739/D1739)*100</f>
        <v>21.25</v>
      </c>
      <c r="R1739">
        <f t="shared" si="83"/>
        <v>56.666666666666664</v>
      </c>
      <c r="S1739" s="6" t="s">
        <v>8323</v>
      </c>
      <c r="T1739" s="6" t="s">
        <v>8345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1437620400</v>
      </c>
      <c r="J1740" s="11">
        <f t="shared" si="81"/>
        <v>42208.125</v>
      </c>
      <c r="K1740" s="11">
        <f t="shared" si="82"/>
        <v>41884.874328703707</v>
      </c>
      <c r="L1740">
        <v>1409691542</v>
      </c>
      <c r="M1740" t="b">
        <v>0</v>
      </c>
      <c r="N1740">
        <v>1</v>
      </c>
      <c r="O1740" t="b">
        <v>0</v>
      </c>
      <c r="P1740" t="s">
        <v>8293</v>
      </c>
      <c r="Q1740">
        <f xml:space="preserve"> (E1740/D1740)*100</f>
        <v>0.4</v>
      </c>
      <c r="R1740">
        <f t="shared" si="83"/>
        <v>20</v>
      </c>
      <c r="S1740" s="6" t="s">
        <v>8323</v>
      </c>
      <c r="T1740" s="6" t="s">
        <v>8345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1437620400</v>
      </c>
      <c r="J1741" s="11">
        <f t="shared" si="81"/>
        <v>42208.125</v>
      </c>
      <c r="K1741" s="11">
        <f t="shared" si="82"/>
        <v>42435.874212962968</v>
      </c>
      <c r="L1741">
        <v>1457297932</v>
      </c>
      <c r="M1741" t="b">
        <v>0</v>
      </c>
      <c r="N1741">
        <v>1</v>
      </c>
      <c r="O1741" t="b">
        <v>0</v>
      </c>
      <c r="P1741" t="s">
        <v>8293</v>
      </c>
      <c r="Q1741">
        <f xml:space="preserve"> (E1741/D1741)*100</f>
        <v>0.1</v>
      </c>
      <c r="R1741">
        <f t="shared" si="83"/>
        <v>1</v>
      </c>
      <c r="S1741" s="6" t="s">
        <v>8323</v>
      </c>
      <c r="T1741" s="6" t="s">
        <v>8345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1437620400</v>
      </c>
      <c r="J1742" s="11">
        <f t="shared" si="81"/>
        <v>42208.125</v>
      </c>
      <c r="K1742" s="11">
        <f t="shared" si="82"/>
        <v>42171.817384259266</v>
      </c>
      <c r="L1742">
        <v>1434483422</v>
      </c>
      <c r="M1742" t="b">
        <v>0</v>
      </c>
      <c r="N1742">
        <v>0</v>
      </c>
      <c r="O1742" t="b">
        <v>0</v>
      </c>
      <c r="P1742" t="s">
        <v>8293</v>
      </c>
      <c r="Q1742">
        <f xml:space="preserve"> (E1742/D1742)*100</f>
        <v>0</v>
      </c>
      <c r="R1742" t="e">
        <f t="shared" si="83"/>
        <v>#DIV/0!</v>
      </c>
      <c r="S1742" s="6" t="s">
        <v>8323</v>
      </c>
      <c r="T1742" s="6" t="s">
        <v>8345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1437620400</v>
      </c>
      <c r="J1743" s="11">
        <f t="shared" si="81"/>
        <v>42208.125</v>
      </c>
      <c r="K1743" s="11">
        <f t="shared" si="82"/>
        <v>42120.628136574072</v>
      </c>
      <c r="L1743">
        <v>1430060671</v>
      </c>
      <c r="M1743" t="b">
        <v>0</v>
      </c>
      <c r="N1743">
        <v>52</v>
      </c>
      <c r="O1743" t="b">
        <v>1</v>
      </c>
      <c r="P1743" t="s">
        <v>8285</v>
      </c>
      <c r="Q1743">
        <f xml:space="preserve"> (E1743/D1743)*100</f>
        <v>110.83333333333334</v>
      </c>
      <c r="R1743">
        <f t="shared" si="83"/>
        <v>25.576923076923077</v>
      </c>
      <c r="S1743" s="6" t="s">
        <v>8336</v>
      </c>
      <c r="T1743" s="6" t="s">
        <v>8337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1437620400</v>
      </c>
      <c r="J1744" s="11">
        <f t="shared" si="81"/>
        <v>42208.125</v>
      </c>
      <c r="K1744" s="11">
        <f t="shared" si="82"/>
        <v>42710.876967592587</v>
      </c>
      <c r="L1744">
        <v>1481058170</v>
      </c>
      <c r="M1744" t="b">
        <v>0</v>
      </c>
      <c r="N1744">
        <v>34</v>
      </c>
      <c r="O1744" t="b">
        <v>1</v>
      </c>
      <c r="P1744" t="s">
        <v>8285</v>
      </c>
      <c r="Q1744">
        <f xml:space="preserve"> (E1744/D1744)*100</f>
        <v>108.74999999999999</v>
      </c>
      <c r="R1744">
        <f t="shared" si="83"/>
        <v>63.970588235294116</v>
      </c>
      <c r="S1744" s="6" t="s">
        <v>8336</v>
      </c>
      <c r="T1744" s="6" t="s">
        <v>8337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1437620400</v>
      </c>
      <c r="J1745" s="11">
        <f t="shared" si="81"/>
        <v>42208.125</v>
      </c>
      <c r="K1745" s="11">
        <f t="shared" si="82"/>
        <v>42586.925636574073</v>
      </c>
      <c r="L1745">
        <v>1470348775</v>
      </c>
      <c r="M1745" t="b">
        <v>0</v>
      </c>
      <c r="N1745">
        <v>67</v>
      </c>
      <c r="O1745" t="b">
        <v>1</v>
      </c>
      <c r="P1745" t="s">
        <v>8285</v>
      </c>
      <c r="Q1745">
        <f xml:space="preserve"> (E1745/D1745)*100</f>
        <v>100.41666666666667</v>
      </c>
      <c r="R1745">
        <f t="shared" si="83"/>
        <v>89.925373134328353</v>
      </c>
      <c r="S1745" s="6" t="s">
        <v>8336</v>
      </c>
      <c r="T1745" s="6" t="s">
        <v>8337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1437620400</v>
      </c>
      <c r="J1746" s="11">
        <f t="shared" si="81"/>
        <v>42208.125</v>
      </c>
      <c r="K1746" s="11">
        <f t="shared" si="82"/>
        <v>42026.605057870373</v>
      </c>
      <c r="L1746">
        <v>1421937077</v>
      </c>
      <c r="M1746" t="b">
        <v>0</v>
      </c>
      <c r="N1746">
        <v>70</v>
      </c>
      <c r="O1746" t="b">
        <v>1</v>
      </c>
      <c r="P1746" t="s">
        <v>8285</v>
      </c>
      <c r="Q1746">
        <f xml:space="preserve"> (E1746/D1746)*100</f>
        <v>118.45454545454545</v>
      </c>
      <c r="R1746">
        <f t="shared" si="83"/>
        <v>93.071428571428569</v>
      </c>
      <c r="S1746" s="6" t="s">
        <v>8336</v>
      </c>
      <c r="T1746" s="6" t="s">
        <v>8337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1437620400</v>
      </c>
      <c r="J1747" s="11">
        <f t="shared" si="81"/>
        <v>42208.125</v>
      </c>
      <c r="K1747" s="11">
        <f t="shared" si="82"/>
        <v>42690.259699074071</v>
      </c>
      <c r="L1747">
        <v>1479276838</v>
      </c>
      <c r="M1747" t="b">
        <v>0</v>
      </c>
      <c r="N1747">
        <v>89</v>
      </c>
      <c r="O1747" t="b">
        <v>1</v>
      </c>
      <c r="P1747" t="s">
        <v>8285</v>
      </c>
      <c r="Q1747">
        <f xml:space="preserve"> (E1747/D1747)*100</f>
        <v>114.01428571428571</v>
      </c>
      <c r="R1747">
        <f t="shared" si="83"/>
        <v>89.674157303370791</v>
      </c>
      <c r="S1747" s="6" t="s">
        <v>8336</v>
      </c>
      <c r="T1747" s="6" t="s">
        <v>8337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1437620400</v>
      </c>
      <c r="J1748" s="11">
        <f t="shared" si="81"/>
        <v>42208.125</v>
      </c>
      <c r="K1748" s="11">
        <f t="shared" si="82"/>
        <v>42668.176701388889</v>
      </c>
      <c r="L1748">
        <v>1477368867</v>
      </c>
      <c r="M1748" t="b">
        <v>0</v>
      </c>
      <c r="N1748">
        <v>107</v>
      </c>
      <c r="O1748" t="b">
        <v>1</v>
      </c>
      <c r="P1748" t="s">
        <v>8285</v>
      </c>
      <c r="Q1748">
        <f xml:space="preserve"> (E1748/D1748)*100</f>
        <v>148.10000000000002</v>
      </c>
      <c r="R1748">
        <f t="shared" si="83"/>
        <v>207.61682242990653</v>
      </c>
      <c r="S1748" s="6" t="s">
        <v>8336</v>
      </c>
      <c r="T1748" s="6" t="s">
        <v>8337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1437620400</v>
      </c>
      <c r="J1749" s="11">
        <f t="shared" si="81"/>
        <v>42208.125</v>
      </c>
      <c r="K1749" s="11">
        <f t="shared" si="82"/>
        <v>42292.435532407413</v>
      </c>
      <c r="L1749">
        <v>1444904830</v>
      </c>
      <c r="M1749" t="b">
        <v>0</v>
      </c>
      <c r="N1749">
        <v>159</v>
      </c>
      <c r="O1749" t="b">
        <v>1</v>
      </c>
      <c r="P1749" t="s">
        <v>8285</v>
      </c>
      <c r="Q1749">
        <f xml:space="preserve"> (E1749/D1749)*100</f>
        <v>104.95555555555556</v>
      </c>
      <c r="R1749">
        <f t="shared" si="83"/>
        <v>59.408805031446541</v>
      </c>
      <c r="S1749" s="6" t="s">
        <v>8336</v>
      </c>
      <c r="T1749" s="6" t="s">
        <v>8337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1437620400</v>
      </c>
      <c r="J1750" s="11">
        <f t="shared" si="81"/>
        <v>42208.125</v>
      </c>
      <c r="K1750" s="11">
        <f t="shared" si="82"/>
        <v>42219.950729166667</v>
      </c>
      <c r="L1750">
        <v>1438642143</v>
      </c>
      <c r="M1750" t="b">
        <v>0</v>
      </c>
      <c r="N1750">
        <v>181</v>
      </c>
      <c r="O1750" t="b">
        <v>1</v>
      </c>
      <c r="P1750" t="s">
        <v>8285</v>
      </c>
      <c r="Q1750">
        <f xml:space="preserve"> (E1750/D1750)*100</f>
        <v>129.94800000000001</v>
      </c>
      <c r="R1750">
        <f t="shared" si="83"/>
        <v>358.97237569060775</v>
      </c>
      <c r="S1750" s="6" t="s">
        <v>8336</v>
      </c>
      <c r="T1750" s="6" t="s">
        <v>8337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1437620400</v>
      </c>
      <c r="J1751" s="11">
        <f t="shared" si="81"/>
        <v>42208.125</v>
      </c>
      <c r="K1751" s="11">
        <f t="shared" si="82"/>
        <v>42758.975937499999</v>
      </c>
      <c r="L1751">
        <v>1485213921</v>
      </c>
      <c r="M1751" t="b">
        <v>0</v>
      </c>
      <c r="N1751">
        <v>131</v>
      </c>
      <c r="O1751" t="b">
        <v>1</v>
      </c>
      <c r="P1751" t="s">
        <v>8285</v>
      </c>
      <c r="Q1751">
        <f xml:space="preserve"> (E1751/D1751)*100</f>
        <v>123.48756218905473</v>
      </c>
      <c r="R1751">
        <f t="shared" si="83"/>
        <v>94.736641221374043</v>
      </c>
      <c r="S1751" s="6" t="s">
        <v>8336</v>
      </c>
      <c r="T1751" s="6" t="s">
        <v>8337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1437620400</v>
      </c>
      <c r="J1752" s="11">
        <f t="shared" si="81"/>
        <v>42208.125</v>
      </c>
      <c r="K1752" s="11">
        <f t="shared" si="82"/>
        <v>42454.836851851855</v>
      </c>
      <c r="L1752">
        <v>1458936304</v>
      </c>
      <c r="M1752" t="b">
        <v>0</v>
      </c>
      <c r="N1752">
        <v>125</v>
      </c>
      <c r="O1752" t="b">
        <v>1</v>
      </c>
      <c r="P1752" t="s">
        <v>8285</v>
      </c>
      <c r="Q1752">
        <f xml:space="preserve"> (E1752/D1752)*100</f>
        <v>201.62</v>
      </c>
      <c r="R1752">
        <f t="shared" si="83"/>
        <v>80.647999999999996</v>
      </c>
      <c r="S1752" s="6" t="s">
        <v>8336</v>
      </c>
      <c r="T1752" s="6" t="s">
        <v>8337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1437620400</v>
      </c>
      <c r="J1753" s="11">
        <f t="shared" si="81"/>
        <v>42208.125</v>
      </c>
      <c r="K1753" s="11">
        <f t="shared" si="82"/>
        <v>42052.7815162037</v>
      </c>
      <c r="L1753">
        <v>1424198723</v>
      </c>
      <c r="M1753" t="b">
        <v>0</v>
      </c>
      <c r="N1753">
        <v>61</v>
      </c>
      <c r="O1753" t="b">
        <v>1</v>
      </c>
      <c r="P1753" t="s">
        <v>8285</v>
      </c>
      <c r="Q1753">
        <f xml:space="preserve"> (E1753/D1753)*100</f>
        <v>102.89999999999999</v>
      </c>
      <c r="R1753">
        <f t="shared" si="83"/>
        <v>168.68852459016392</v>
      </c>
      <c r="S1753" s="6" t="s">
        <v>8336</v>
      </c>
      <c r="T1753" s="6" t="s">
        <v>8337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1437620400</v>
      </c>
      <c r="J1754" s="11">
        <f t="shared" si="81"/>
        <v>42208.125</v>
      </c>
      <c r="K1754" s="11">
        <f t="shared" si="82"/>
        <v>42627.253263888888</v>
      </c>
      <c r="L1754">
        <v>1473833082</v>
      </c>
      <c r="M1754" t="b">
        <v>0</v>
      </c>
      <c r="N1754">
        <v>90</v>
      </c>
      <c r="O1754" t="b">
        <v>1</v>
      </c>
      <c r="P1754" t="s">
        <v>8285</v>
      </c>
      <c r="Q1754">
        <f xml:space="preserve"> (E1754/D1754)*100</f>
        <v>260.16666666666663</v>
      </c>
      <c r="R1754">
        <f t="shared" si="83"/>
        <v>34.68888888888889</v>
      </c>
      <c r="S1754" s="6" t="s">
        <v>8336</v>
      </c>
      <c r="T1754" s="6" t="s">
        <v>8337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1437620400</v>
      </c>
      <c r="J1755" s="11">
        <f t="shared" si="81"/>
        <v>42208.125</v>
      </c>
      <c r="K1755" s="11">
        <f t="shared" si="82"/>
        <v>42420.74962962963</v>
      </c>
      <c r="L1755">
        <v>1455991168</v>
      </c>
      <c r="M1755" t="b">
        <v>0</v>
      </c>
      <c r="N1755">
        <v>35</v>
      </c>
      <c r="O1755" t="b">
        <v>1</v>
      </c>
      <c r="P1755" t="s">
        <v>8285</v>
      </c>
      <c r="Q1755">
        <f xml:space="preserve"> (E1755/D1755)*100</f>
        <v>108</v>
      </c>
      <c r="R1755">
        <f t="shared" si="83"/>
        <v>462.85714285714283</v>
      </c>
      <c r="S1755" s="6" t="s">
        <v>8336</v>
      </c>
      <c r="T1755" s="6" t="s">
        <v>8337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1437620400</v>
      </c>
      <c r="J1756" s="11">
        <f t="shared" si="81"/>
        <v>42208.125</v>
      </c>
      <c r="K1756" s="11">
        <f t="shared" si="82"/>
        <v>42067.876770833333</v>
      </c>
      <c r="L1756">
        <v>1425502953</v>
      </c>
      <c r="M1756" t="b">
        <v>0</v>
      </c>
      <c r="N1756">
        <v>90</v>
      </c>
      <c r="O1756" t="b">
        <v>1</v>
      </c>
      <c r="P1756" t="s">
        <v>8285</v>
      </c>
      <c r="Q1756">
        <f xml:space="preserve"> (E1756/D1756)*100</f>
        <v>110.52941176470587</v>
      </c>
      <c r="R1756">
        <f t="shared" si="83"/>
        <v>104.38888888888889</v>
      </c>
      <c r="S1756" s="6" t="s">
        <v>8336</v>
      </c>
      <c r="T1756" s="6" t="s">
        <v>8337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1437620400</v>
      </c>
      <c r="J1757" s="11">
        <f t="shared" si="81"/>
        <v>42208.125</v>
      </c>
      <c r="K1757" s="11">
        <f t="shared" si="82"/>
        <v>42252.788900462961</v>
      </c>
      <c r="L1757">
        <v>1441479361</v>
      </c>
      <c r="M1757" t="b">
        <v>0</v>
      </c>
      <c r="N1757">
        <v>4</v>
      </c>
      <c r="O1757" t="b">
        <v>1</v>
      </c>
      <c r="P1757" t="s">
        <v>8285</v>
      </c>
      <c r="Q1757">
        <f xml:space="preserve"> (E1757/D1757)*100</f>
        <v>120</v>
      </c>
      <c r="R1757">
        <f t="shared" si="83"/>
        <v>7.5</v>
      </c>
      <c r="S1757" s="6" t="s">
        <v>8336</v>
      </c>
      <c r="T1757" s="6" t="s">
        <v>8337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1437620400</v>
      </c>
      <c r="J1758" s="11">
        <f t="shared" si="81"/>
        <v>42208.125</v>
      </c>
      <c r="K1758" s="11">
        <f t="shared" si="82"/>
        <v>42571.167465277773</v>
      </c>
      <c r="L1758">
        <v>1468987269</v>
      </c>
      <c r="M1758" t="b">
        <v>0</v>
      </c>
      <c r="N1758">
        <v>120</v>
      </c>
      <c r="O1758" t="b">
        <v>1</v>
      </c>
      <c r="P1758" t="s">
        <v>8285</v>
      </c>
      <c r="Q1758">
        <f xml:space="preserve"> (E1758/D1758)*100</f>
        <v>102.82909090909091</v>
      </c>
      <c r="R1758">
        <f t="shared" si="83"/>
        <v>47.13</v>
      </c>
      <c r="S1758" s="6" t="s">
        <v>8336</v>
      </c>
      <c r="T1758" s="6" t="s">
        <v>8337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1437620400</v>
      </c>
      <c r="J1759" s="11">
        <f t="shared" si="81"/>
        <v>42208.125</v>
      </c>
      <c r="K1759" s="11">
        <f t="shared" si="82"/>
        <v>42733.827349537038</v>
      </c>
      <c r="L1759">
        <v>1483041083</v>
      </c>
      <c r="M1759" t="b">
        <v>0</v>
      </c>
      <c r="N1759">
        <v>14</v>
      </c>
      <c r="O1759" t="b">
        <v>1</v>
      </c>
      <c r="P1759" t="s">
        <v>8285</v>
      </c>
      <c r="Q1759">
        <f xml:space="preserve"> (E1759/D1759)*100</f>
        <v>115.99999999999999</v>
      </c>
      <c r="R1759">
        <f t="shared" si="83"/>
        <v>414.28571428571428</v>
      </c>
      <c r="S1759" s="6" t="s">
        <v>8336</v>
      </c>
      <c r="T1759" s="6" t="s">
        <v>8337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1437620400</v>
      </c>
      <c r="J1760" s="11">
        <f t="shared" si="81"/>
        <v>42208.125</v>
      </c>
      <c r="K1760" s="11">
        <f t="shared" si="82"/>
        <v>42505.955925925926</v>
      </c>
      <c r="L1760">
        <v>1463352992</v>
      </c>
      <c r="M1760" t="b">
        <v>0</v>
      </c>
      <c r="N1760">
        <v>27</v>
      </c>
      <c r="O1760" t="b">
        <v>1</v>
      </c>
      <c r="P1760" t="s">
        <v>8285</v>
      </c>
      <c r="Q1760">
        <f xml:space="preserve"> (E1760/D1760)*100</f>
        <v>114.7</v>
      </c>
      <c r="R1760">
        <f t="shared" si="83"/>
        <v>42.481481481481481</v>
      </c>
      <c r="S1760" s="6" t="s">
        <v>8336</v>
      </c>
      <c r="T1760" s="6" t="s">
        <v>8337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1437620400</v>
      </c>
      <c r="J1761" s="11">
        <f t="shared" si="81"/>
        <v>42208.125</v>
      </c>
      <c r="K1761" s="11">
        <f t="shared" si="82"/>
        <v>42068.829039351855</v>
      </c>
      <c r="L1761">
        <v>1425585229</v>
      </c>
      <c r="M1761" t="b">
        <v>0</v>
      </c>
      <c r="N1761">
        <v>49</v>
      </c>
      <c r="O1761" t="b">
        <v>1</v>
      </c>
      <c r="P1761" t="s">
        <v>8285</v>
      </c>
      <c r="Q1761">
        <f xml:space="preserve"> (E1761/D1761)*100</f>
        <v>106.60000000000001</v>
      </c>
      <c r="R1761">
        <f t="shared" si="83"/>
        <v>108.77551020408163</v>
      </c>
      <c r="S1761" s="6" t="s">
        <v>8336</v>
      </c>
      <c r="T1761" s="6" t="s">
        <v>8337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1437620400</v>
      </c>
      <c r="J1762" s="11">
        <f t="shared" si="81"/>
        <v>42208.125</v>
      </c>
      <c r="K1762" s="11">
        <f t="shared" si="82"/>
        <v>42405.67260416667</v>
      </c>
      <c r="L1762">
        <v>1454688513</v>
      </c>
      <c r="M1762" t="b">
        <v>0</v>
      </c>
      <c r="N1762">
        <v>102</v>
      </c>
      <c r="O1762" t="b">
        <v>1</v>
      </c>
      <c r="P1762" t="s">
        <v>8285</v>
      </c>
      <c r="Q1762">
        <f xml:space="preserve"> (E1762/D1762)*100</f>
        <v>165.44</v>
      </c>
      <c r="R1762">
        <f t="shared" si="83"/>
        <v>81.098039215686271</v>
      </c>
      <c r="S1762" s="6" t="s">
        <v>8336</v>
      </c>
      <c r="T1762" s="6" t="s">
        <v>8337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1437620400</v>
      </c>
      <c r="J1763" s="11">
        <f t="shared" si="81"/>
        <v>42208.125</v>
      </c>
      <c r="K1763" s="11">
        <f t="shared" si="82"/>
        <v>42209.567824074074</v>
      </c>
      <c r="L1763">
        <v>1437745060</v>
      </c>
      <c r="M1763" t="b">
        <v>0</v>
      </c>
      <c r="N1763">
        <v>3</v>
      </c>
      <c r="O1763" t="b">
        <v>1</v>
      </c>
      <c r="P1763" t="s">
        <v>8285</v>
      </c>
      <c r="Q1763">
        <f xml:space="preserve"> (E1763/D1763)*100</f>
        <v>155</v>
      </c>
      <c r="R1763">
        <f t="shared" si="83"/>
        <v>51.666666666666664</v>
      </c>
      <c r="S1763" s="6" t="s">
        <v>8336</v>
      </c>
      <c r="T1763" s="6" t="s">
        <v>8337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1437620400</v>
      </c>
      <c r="J1764" s="11">
        <f t="shared" si="81"/>
        <v>42208.125</v>
      </c>
      <c r="K1764" s="11">
        <f t="shared" si="82"/>
        <v>42410.982002314813</v>
      </c>
      <c r="L1764">
        <v>1455147245</v>
      </c>
      <c r="M1764" t="b">
        <v>0</v>
      </c>
      <c r="N1764">
        <v>25</v>
      </c>
      <c r="O1764" t="b">
        <v>1</v>
      </c>
      <c r="P1764" t="s">
        <v>8285</v>
      </c>
      <c r="Q1764">
        <f xml:space="preserve"> (E1764/D1764)*100</f>
        <v>885</v>
      </c>
      <c r="R1764">
        <f t="shared" si="83"/>
        <v>35.4</v>
      </c>
      <c r="S1764" s="6" t="s">
        <v>8336</v>
      </c>
      <c r="T1764" s="6" t="s">
        <v>8337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1437620400</v>
      </c>
      <c r="J1765" s="11">
        <f t="shared" si="81"/>
        <v>42208.125</v>
      </c>
      <c r="K1765" s="11">
        <f t="shared" si="82"/>
        <v>42636.868518518517</v>
      </c>
      <c r="L1765">
        <v>1474663840</v>
      </c>
      <c r="M1765" t="b">
        <v>0</v>
      </c>
      <c r="N1765">
        <v>118</v>
      </c>
      <c r="O1765" t="b">
        <v>1</v>
      </c>
      <c r="P1765" t="s">
        <v>8285</v>
      </c>
      <c r="Q1765">
        <f xml:space="preserve"> (E1765/D1765)*100</f>
        <v>101.90833333333333</v>
      </c>
      <c r="R1765">
        <f t="shared" si="83"/>
        <v>103.63559322033899</v>
      </c>
      <c r="S1765" s="6" t="s">
        <v>8336</v>
      </c>
      <c r="T1765" s="6" t="s">
        <v>8337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1437620400</v>
      </c>
      <c r="J1766" s="11">
        <f t="shared" si="81"/>
        <v>42208.125</v>
      </c>
      <c r="K1766" s="11">
        <f t="shared" si="82"/>
        <v>41825.485868055555</v>
      </c>
      <c r="L1766">
        <v>1404560379</v>
      </c>
      <c r="M1766" t="b">
        <v>1</v>
      </c>
      <c r="N1766">
        <v>39</v>
      </c>
      <c r="O1766" t="b">
        <v>0</v>
      </c>
      <c r="P1766" t="s">
        <v>8285</v>
      </c>
      <c r="Q1766">
        <f xml:space="preserve"> (E1766/D1766)*100</f>
        <v>19.600000000000001</v>
      </c>
      <c r="R1766">
        <f t="shared" si="83"/>
        <v>55.282051282051285</v>
      </c>
      <c r="S1766" s="6" t="s">
        <v>8336</v>
      </c>
      <c r="T1766" s="6" t="s">
        <v>8337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1437620400</v>
      </c>
      <c r="J1767" s="11">
        <f t="shared" si="81"/>
        <v>42208.125</v>
      </c>
      <c r="K1767" s="11">
        <f t="shared" si="82"/>
        <v>41834.980462962965</v>
      </c>
      <c r="L1767">
        <v>1405380712</v>
      </c>
      <c r="M1767" t="b">
        <v>1</v>
      </c>
      <c r="N1767">
        <v>103</v>
      </c>
      <c r="O1767" t="b">
        <v>0</v>
      </c>
      <c r="P1767" t="s">
        <v>8285</v>
      </c>
      <c r="Q1767">
        <f xml:space="preserve"> (E1767/D1767)*100</f>
        <v>59.467839999999995</v>
      </c>
      <c r="R1767">
        <f t="shared" si="83"/>
        <v>72.16970873786407</v>
      </c>
      <c r="S1767" s="6" t="s">
        <v>8336</v>
      </c>
      <c r="T1767" s="6" t="s">
        <v>8337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1437620400</v>
      </c>
      <c r="J1768" s="11">
        <f t="shared" si="81"/>
        <v>42208.125</v>
      </c>
      <c r="K1768" s="11">
        <f t="shared" si="82"/>
        <v>41855.859814814816</v>
      </c>
      <c r="L1768">
        <v>1407184688</v>
      </c>
      <c r="M1768" t="b">
        <v>1</v>
      </c>
      <c r="N1768">
        <v>0</v>
      </c>
      <c r="O1768" t="b">
        <v>0</v>
      </c>
      <c r="P1768" t="s">
        <v>8285</v>
      </c>
      <c r="Q1768">
        <f xml:space="preserve"> (E1768/D1768)*100</f>
        <v>0</v>
      </c>
      <c r="R1768" t="e">
        <f t="shared" si="83"/>
        <v>#DIV/0!</v>
      </c>
      <c r="S1768" s="6" t="s">
        <v>8336</v>
      </c>
      <c r="T1768" s="6" t="s">
        <v>8337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1437620400</v>
      </c>
      <c r="J1769" s="11">
        <f t="shared" si="81"/>
        <v>42208.125</v>
      </c>
      <c r="K1769" s="11">
        <f t="shared" si="82"/>
        <v>41824.658379629633</v>
      </c>
      <c r="L1769">
        <v>1404488884</v>
      </c>
      <c r="M1769" t="b">
        <v>1</v>
      </c>
      <c r="N1769">
        <v>39</v>
      </c>
      <c r="O1769" t="b">
        <v>0</v>
      </c>
      <c r="P1769" t="s">
        <v>8285</v>
      </c>
      <c r="Q1769">
        <f xml:space="preserve"> (E1769/D1769)*100</f>
        <v>45.72</v>
      </c>
      <c r="R1769">
        <f t="shared" si="83"/>
        <v>58.615384615384613</v>
      </c>
      <c r="S1769" s="6" t="s">
        <v>8336</v>
      </c>
      <c r="T1769" s="6" t="s">
        <v>8337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1437620400</v>
      </c>
      <c r="J1770" s="11">
        <f t="shared" si="81"/>
        <v>42208.125</v>
      </c>
      <c r="K1770" s="11">
        <f t="shared" si="82"/>
        <v>41849.560694444444</v>
      </c>
      <c r="L1770">
        <v>1406640444</v>
      </c>
      <c r="M1770" t="b">
        <v>1</v>
      </c>
      <c r="N1770">
        <v>15</v>
      </c>
      <c r="O1770" t="b">
        <v>0</v>
      </c>
      <c r="P1770" t="s">
        <v>8285</v>
      </c>
      <c r="Q1770">
        <f xml:space="preserve"> (E1770/D1770)*100</f>
        <v>3.74</v>
      </c>
      <c r="R1770">
        <f t="shared" si="83"/>
        <v>12.466666666666667</v>
      </c>
      <c r="S1770" s="6" t="s">
        <v>8336</v>
      </c>
      <c r="T1770" s="6" t="s">
        <v>8337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1437620400</v>
      </c>
      <c r="J1771" s="11">
        <f t="shared" si="81"/>
        <v>42208.125</v>
      </c>
      <c r="K1771" s="11">
        <f t="shared" si="82"/>
        <v>41987.818969907406</v>
      </c>
      <c r="L1771">
        <v>1418585959</v>
      </c>
      <c r="M1771" t="b">
        <v>1</v>
      </c>
      <c r="N1771">
        <v>22</v>
      </c>
      <c r="O1771" t="b">
        <v>0</v>
      </c>
      <c r="P1771" t="s">
        <v>8285</v>
      </c>
      <c r="Q1771">
        <f xml:space="preserve"> (E1771/D1771)*100</f>
        <v>2.7025000000000001</v>
      </c>
      <c r="R1771">
        <f t="shared" si="83"/>
        <v>49.136363636363633</v>
      </c>
      <c r="S1771" s="6" t="s">
        <v>8336</v>
      </c>
      <c r="T1771" s="6" t="s">
        <v>8337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1437620400</v>
      </c>
      <c r="J1772" s="11">
        <f t="shared" si="81"/>
        <v>42208.125</v>
      </c>
      <c r="K1772" s="11">
        <f t="shared" si="82"/>
        <v>41891.780023148152</v>
      </c>
      <c r="L1772">
        <v>1410288194</v>
      </c>
      <c r="M1772" t="b">
        <v>1</v>
      </c>
      <c r="N1772">
        <v>92</v>
      </c>
      <c r="O1772" t="b">
        <v>0</v>
      </c>
      <c r="P1772" t="s">
        <v>8285</v>
      </c>
      <c r="Q1772">
        <f xml:space="preserve"> (E1772/D1772)*100</f>
        <v>56.51428571428572</v>
      </c>
      <c r="R1772">
        <f t="shared" si="83"/>
        <v>150.5</v>
      </c>
      <c r="S1772" s="6" t="s">
        <v>8336</v>
      </c>
      <c r="T1772" s="6" t="s">
        <v>8337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1437620400</v>
      </c>
      <c r="J1773" s="11">
        <f t="shared" si="81"/>
        <v>42208.125</v>
      </c>
      <c r="K1773" s="11">
        <f t="shared" si="82"/>
        <v>41905.979629629634</v>
      </c>
      <c r="L1773">
        <v>1411515040</v>
      </c>
      <c r="M1773" t="b">
        <v>1</v>
      </c>
      <c r="N1773">
        <v>25</v>
      </c>
      <c r="O1773" t="b">
        <v>0</v>
      </c>
      <c r="P1773" t="s">
        <v>8285</v>
      </c>
      <c r="Q1773">
        <f xml:space="preserve"> (E1773/D1773)*100</f>
        <v>21.30952380952381</v>
      </c>
      <c r="R1773">
        <f t="shared" si="83"/>
        <v>35.799999999999997</v>
      </c>
      <c r="S1773" s="6" t="s">
        <v>8336</v>
      </c>
      <c r="T1773" s="6" t="s">
        <v>8337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1437620400</v>
      </c>
      <c r="J1774" s="11">
        <f t="shared" si="81"/>
        <v>42208.125</v>
      </c>
      <c r="K1774" s="11">
        <f t="shared" si="82"/>
        <v>41766.718009259261</v>
      </c>
      <c r="L1774">
        <v>1399482836</v>
      </c>
      <c r="M1774" t="b">
        <v>1</v>
      </c>
      <c r="N1774">
        <v>19</v>
      </c>
      <c r="O1774" t="b">
        <v>0</v>
      </c>
      <c r="P1774" t="s">
        <v>8285</v>
      </c>
      <c r="Q1774">
        <f xml:space="preserve"> (E1774/D1774)*100</f>
        <v>15.6</v>
      </c>
      <c r="R1774">
        <f t="shared" si="83"/>
        <v>45.157894736842103</v>
      </c>
      <c r="S1774" s="6" t="s">
        <v>8336</v>
      </c>
      <c r="T1774" s="6" t="s">
        <v>8337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1437620400</v>
      </c>
      <c r="J1775" s="11">
        <f t="shared" si="81"/>
        <v>42208.125</v>
      </c>
      <c r="K1775" s="11">
        <f t="shared" si="82"/>
        <v>41978.760393518518</v>
      </c>
      <c r="L1775">
        <v>1417803298</v>
      </c>
      <c r="M1775" t="b">
        <v>1</v>
      </c>
      <c r="N1775">
        <v>19</v>
      </c>
      <c r="O1775" t="b">
        <v>0</v>
      </c>
      <c r="P1775" t="s">
        <v>8285</v>
      </c>
      <c r="Q1775">
        <f xml:space="preserve"> (E1775/D1775)*100</f>
        <v>6.2566666666666677</v>
      </c>
      <c r="R1775">
        <f t="shared" si="83"/>
        <v>98.78947368421052</v>
      </c>
      <c r="S1775" s="6" t="s">
        <v>8336</v>
      </c>
      <c r="T1775" s="6" t="s">
        <v>8337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1437620400</v>
      </c>
      <c r="J1776" s="11">
        <f t="shared" si="81"/>
        <v>42208.125</v>
      </c>
      <c r="K1776" s="11">
        <f t="shared" si="82"/>
        <v>41930.218657407408</v>
      </c>
      <c r="L1776">
        <v>1413609292</v>
      </c>
      <c r="M1776" t="b">
        <v>1</v>
      </c>
      <c r="N1776">
        <v>13</v>
      </c>
      <c r="O1776" t="b">
        <v>0</v>
      </c>
      <c r="P1776" t="s">
        <v>8285</v>
      </c>
      <c r="Q1776">
        <f xml:space="preserve"> (E1776/D1776)*100</f>
        <v>45.92</v>
      </c>
      <c r="R1776">
        <f t="shared" si="83"/>
        <v>88.307692307692307</v>
      </c>
      <c r="S1776" s="6" t="s">
        <v>8336</v>
      </c>
      <c r="T1776" s="6" t="s">
        <v>8337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1437620400</v>
      </c>
      <c r="J1777" s="11">
        <f t="shared" si="81"/>
        <v>42208.125</v>
      </c>
      <c r="K1777" s="11">
        <f t="shared" si="82"/>
        <v>41891.976388888892</v>
      </c>
      <c r="L1777">
        <v>1410305160</v>
      </c>
      <c r="M1777" t="b">
        <v>1</v>
      </c>
      <c r="N1777">
        <v>124</v>
      </c>
      <c r="O1777" t="b">
        <v>0</v>
      </c>
      <c r="P1777" t="s">
        <v>8285</v>
      </c>
      <c r="Q1777">
        <f xml:space="preserve"> (E1777/D1777)*100</f>
        <v>65.101538461538468</v>
      </c>
      <c r="R1777">
        <f t="shared" si="83"/>
        <v>170.62903225806451</v>
      </c>
      <c r="S1777" s="6" t="s">
        <v>8336</v>
      </c>
      <c r="T1777" s="6" t="s">
        <v>8337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1437620400</v>
      </c>
      <c r="J1778" s="11">
        <f t="shared" si="81"/>
        <v>42208.125</v>
      </c>
      <c r="K1778" s="11">
        <f t="shared" si="82"/>
        <v>41905.95684027778</v>
      </c>
      <c r="L1778">
        <v>1411513071</v>
      </c>
      <c r="M1778" t="b">
        <v>1</v>
      </c>
      <c r="N1778">
        <v>4</v>
      </c>
      <c r="O1778" t="b">
        <v>0</v>
      </c>
      <c r="P1778" t="s">
        <v>8285</v>
      </c>
      <c r="Q1778">
        <f xml:space="preserve"> (E1778/D1778)*100</f>
        <v>6.7</v>
      </c>
      <c r="R1778">
        <f t="shared" si="83"/>
        <v>83.75</v>
      </c>
      <c r="S1778" s="6" t="s">
        <v>8336</v>
      </c>
      <c r="T1778" s="6" t="s">
        <v>8337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1437620400</v>
      </c>
      <c r="J1779" s="11">
        <f t="shared" si="81"/>
        <v>42208.125</v>
      </c>
      <c r="K1779" s="11">
        <f t="shared" si="82"/>
        <v>42025.357094907406</v>
      </c>
      <c r="L1779">
        <v>1421829253</v>
      </c>
      <c r="M1779" t="b">
        <v>1</v>
      </c>
      <c r="N1779">
        <v>10</v>
      </c>
      <c r="O1779" t="b">
        <v>0</v>
      </c>
      <c r="P1779" t="s">
        <v>8285</v>
      </c>
      <c r="Q1779">
        <f xml:space="preserve"> (E1779/D1779)*100</f>
        <v>13.5625</v>
      </c>
      <c r="R1779">
        <f t="shared" si="83"/>
        <v>65.099999999999994</v>
      </c>
      <c r="S1779" s="6" t="s">
        <v>8336</v>
      </c>
      <c r="T1779" s="6" t="s">
        <v>8337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1437620400</v>
      </c>
      <c r="J1780" s="11">
        <f t="shared" si="81"/>
        <v>42208.125</v>
      </c>
      <c r="K1780" s="11">
        <f t="shared" si="82"/>
        <v>42045.86336805555</v>
      </c>
      <c r="L1780">
        <v>1423600995</v>
      </c>
      <c r="M1780" t="b">
        <v>1</v>
      </c>
      <c r="N1780">
        <v>15</v>
      </c>
      <c r="O1780" t="b">
        <v>0</v>
      </c>
      <c r="P1780" t="s">
        <v>8285</v>
      </c>
      <c r="Q1780">
        <f xml:space="preserve"> (E1780/D1780)*100</f>
        <v>1.9900000000000002</v>
      </c>
      <c r="R1780">
        <f t="shared" si="83"/>
        <v>66.333333333333329</v>
      </c>
      <c r="S1780" s="6" t="s">
        <v>8336</v>
      </c>
      <c r="T1780" s="6" t="s">
        <v>8337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1437620400</v>
      </c>
      <c r="J1781" s="11">
        <f t="shared" si="81"/>
        <v>42208.125</v>
      </c>
      <c r="K1781" s="11">
        <f t="shared" si="82"/>
        <v>42585.691898148143</v>
      </c>
      <c r="L1781">
        <v>1470242180</v>
      </c>
      <c r="M1781" t="b">
        <v>1</v>
      </c>
      <c r="N1781">
        <v>38</v>
      </c>
      <c r="O1781" t="b">
        <v>0</v>
      </c>
      <c r="P1781" t="s">
        <v>8285</v>
      </c>
      <c r="Q1781">
        <f xml:space="preserve"> (E1781/D1781)*100</f>
        <v>36.236363636363642</v>
      </c>
      <c r="R1781">
        <f t="shared" si="83"/>
        <v>104.89473684210526</v>
      </c>
      <c r="S1781" s="6" t="s">
        <v>8336</v>
      </c>
      <c r="T1781" s="6" t="s">
        <v>8337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1437620400</v>
      </c>
      <c r="J1782" s="11">
        <f t="shared" si="81"/>
        <v>42208.125</v>
      </c>
      <c r="K1782" s="11">
        <f t="shared" si="82"/>
        <v>42493.600810185191</v>
      </c>
      <c r="L1782">
        <v>1462285510</v>
      </c>
      <c r="M1782" t="b">
        <v>1</v>
      </c>
      <c r="N1782">
        <v>152</v>
      </c>
      <c r="O1782" t="b">
        <v>0</v>
      </c>
      <c r="P1782" t="s">
        <v>8285</v>
      </c>
      <c r="Q1782">
        <f xml:space="preserve"> (E1782/D1782)*100</f>
        <v>39.743333333333339</v>
      </c>
      <c r="R1782">
        <f t="shared" si="83"/>
        <v>78.440789473684205</v>
      </c>
      <c r="S1782" s="6" t="s">
        <v>8336</v>
      </c>
      <c r="T1782" s="6" t="s">
        <v>8337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1437620400</v>
      </c>
      <c r="J1783" s="11">
        <f t="shared" si="81"/>
        <v>42208.125</v>
      </c>
      <c r="K1783" s="11">
        <f t="shared" si="82"/>
        <v>42597.617418981477</v>
      </c>
      <c r="L1783">
        <v>1471272545</v>
      </c>
      <c r="M1783" t="b">
        <v>1</v>
      </c>
      <c r="N1783">
        <v>24</v>
      </c>
      <c r="O1783" t="b">
        <v>0</v>
      </c>
      <c r="P1783" t="s">
        <v>8285</v>
      </c>
      <c r="Q1783">
        <f xml:space="preserve"> (E1783/D1783)*100</f>
        <v>25.763636363636365</v>
      </c>
      <c r="R1783">
        <f t="shared" si="83"/>
        <v>59.041666666666664</v>
      </c>
      <c r="S1783" s="6" t="s">
        <v>8336</v>
      </c>
      <c r="T1783" s="6" t="s">
        <v>8337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1437620400</v>
      </c>
      <c r="J1784" s="11">
        <f t="shared" si="81"/>
        <v>42208.125</v>
      </c>
      <c r="K1784" s="11">
        <f t="shared" si="82"/>
        <v>42388.575104166666</v>
      </c>
      <c r="L1784">
        <v>1453211289</v>
      </c>
      <c r="M1784" t="b">
        <v>1</v>
      </c>
      <c r="N1784">
        <v>76</v>
      </c>
      <c r="O1784" t="b">
        <v>0</v>
      </c>
      <c r="P1784" t="s">
        <v>8285</v>
      </c>
      <c r="Q1784">
        <f xml:space="preserve"> (E1784/D1784)*100</f>
        <v>15.491428571428573</v>
      </c>
      <c r="R1784">
        <f t="shared" si="83"/>
        <v>71.34210526315789</v>
      </c>
      <c r="S1784" s="6" t="s">
        <v>8336</v>
      </c>
      <c r="T1784" s="6" t="s">
        <v>8337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1437620400</v>
      </c>
      <c r="J1785" s="11">
        <f t="shared" si="81"/>
        <v>42208.125</v>
      </c>
      <c r="K1785" s="11">
        <f t="shared" si="82"/>
        <v>42115.949976851851</v>
      </c>
      <c r="L1785">
        <v>1429656478</v>
      </c>
      <c r="M1785" t="b">
        <v>1</v>
      </c>
      <c r="N1785">
        <v>185</v>
      </c>
      <c r="O1785" t="b">
        <v>0</v>
      </c>
      <c r="P1785" t="s">
        <v>8285</v>
      </c>
      <c r="Q1785">
        <f xml:space="preserve"> (E1785/D1785)*100</f>
        <v>23.692499999999999</v>
      </c>
      <c r="R1785">
        <f t="shared" si="83"/>
        <v>51.227027027027027</v>
      </c>
      <c r="S1785" s="6" t="s">
        <v>8336</v>
      </c>
      <c r="T1785" s="6" t="s">
        <v>8337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1437620400</v>
      </c>
      <c r="J1786" s="11">
        <f t="shared" si="81"/>
        <v>42208.125</v>
      </c>
      <c r="K1786" s="11">
        <f t="shared" si="82"/>
        <v>42003.655555555553</v>
      </c>
      <c r="L1786">
        <v>1419954240</v>
      </c>
      <c r="M1786" t="b">
        <v>1</v>
      </c>
      <c r="N1786">
        <v>33</v>
      </c>
      <c r="O1786" t="b">
        <v>0</v>
      </c>
      <c r="P1786" t="s">
        <v>8285</v>
      </c>
      <c r="Q1786">
        <f xml:space="preserve"> (E1786/D1786)*100</f>
        <v>39.76</v>
      </c>
      <c r="R1786">
        <f t="shared" si="83"/>
        <v>60.242424242424242</v>
      </c>
      <c r="S1786" s="6" t="s">
        <v>8336</v>
      </c>
      <c r="T1786" s="6" t="s">
        <v>8337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1437620400</v>
      </c>
      <c r="J1787" s="11">
        <f t="shared" si="81"/>
        <v>42208.125</v>
      </c>
      <c r="K1787" s="11">
        <f t="shared" si="82"/>
        <v>41897.134895833333</v>
      </c>
      <c r="L1787">
        <v>1410750855</v>
      </c>
      <c r="M1787" t="b">
        <v>1</v>
      </c>
      <c r="N1787">
        <v>108</v>
      </c>
      <c r="O1787" t="b">
        <v>0</v>
      </c>
      <c r="P1787" t="s">
        <v>8285</v>
      </c>
      <c r="Q1787">
        <f xml:space="preserve"> (E1787/D1787)*100</f>
        <v>20.220833333333331</v>
      </c>
      <c r="R1787">
        <f t="shared" si="83"/>
        <v>44.935185185185183</v>
      </c>
      <c r="S1787" s="6" t="s">
        <v>8336</v>
      </c>
      <c r="T1787" s="6" t="s">
        <v>8337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1437620400</v>
      </c>
      <c r="J1788" s="11">
        <f t="shared" si="81"/>
        <v>42208.125</v>
      </c>
      <c r="K1788" s="11">
        <f t="shared" si="82"/>
        <v>41958.550659722227</v>
      </c>
      <c r="L1788">
        <v>1416057177</v>
      </c>
      <c r="M1788" t="b">
        <v>1</v>
      </c>
      <c r="N1788">
        <v>29</v>
      </c>
      <c r="O1788" t="b">
        <v>0</v>
      </c>
      <c r="P1788" t="s">
        <v>8285</v>
      </c>
      <c r="Q1788">
        <f xml:space="preserve"> (E1788/D1788)*100</f>
        <v>47.631578947368418</v>
      </c>
      <c r="R1788">
        <f t="shared" si="83"/>
        <v>31.206896551724139</v>
      </c>
      <c r="S1788" s="6" t="s">
        <v>8336</v>
      </c>
      <c r="T1788" s="6" t="s">
        <v>8337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1437620400</v>
      </c>
      <c r="J1789" s="11">
        <f t="shared" si="81"/>
        <v>42208.125</v>
      </c>
      <c r="K1789" s="11">
        <f t="shared" si="82"/>
        <v>42068.65552083333</v>
      </c>
      <c r="L1789">
        <v>1425570237</v>
      </c>
      <c r="M1789" t="b">
        <v>1</v>
      </c>
      <c r="N1789">
        <v>24</v>
      </c>
      <c r="O1789" t="b">
        <v>0</v>
      </c>
      <c r="P1789" t="s">
        <v>8285</v>
      </c>
      <c r="Q1789">
        <f xml:space="preserve"> (E1789/D1789)*100</f>
        <v>15.329999999999998</v>
      </c>
      <c r="R1789">
        <f t="shared" si="83"/>
        <v>63.875</v>
      </c>
      <c r="S1789" s="6" t="s">
        <v>8336</v>
      </c>
      <c r="T1789" s="6" t="s">
        <v>8337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1437620400</v>
      </c>
      <c r="J1790" s="11">
        <f t="shared" si="81"/>
        <v>42208.125</v>
      </c>
      <c r="K1790" s="11">
        <f t="shared" si="82"/>
        <v>41913.94840277778</v>
      </c>
      <c r="L1790">
        <v>1412203542</v>
      </c>
      <c r="M1790" t="b">
        <v>1</v>
      </c>
      <c r="N1790">
        <v>4</v>
      </c>
      <c r="O1790" t="b">
        <v>0</v>
      </c>
      <c r="P1790" t="s">
        <v>8285</v>
      </c>
      <c r="Q1790">
        <f xml:space="preserve"> (E1790/D1790)*100</f>
        <v>1.3818181818181818</v>
      </c>
      <c r="R1790">
        <f t="shared" si="83"/>
        <v>19</v>
      </c>
      <c r="S1790" s="6" t="s">
        <v>8336</v>
      </c>
      <c r="T1790" s="6" t="s">
        <v>8337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1437620400</v>
      </c>
      <c r="J1791" s="11">
        <f t="shared" si="81"/>
        <v>42208.125</v>
      </c>
      <c r="K1791" s="11">
        <f t="shared" si="82"/>
        <v>41956.250034722223</v>
      </c>
      <c r="L1791">
        <v>1415858403</v>
      </c>
      <c r="M1791" t="b">
        <v>1</v>
      </c>
      <c r="N1791">
        <v>4</v>
      </c>
      <c r="O1791" t="b">
        <v>0</v>
      </c>
      <c r="P1791" t="s">
        <v>8285</v>
      </c>
      <c r="Q1791">
        <f xml:space="preserve"> (E1791/D1791)*100</f>
        <v>0.5</v>
      </c>
      <c r="R1791">
        <f t="shared" si="83"/>
        <v>10</v>
      </c>
      <c r="S1791" s="6" t="s">
        <v>8336</v>
      </c>
      <c r="T1791" s="6" t="s">
        <v>8337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1437620400</v>
      </c>
      <c r="J1792" s="11">
        <f t="shared" si="81"/>
        <v>42208.125</v>
      </c>
      <c r="K1792" s="11">
        <f t="shared" si="82"/>
        <v>42010.674513888895</v>
      </c>
      <c r="L1792">
        <v>1420560678</v>
      </c>
      <c r="M1792" t="b">
        <v>1</v>
      </c>
      <c r="N1792">
        <v>15</v>
      </c>
      <c r="O1792" t="b">
        <v>0</v>
      </c>
      <c r="P1792" t="s">
        <v>8285</v>
      </c>
      <c r="Q1792">
        <f xml:space="preserve"> (E1792/D1792)*100</f>
        <v>4.957575757575758</v>
      </c>
      <c r="R1792">
        <f t="shared" si="83"/>
        <v>109.06666666666666</v>
      </c>
      <c r="S1792" s="6" t="s">
        <v>8336</v>
      </c>
      <c r="T1792" s="6" t="s">
        <v>8337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1437620400</v>
      </c>
      <c r="J1793" s="11">
        <f t="shared" si="81"/>
        <v>42208.125</v>
      </c>
      <c r="K1793" s="11">
        <f t="shared" si="82"/>
        <v>41973.740335648152</v>
      </c>
      <c r="L1793">
        <v>1417369565</v>
      </c>
      <c r="M1793" t="b">
        <v>1</v>
      </c>
      <c r="N1793">
        <v>4</v>
      </c>
      <c r="O1793" t="b">
        <v>0</v>
      </c>
      <c r="P1793" t="s">
        <v>8285</v>
      </c>
      <c r="Q1793">
        <f xml:space="preserve"> (E1793/D1793)*100</f>
        <v>3.5666666666666664</v>
      </c>
      <c r="R1793">
        <f t="shared" si="83"/>
        <v>26.75</v>
      </c>
      <c r="S1793" s="6" t="s">
        <v>8336</v>
      </c>
      <c r="T1793" s="6" t="s">
        <v>8337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1437620400</v>
      </c>
      <c r="J1794" s="11">
        <f t="shared" si="81"/>
        <v>42208.125</v>
      </c>
      <c r="K1794" s="11">
        <f t="shared" si="82"/>
        <v>42189.031041666662</v>
      </c>
      <c r="L1794">
        <v>1435970682</v>
      </c>
      <c r="M1794" t="b">
        <v>1</v>
      </c>
      <c r="N1794">
        <v>139</v>
      </c>
      <c r="O1794" t="b">
        <v>0</v>
      </c>
      <c r="P1794" t="s">
        <v>8285</v>
      </c>
      <c r="Q1794">
        <f xml:space="preserve"> (E1794/D1794)*100</f>
        <v>61.124000000000002</v>
      </c>
      <c r="R1794">
        <f t="shared" si="83"/>
        <v>109.93525179856115</v>
      </c>
      <c r="S1794" s="6" t="s">
        <v>8336</v>
      </c>
      <c r="T1794" s="6" t="s">
        <v>8337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1437620400</v>
      </c>
      <c r="J1795" s="11">
        <f t="shared" ref="J1795:J1858" si="84">(((I1795/60)/60)/24)+DATE(1970,1,1)</f>
        <v>42208.125</v>
      </c>
      <c r="K1795" s="11">
        <f t="shared" ref="K1795:K1858" si="85">(((L1795/60)/60)/24)+DATE(1970,1,1)</f>
        <v>41940.89166666667</v>
      </c>
      <c r="L1795">
        <v>1414531440</v>
      </c>
      <c r="M1795" t="b">
        <v>1</v>
      </c>
      <c r="N1795">
        <v>2</v>
      </c>
      <c r="O1795" t="b">
        <v>0</v>
      </c>
      <c r="P1795" t="s">
        <v>8285</v>
      </c>
      <c r="Q1795">
        <f xml:space="preserve"> (E1795/D1795)*100</f>
        <v>1.3333333333333335</v>
      </c>
      <c r="R1795">
        <f t="shared" ref="R1795:R1858" si="86">(E1795/N1795)</f>
        <v>20</v>
      </c>
      <c r="S1795" s="6" t="s">
        <v>8336</v>
      </c>
      <c r="T1795" s="6" t="s">
        <v>8337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1437620400</v>
      </c>
      <c r="J1796" s="11">
        <f t="shared" si="84"/>
        <v>42208.125</v>
      </c>
      <c r="K1796" s="11">
        <f t="shared" si="85"/>
        <v>42011.551180555558</v>
      </c>
      <c r="L1796">
        <v>1420636422</v>
      </c>
      <c r="M1796" t="b">
        <v>1</v>
      </c>
      <c r="N1796">
        <v>18</v>
      </c>
      <c r="O1796" t="b">
        <v>0</v>
      </c>
      <c r="P1796" t="s">
        <v>8285</v>
      </c>
      <c r="Q1796">
        <f xml:space="preserve"> (E1796/D1796)*100</f>
        <v>11.077777777777778</v>
      </c>
      <c r="R1796">
        <f t="shared" si="86"/>
        <v>55.388888888888886</v>
      </c>
      <c r="S1796" s="6" t="s">
        <v>8336</v>
      </c>
      <c r="T1796" s="6" t="s">
        <v>8337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1437620400</v>
      </c>
      <c r="J1797" s="11">
        <f t="shared" si="84"/>
        <v>42208.125</v>
      </c>
      <c r="K1797" s="11">
        <f t="shared" si="85"/>
        <v>42628.288668981477</v>
      </c>
      <c r="L1797">
        <v>1473922541</v>
      </c>
      <c r="M1797" t="b">
        <v>1</v>
      </c>
      <c r="N1797">
        <v>81</v>
      </c>
      <c r="O1797" t="b">
        <v>0</v>
      </c>
      <c r="P1797" t="s">
        <v>8285</v>
      </c>
      <c r="Q1797">
        <f xml:space="preserve"> (E1797/D1797)*100</f>
        <v>38.735714285714288</v>
      </c>
      <c r="R1797">
        <f t="shared" si="86"/>
        <v>133.90123456790124</v>
      </c>
      <c r="S1797" s="6" t="s">
        <v>8336</v>
      </c>
      <c r="T1797" s="6" t="s">
        <v>8337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1437620400</v>
      </c>
      <c r="J1798" s="11">
        <f t="shared" si="84"/>
        <v>42208.125</v>
      </c>
      <c r="K1798" s="11">
        <f t="shared" si="85"/>
        <v>42515.439421296294</v>
      </c>
      <c r="L1798">
        <v>1464172366</v>
      </c>
      <c r="M1798" t="b">
        <v>1</v>
      </c>
      <c r="N1798">
        <v>86</v>
      </c>
      <c r="O1798" t="b">
        <v>0</v>
      </c>
      <c r="P1798" t="s">
        <v>8285</v>
      </c>
      <c r="Q1798">
        <f xml:space="preserve"> (E1798/D1798)*100</f>
        <v>22.05263157894737</v>
      </c>
      <c r="R1798">
        <f t="shared" si="86"/>
        <v>48.720930232558139</v>
      </c>
      <c r="S1798" s="6" t="s">
        <v>8336</v>
      </c>
      <c r="T1798" s="6" t="s">
        <v>8337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1437620400</v>
      </c>
      <c r="J1799" s="11">
        <f t="shared" si="84"/>
        <v>42208.125</v>
      </c>
      <c r="K1799" s="11">
        <f t="shared" si="85"/>
        <v>42689.56931712963</v>
      </c>
      <c r="L1799">
        <v>1479217189</v>
      </c>
      <c r="M1799" t="b">
        <v>1</v>
      </c>
      <c r="N1799">
        <v>140</v>
      </c>
      <c r="O1799" t="b">
        <v>0</v>
      </c>
      <c r="P1799" t="s">
        <v>8285</v>
      </c>
      <c r="Q1799">
        <f xml:space="preserve"> (E1799/D1799)*100</f>
        <v>67.55</v>
      </c>
      <c r="R1799">
        <f t="shared" si="86"/>
        <v>48.25</v>
      </c>
      <c r="S1799" s="6" t="s">
        <v>8336</v>
      </c>
      <c r="T1799" s="6" t="s">
        <v>8337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1437620400</v>
      </c>
      <c r="J1800" s="11">
        <f t="shared" si="84"/>
        <v>42208.125</v>
      </c>
      <c r="K1800" s="11">
        <f t="shared" si="85"/>
        <v>42344.32677083333</v>
      </c>
      <c r="L1800">
        <v>1449388233</v>
      </c>
      <c r="M1800" t="b">
        <v>1</v>
      </c>
      <c r="N1800">
        <v>37</v>
      </c>
      <c r="O1800" t="b">
        <v>0</v>
      </c>
      <c r="P1800" t="s">
        <v>8285</v>
      </c>
      <c r="Q1800">
        <f xml:space="preserve"> (E1800/D1800)*100</f>
        <v>13.637499999999999</v>
      </c>
      <c r="R1800">
        <f t="shared" si="86"/>
        <v>58.972972972972975</v>
      </c>
      <c r="S1800" s="6" t="s">
        <v>8336</v>
      </c>
      <c r="T1800" s="6" t="s">
        <v>8337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1437620400</v>
      </c>
      <c r="J1801" s="11">
        <f t="shared" si="84"/>
        <v>42208.125</v>
      </c>
      <c r="K1801" s="11">
        <f t="shared" si="85"/>
        <v>41934.842685185184</v>
      </c>
      <c r="L1801">
        <v>1414008808</v>
      </c>
      <c r="M1801" t="b">
        <v>1</v>
      </c>
      <c r="N1801">
        <v>6</v>
      </c>
      <c r="O1801" t="b">
        <v>0</v>
      </c>
      <c r="P1801" t="s">
        <v>8285</v>
      </c>
      <c r="Q1801">
        <f xml:space="preserve"> (E1801/D1801)*100</f>
        <v>1.7457500000000001</v>
      </c>
      <c r="R1801">
        <f t="shared" si="86"/>
        <v>11.638333333333334</v>
      </c>
      <c r="S1801" s="6" t="s">
        <v>8336</v>
      </c>
      <c r="T1801" s="6" t="s">
        <v>8337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1437620400</v>
      </c>
      <c r="J1802" s="11">
        <f t="shared" si="84"/>
        <v>42208.125</v>
      </c>
      <c r="K1802" s="11">
        <f t="shared" si="85"/>
        <v>42623.606134259258</v>
      </c>
      <c r="L1802">
        <v>1473517970</v>
      </c>
      <c r="M1802" t="b">
        <v>1</v>
      </c>
      <c r="N1802">
        <v>113</v>
      </c>
      <c r="O1802" t="b">
        <v>0</v>
      </c>
      <c r="P1802" t="s">
        <v>8285</v>
      </c>
      <c r="Q1802">
        <f xml:space="preserve"> (E1802/D1802)*100</f>
        <v>20.44963251188932</v>
      </c>
      <c r="R1802">
        <f t="shared" si="86"/>
        <v>83.716814159292042</v>
      </c>
      <c r="S1802" s="6" t="s">
        <v>8336</v>
      </c>
      <c r="T1802" s="6" t="s">
        <v>8337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1437620400</v>
      </c>
      <c r="J1803" s="11">
        <f t="shared" si="84"/>
        <v>42208.125</v>
      </c>
      <c r="K1803" s="11">
        <f t="shared" si="85"/>
        <v>42321.660509259258</v>
      </c>
      <c r="L1803">
        <v>1447429868</v>
      </c>
      <c r="M1803" t="b">
        <v>1</v>
      </c>
      <c r="N1803">
        <v>37</v>
      </c>
      <c r="O1803" t="b">
        <v>0</v>
      </c>
      <c r="P1803" t="s">
        <v>8285</v>
      </c>
      <c r="Q1803">
        <f xml:space="preserve"> (E1803/D1803)*100</f>
        <v>13.852941176470587</v>
      </c>
      <c r="R1803">
        <f t="shared" si="86"/>
        <v>63.648648648648646</v>
      </c>
      <c r="S1803" s="6" t="s">
        <v>8336</v>
      </c>
      <c r="T1803" s="6" t="s">
        <v>8337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1437620400</v>
      </c>
      <c r="J1804" s="11">
        <f t="shared" si="84"/>
        <v>42208.125</v>
      </c>
      <c r="K1804" s="11">
        <f t="shared" si="85"/>
        <v>42159.47256944445</v>
      </c>
      <c r="L1804">
        <v>1433416830</v>
      </c>
      <c r="M1804" t="b">
        <v>1</v>
      </c>
      <c r="N1804">
        <v>18</v>
      </c>
      <c r="O1804" t="b">
        <v>0</v>
      </c>
      <c r="P1804" t="s">
        <v>8285</v>
      </c>
      <c r="Q1804">
        <f xml:space="preserve"> (E1804/D1804)*100</f>
        <v>48.485714285714288</v>
      </c>
      <c r="R1804">
        <f t="shared" si="86"/>
        <v>94.277777777777771</v>
      </c>
      <c r="S1804" s="6" t="s">
        <v>8336</v>
      </c>
      <c r="T1804" s="6" t="s">
        <v>8337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1437620400</v>
      </c>
      <c r="J1805" s="11">
        <f t="shared" si="84"/>
        <v>42208.125</v>
      </c>
      <c r="K1805" s="11">
        <f t="shared" si="85"/>
        <v>42018.071550925932</v>
      </c>
      <c r="L1805">
        <v>1421199782</v>
      </c>
      <c r="M1805" t="b">
        <v>1</v>
      </c>
      <c r="N1805">
        <v>75</v>
      </c>
      <c r="O1805" t="b">
        <v>0</v>
      </c>
      <c r="P1805" t="s">
        <v>8285</v>
      </c>
      <c r="Q1805">
        <f xml:space="preserve"> (E1805/D1805)*100</f>
        <v>30.8</v>
      </c>
      <c r="R1805">
        <f t="shared" si="86"/>
        <v>71.86666666666666</v>
      </c>
      <c r="S1805" s="6" t="s">
        <v>8336</v>
      </c>
      <c r="T1805" s="6" t="s">
        <v>8337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1437620400</v>
      </c>
      <c r="J1806" s="11">
        <f t="shared" si="84"/>
        <v>42208.125</v>
      </c>
      <c r="K1806" s="11">
        <f t="shared" si="85"/>
        <v>42282.678287037037</v>
      </c>
      <c r="L1806">
        <v>1444061804</v>
      </c>
      <c r="M1806" t="b">
        <v>1</v>
      </c>
      <c r="N1806">
        <v>52</v>
      </c>
      <c r="O1806" t="b">
        <v>0</v>
      </c>
      <c r="P1806" t="s">
        <v>8285</v>
      </c>
      <c r="Q1806">
        <f xml:space="preserve"> (E1806/D1806)*100</f>
        <v>35.174193548387095</v>
      </c>
      <c r="R1806">
        <f t="shared" si="86"/>
        <v>104.84615384615384</v>
      </c>
      <c r="S1806" s="6" t="s">
        <v>8336</v>
      </c>
      <c r="T1806" s="6" t="s">
        <v>8337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1437620400</v>
      </c>
      <c r="J1807" s="11">
        <f t="shared" si="84"/>
        <v>42208.125</v>
      </c>
      <c r="K1807" s="11">
        <f t="shared" si="85"/>
        <v>42247.803912037038</v>
      </c>
      <c r="L1807">
        <v>1441048658</v>
      </c>
      <c r="M1807" t="b">
        <v>1</v>
      </c>
      <c r="N1807">
        <v>122</v>
      </c>
      <c r="O1807" t="b">
        <v>0</v>
      </c>
      <c r="P1807" t="s">
        <v>8285</v>
      </c>
      <c r="Q1807">
        <f xml:space="preserve"> (E1807/D1807)*100</f>
        <v>36.404444444444444</v>
      </c>
      <c r="R1807">
        <f t="shared" si="86"/>
        <v>67.139344262295083</v>
      </c>
      <c r="S1807" s="6" t="s">
        <v>8336</v>
      </c>
      <c r="T1807" s="6" t="s">
        <v>8337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1437620400</v>
      </c>
      <c r="J1808" s="11">
        <f t="shared" si="84"/>
        <v>42208.125</v>
      </c>
      <c r="K1808" s="11">
        <f t="shared" si="85"/>
        <v>41877.638298611113</v>
      </c>
      <c r="L1808">
        <v>1409066349</v>
      </c>
      <c r="M1808" t="b">
        <v>1</v>
      </c>
      <c r="N1808">
        <v>8</v>
      </c>
      <c r="O1808" t="b">
        <v>0</v>
      </c>
      <c r="P1808" t="s">
        <v>8285</v>
      </c>
      <c r="Q1808">
        <f xml:space="preserve"> (E1808/D1808)*100</f>
        <v>2.9550000000000001</v>
      </c>
      <c r="R1808">
        <f t="shared" si="86"/>
        <v>73.875</v>
      </c>
      <c r="S1808" s="6" t="s">
        <v>8336</v>
      </c>
      <c r="T1808" s="6" t="s">
        <v>8337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1437620400</v>
      </c>
      <c r="J1809" s="11">
        <f t="shared" si="84"/>
        <v>42208.125</v>
      </c>
      <c r="K1809" s="11">
        <f t="shared" si="85"/>
        <v>41880.068437499998</v>
      </c>
      <c r="L1809">
        <v>1409276313</v>
      </c>
      <c r="M1809" t="b">
        <v>1</v>
      </c>
      <c r="N1809">
        <v>8</v>
      </c>
      <c r="O1809" t="b">
        <v>0</v>
      </c>
      <c r="P1809" t="s">
        <v>8285</v>
      </c>
      <c r="Q1809">
        <f xml:space="preserve"> (E1809/D1809)*100</f>
        <v>11.06</v>
      </c>
      <c r="R1809">
        <f t="shared" si="86"/>
        <v>69.125</v>
      </c>
      <c r="S1809" s="6" t="s">
        <v>8336</v>
      </c>
      <c r="T1809" s="6" t="s">
        <v>8337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1437620400</v>
      </c>
      <c r="J1810" s="11">
        <f t="shared" si="84"/>
        <v>42208.125</v>
      </c>
      <c r="K1810" s="11">
        <f t="shared" si="85"/>
        <v>42742.680902777778</v>
      </c>
      <c r="L1810">
        <v>1483806030</v>
      </c>
      <c r="M1810" t="b">
        <v>1</v>
      </c>
      <c r="N1810">
        <v>96</v>
      </c>
      <c r="O1810" t="b">
        <v>0</v>
      </c>
      <c r="P1810" t="s">
        <v>8285</v>
      </c>
      <c r="Q1810">
        <f xml:space="preserve"> (E1810/D1810)*100</f>
        <v>41.407142857142858</v>
      </c>
      <c r="R1810">
        <f t="shared" si="86"/>
        <v>120.77083333333333</v>
      </c>
      <c r="S1810" s="6" t="s">
        <v>8336</v>
      </c>
      <c r="T1810" s="6" t="s">
        <v>8337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1437620400</v>
      </c>
      <c r="J1811" s="11">
        <f t="shared" si="84"/>
        <v>42208.125</v>
      </c>
      <c r="K1811" s="11">
        <f t="shared" si="85"/>
        <v>42029.907858796301</v>
      </c>
      <c r="L1811">
        <v>1422222439</v>
      </c>
      <c r="M1811" t="b">
        <v>1</v>
      </c>
      <c r="N1811">
        <v>9</v>
      </c>
      <c r="O1811" t="b">
        <v>0</v>
      </c>
      <c r="P1811" t="s">
        <v>8285</v>
      </c>
      <c r="Q1811">
        <f xml:space="preserve"> (E1811/D1811)*100</f>
        <v>10.857142857142858</v>
      </c>
      <c r="R1811">
        <f t="shared" si="86"/>
        <v>42.222222222222221</v>
      </c>
      <c r="S1811" s="6" t="s">
        <v>8336</v>
      </c>
      <c r="T1811" s="6" t="s">
        <v>8337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1437620400</v>
      </c>
      <c r="J1812" s="11">
        <f t="shared" si="84"/>
        <v>42208.125</v>
      </c>
      <c r="K1812" s="11">
        <f t="shared" si="85"/>
        <v>41860.91002314815</v>
      </c>
      <c r="L1812">
        <v>1407621026</v>
      </c>
      <c r="M1812" t="b">
        <v>0</v>
      </c>
      <c r="N1812">
        <v>2</v>
      </c>
      <c r="O1812" t="b">
        <v>0</v>
      </c>
      <c r="P1812" t="s">
        <v>8285</v>
      </c>
      <c r="Q1812">
        <f xml:space="preserve"> (E1812/D1812)*100</f>
        <v>3.3333333333333335</v>
      </c>
      <c r="R1812">
        <f t="shared" si="86"/>
        <v>7.5</v>
      </c>
      <c r="S1812" s="6" t="s">
        <v>8336</v>
      </c>
      <c r="T1812" s="6" t="s">
        <v>8337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1437620400</v>
      </c>
      <c r="J1813" s="11">
        <f t="shared" si="84"/>
        <v>42208.125</v>
      </c>
      <c r="K1813" s="11">
        <f t="shared" si="85"/>
        <v>41876.433680555558</v>
      </c>
      <c r="L1813">
        <v>1408962270</v>
      </c>
      <c r="M1813" t="b">
        <v>0</v>
      </c>
      <c r="N1813">
        <v>26</v>
      </c>
      <c r="O1813" t="b">
        <v>0</v>
      </c>
      <c r="P1813" t="s">
        <v>8285</v>
      </c>
      <c r="Q1813">
        <f xml:space="preserve"> (E1813/D1813)*100</f>
        <v>7.407407407407407E-2</v>
      </c>
      <c r="R1813">
        <f t="shared" si="86"/>
        <v>1.5384615384615385</v>
      </c>
      <c r="S1813" s="6" t="s">
        <v>8336</v>
      </c>
      <c r="T1813" s="6" t="s">
        <v>8337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1437620400</v>
      </c>
      <c r="J1814" s="11">
        <f t="shared" si="84"/>
        <v>42208.125</v>
      </c>
      <c r="K1814" s="11">
        <f t="shared" si="85"/>
        <v>42524.318703703699</v>
      </c>
      <c r="L1814">
        <v>1464939536</v>
      </c>
      <c r="M1814" t="b">
        <v>0</v>
      </c>
      <c r="N1814">
        <v>23</v>
      </c>
      <c r="O1814" t="b">
        <v>0</v>
      </c>
      <c r="P1814" t="s">
        <v>8285</v>
      </c>
      <c r="Q1814">
        <f xml:space="preserve"> (E1814/D1814)*100</f>
        <v>13.307692307692307</v>
      </c>
      <c r="R1814">
        <f t="shared" si="86"/>
        <v>37.608695652173914</v>
      </c>
      <c r="S1814" s="6" t="s">
        <v>8336</v>
      </c>
      <c r="T1814" s="6" t="s">
        <v>8337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1437620400</v>
      </c>
      <c r="J1815" s="11">
        <f t="shared" si="84"/>
        <v>42208.125</v>
      </c>
      <c r="K1815" s="11">
        <f t="shared" si="85"/>
        <v>41829.889027777775</v>
      </c>
      <c r="L1815">
        <v>1404940812</v>
      </c>
      <c r="M1815" t="b">
        <v>0</v>
      </c>
      <c r="N1815">
        <v>0</v>
      </c>
      <c r="O1815" t="b">
        <v>0</v>
      </c>
      <c r="P1815" t="s">
        <v>8285</v>
      </c>
      <c r="Q1815">
        <f xml:space="preserve"> (E1815/D1815)*100</f>
        <v>0</v>
      </c>
      <c r="R1815" t="e">
        <f t="shared" si="86"/>
        <v>#DIV/0!</v>
      </c>
      <c r="S1815" s="6" t="s">
        <v>8336</v>
      </c>
      <c r="T1815" s="6" t="s">
        <v>8337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1437620400</v>
      </c>
      <c r="J1816" s="11">
        <f t="shared" si="84"/>
        <v>42208.125</v>
      </c>
      <c r="K1816" s="11">
        <f t="shared" si="85"/>
        <v>42033.314074074078</v>
      </c>
      <c r="L1816">
        <v>1422516736</v>
      </c>
      <c r="M1816" t="b">
        <v>0</v>
      </c>
      <c r="N1816">
        <v>140</v>
      </c>
      <c r="O1816" t="b">
        <v>0</v>
      </c>
      <c r="P1816" t="s">
        <v>8285</v>
      </c>
      <c r="Q1816">
        <f xml:space="preserve"> (E1816/D1816)*100</f>
        <v>49.183333333333337</v>
      </c>
      <c r="R1816">
        <f t="shared" si="86"/>
        <v>42.157142857142858</v>
      </c>
      <c r="S1816" s="6" t="s">
        <v>8336</v>
      </c>
      <c r="T1816" s="6" t="s">
        <v>8337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1437620400</v>
      </c>
      <c r="J1817" s="11">
        <f t="shared" si="84"/>
        <v>42208.125</v>
      </c>
      <c r="K1817" s="11">
        <f t="shared" si="85"/>
        <v>42172.906678240746</v>
      </c>
      <c r="L1817">
        <v>1434577537</v>
      </c>
      <c r="M1817" t="b">
        <v>0</v>
      </c>
      <c r="N1817">
        <v>0</v>
      </c>
      <c r="O1817" t="b">
        <v>0</v>
      </c>
      <c r="P1817" t="s">
        <v>8285</v>
      </c>
      <c r="Q1817">
        <f xml:space="preserve"> (E1817/D1817)*100</f>
        <v>0</v>
      </c>
      <c r="R1817" t="e">
        <f t="shared" si="86"/>
        <v>#DIV/0!</v>
      </c>
      <c r="S1817" s="6" t="s">
        <v>8336</v>
      </c>
      <c r="T1817" s="6" t="s">
        <v>8337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1437620400</v>
      </c>
      <c r="J1818" s="11">
        <f t="shared" si="84"/>
        <v>42208.125</v>
      </c>
      <c r="K1818" s="11">
        <f t="shared" si="85"/>
        <v>42548.876192129625</v>
      </c>
      <c r="L1818">
        <v>1467061303</v>
      </c>
      <c r="M1818" t="b">
        <v>0</v>
      </c>
      <c r="N1818">
        <v>6</v>
      </c>
      <c r="O1818" t="b">
        <v>0</v>
      </c>
      <c r="P1818" t="s">
        <v>8285</v>
      </c>
      <c r="Q1818">
        <f xml:space="preserve"> (E1818/D1818)*100</f>
        <v>2.036</v>
      </c>
      <c r="R1818">
        <f t="shared" si="86"/>
        <v>84.833333333333329</v>
      </c>
      <c r="S1818" s="6" t="s">
        <v>8336</v>
      </c>
      <c r="T1818" s="6" t="s">
        <v>8337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1437620400</v>
      </c>
      <c r="J1819" s="11">
        <f t="shared" si="84"/>
        <v>42208.125</v>
      </c>
      <c r="K1819" s="11">
        <f t="shared" si="85"/>
        <v>42705.662118055552</v>
      </c>
      <c r="L1819">
        <v>1480607607</v>
      </c>
      <c r="M1819" t="b">
        <v>0</v>
      </c>
      <c r="N1819">
        <v>100</v>
      </c>
      <c r="O1819" t="b">
        <v>0</v>
      </c>
      <c r="P1819" t="s">
        <v>8285</v>
      </c>
      <c r="Q1819">
        <f xml:space="preserve"> (E1819/D1819)*100</f>
        <v>52.327777777777776</v>
      </c>
      <c r="R1819">
        <f t="shared" si="86"/>
        <v>94.19</v>
      </c>
      <c r="S1819" s="6" t="s">
        <v>8336</v>
      </c>
      <c r="T1819" s="6" t="s">
        <v>8337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1437620400</v>
      </c>
      <c r="J1820" s="11">
        <f t="shared" si="84"/>
        <v>42208.125</v>
      </c>
      <c r="K1820" s="11">
        <f t="shared" si="85"/>
        <v>42067.234375</v>
      </c>
      <c r="L1820">
        <v>1425447450</v>
      </c>
      <c r="M1820" t="b">
        <v>0</v>
      </c>
      <c r="N1820">
        <v>0</v>
      </c>
      <c r="O1820" t="b">
        <v>0</v>
      </c>
      <c r="P1820" t="s">
        <v>8285</v>
      </c>
      <c r="Q1820">
        <f xml:space="preserve"> (E1820/D1820)*100</f>
        <v>0</v>
      </c>
      <c r="R1820" t="e">
        <f t="shared" si="86"/>
        <v>#DIV/0!</v>
      </c>
      <c r="S1820" s="6" t="s">
        <v>8336</v>
      </c>
      <c r="T1820" s="6" t="s">
        <v>8337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1437620400</v>
      </c>
      <c r="J1821" s="11">
        <f t="shared" si="84"/>
        <v>42208.125</v>
      </c>
      <c r="K1821" s="11">
        <f t="shared" si="85"/>
        <v>41820.752268518518</v>
      </c>
      <c r="L1821">
        <v>1404151396</v>
      </c>
      <c r="M1821" t="b">
        <v>0</v>
      </c>
      <c r="N1821">
        <v>4</v>
      </c>
      <c r="O1821" t="b">
        <v>0</v>
      </c>
      <c r="P1821" t="s">
        <v>8285</v>
      </c>
      <c r="Q1821">
        <f xml:space="preserve"> (E1821/D1821)*100</f>
        <v>2.083333333333333</v>
      </c>
      <c r="R1821">
        <f t="shared" si="86"/>
        <v>6.25</v>
      </c>
      <c r="S1821" s="6" t="s">
        <v>8336</v>
      </c>
      <c r="T1821" s="6" t="s">
        <v>8337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1437620400</v>
      </c>
      <c r="J1822" s="11">
        <f t="shared" si="84"/>
        <v>42208.125</v>
      </c>
      <c r="K1822" s="11">
        <f t="shared" si="85"/>
        <v>42065.084375000006</v>
      </c>
      <c r="L1822">
        <v>1425261690</v>
      </c>
      <c r="M1822" t="b">
        <v>0</v>
      </c>
      <c r="N1822">
        <v>8</v>
      </c>
      <c r="O1822" t="b">
        <v>0</v>
      </c>
      <c r="P1822" t="s">
        <v>8285</v>
      </c>
      <c r="Q1822">
        <f xml:space="preserve"> (E1822/D1822)*100</f>
        <v>6.565384615384616</v>
      </c>
      <c r="R1822">
        <f t="shared" si="86"/>
        <v>213.375</v>
      </c>
      <c r="S1822" s="6" t="s">
        <v>8336</v>
      </c>
      <c r="T1822" s="6" t="s">
        <v>8337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1437620400</v>
      </c>
      <c r="J1823" s="11">
        <f t="shared" si="84"/>
        <v>42208.125</v>
      </c>
      <c r="K1823" s="11">
        <f t="shared" si="85"/>
        <v>40926.319062499999</v>
      </c>
      <c r="L1823">
        <v>1326872367</v>
      </c>
      <c r="M1823" t="b">
        <v>0</v>
      </c>
      <c r="N1823">
        <v>57</v>
      </c>
      <c r="O1823" t="b">
        <v>1</v>
      </c>
      <c r="P1823" t="s">
        <v>8276</v>
      </c>
      <c r="Q1823">
        <f xml:space="preserve"> (E1823/D1823)*100</f>
        <v>134.88999999999999</v>
      </c>
      <c r="R1823">
        <f t="shared" si="86"/>
        <v>59.162280701754383</v>
      </c>
      <c r="S1823" s="6" t="s">
        <v>8323</v>
      </c>
      <c r="T1823" s="6" t="s">
        <v>8324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1437620400</v>
      </c>
      <c r="J1824" s="11">
        <f t="shared" si="84"/>
        <v>42208.125</v>
      </c>
      <c r="K1824" s="11">
        <f t="shared" si="85"/>
        <v>41634.797013888885</v>
      </c>
      <c r="L1824">
        <v>1388084862</v>
      </c>
      <c r="M1824" t="b">
        <v>0</v>
      </c>
      <c r="N1824">
        <v>11</v>
      </c>
      <c r="O1824" t="b">
        <v>1</v>
      </c>
      <c r="P1824" t="s">
        <v>8276</v>
      </c>
      <c r="Q1824">
        <f xml:space="preserve"> (E1824/D1824)*100</f>
        <v>100</v>
      </c>
      <c r="R1824">
        <f t="shared" si="86"/>
        <v>27.272727272727273</v>
      </c>
      <c r="S1824" s="6" t="s">
        <v>8323</v>
      </c>
      <c r="T1824" s="6" t="s">
        <v>8324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1437620400</v>
      </c>
      <c r="J1825" s="11">
        <f t="shared" si="84"/>
        <v>42208.125</v>
      </c>
      <c r="K1825" s="11">
        <f t="shared" si="85"/>
        <v>41176.684907407405</v>
      </c>
      <c r="L1825">
        <v>1348503976</v>
      </c>
      <c r="M1825" t="b">
        <v>0</v>
      </c>
      <c r="N1825">
        <v>33</v>
      </c>
      <c r="O1825" t="b">
        <v>1</v>
      </c>
      <c r="P1825" t="s">
        <v>8276</v>
      </c>
      <c r="Q1825">
        <f xml:space="preserve"> (E1825/D1825)*100</f>
        <v>115.85714285714286</v>
      </c>
      <c r="R1825">
        <f t="shared" si="86"/>
        <v>24.575757575757574</v>
      </c>
      <c r="S1825" s="6" t="s">
        <v>8323</v>
      </c>
      <c r="T1825" s="6" t="s">
        <v>8324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1437620400</v>
      </c>
      <c r="J1826" s="11">
        <f t="shared" si="84"/>
        <v>42208.125</v>
      </c>
      <c r="K1826" s="11">
        <f t="shared" si="85"/>
        <v>41626.916284722225</v>
      </c>
      <c r="L1826">
        <v>1387403967</v>
      </c>
      <c r="M1826" t="b">
        <v>0</v>
      </c>
      <c r="N1826">
        <v>40</v>
      </c>
      <c r="O1826" t="b">
        <v>1</v>
      </c>
      <c r="P1826" t="s">
        <v>8276</v>
      </c>
      <c r="Q1826">
        <f xml:space="preserve"> (E1826/D1826)*100</f>
        <v>100.06666666666666</v>
      </c>
      <c r="R1826">
        <f t="shared" si="86"/>
        <v>75.05</v>
      </c>
      <c r="S1826" s="6" t="s">
        <v>8323</v>
      </c>
      <c r="T1826" s="6" t="s">
        <v>8324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1437620400</v>
      </c>
      <c r="J1827" s="11">
        <f t="shared" si="84"/>
        <v>42208.125</v>
      </c>
      <c r="K1827" s="11">
        <f t="shared" si="85"/>
        <v>41443.83452546296</v>
      </c>
      <c r="L1827">
        <v>1371585703</v>
      </c>
      <c r="M1827" t="b">
        <v>0</v>
      </c>
      <c r="N1827">
        <v>50</v>
      </c>
      <c r="O1827" t="b">
        <v>1</v>
      </c>
      <c r="P1827" t="s">
        <v>8276</v>
      </c>
      <c r="Q1827">
        <f xml:space="preserve"> (E1827/D1827)*100</f>
        <v>105.05</v>
      </c>
      <c r="R1827">
        <f t="shared" si="86"/>
        <v>42.02</v>
      </c>
      <c r="S1827" s="6" t="s">
        <v>8323</v>
      </c>
      <c r="T1827" s="6" t="s">
        <v>8324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1437620400</v>
      </c>
      <c r="J1828" s="11">
        <f t="shared" si="84"/>
        <v>42208.125</v>
      </c>
      <c r="K1828" s="11">
        <f t="shared" si="85"/>
        <v>41657.923807870371</v>
      </c>
      <c r="L1828">
        <v>1390083017</v>
      </c>
      <c r="M1828" t="b">
        <v>0</v>
      </c>
      <c r="N1828">
        <v>38</v>
      </c>
      <c r="O1828" t="b">
        <v>1</v>
      </c>
      <c r="P1828" t="s">
        <v>8276</v>
      </c>
      <c r="Q1828">
        <f xml:space="preserve"> (E1828/D1828)*100</f>
        <v>101</v>
      </c>
      <c r="R1828">
        <f t="shared" si="86"/>
        <v>53.157894736842103</v>
      </c>
      <c r="S1828" s="6" t="s">
        <v>8323</v>
      </c>
      <c r="T1828" s="6" t="s">
        <v>8324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1437620400</v>
      </c>
      <c r="J1829" s="11">
        <f t="shared" si="84"/>
        <v>42208.125</v>
      </c>
      <c r="K1829" s="11">
        <f t="shared" si="85"/>
        <v>40555.325937499998</v>
      </c>
      <c r="L1829">
        <v>1294818561</v>
      </c>
      <c r="M1829" t="b">
        <v>0</v>
      </c>
      <c r="N1829">
        <v>96</v>
      </c>
      <c r="O1829" t="b">
        <v>1</v>
      </c>
      <c r="P1829" t="s">
        <v>8276</v>
      </c>
      <c r="Q1829">
        <f xml:space="preserve"> (E1829/D1829)*100</f>
        <v>100.66250000000001</v>
      </c>
      <c r="R1829">
        <f t="shared" si="86"/>
        <v>83.885416666666671</v>
      </c>
      <c r="S1829" s="6" t="s">
        <v>8323</v>
      </c>
      <c r="T1829" s="6" t="s">
        <v>8324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1437620400</v>
      </c>
      <c r="J1830" s="11">
        <f t="shared" si="84"/>
        <v>42208.125</v>
      </c>
      <c r="K1830" s="11">
        <f t="shared" si="85"/>
        <v>41736.899652777778</v>
      </c>
      <c r="L1830">
        <v>1396906530</v>
      </c>
      <c r="M1830" t="b">
        <v>0</v>
      </c>
      <c r="N1830">
        <v>48</v>
      </c>
      <c r="O1830" t="b">
        <v>1</v>
      </c>
      <c r="P1830" t="s">
        <v>8276</v>
      </c>
      <c r="Q1830">
        <f xml:space="preserve"> (E1830/D1830)*100</f>
        <v>100.16000000000001</v>
      </c>
      <c r="R1830">
        <f t="shared" si="86"/>
        <v>417.33333333333331</v>
      </c>
      <c r="S1830" s="6" t="s">
        <v>8323</v>
      </c>
      <c r="T1830" s="6" t="s">
        <v>8324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1437620400</v>
      </c>
      <c r="J1831" s="11">
        <f t="shared" si="84"/>
        <v>42208.125</v>
      </c>
      <c r="K1831" s="11">
        <f t="shared" si="85"/>
        <v>40516.087627314817</v>
      </c>
      <c r="L1831">
        <v>1291428371</v>
      </c>
      <c r="M1831" t="b">
        <v>0</v>
      </c>
      <c r="N1831">
        <v>33</v>
      </c>
      <c r="O1831" t="b">
        <v>1</v>
      </c>
      <c r="P1831" t="s">
        <v>8276</v>
      </c>
      <c r="Q1831">
        <f xml:space="preserve"> (E1831/D1831)*100</f>
        <v>166.68333333333334</v>
      </c>
      <c r="R1831">
        <f t="shared" si="86"/>
        <v>75.765151515151516</v>
      </c>
      <c r="S1831" s="6" t="s">
        <v>8323</v>
      </c>
      <c r="T1831" s="6" t="s">
        <v>8324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1437620400</v>
      </c>
      <c r="J1832" s="11">
        <f t="shared" si="84"/>
        <v>42208.125</v>
      </c>
      <c r="K1832" s="11">
        <f t="shared" si="85"/>
        <v>41664.684108796297</v>
      </c>
      <c r="L1832">
        <v>1390667107</v>
      </c>
      <c r="M1832" t="b">
        <v>0</v>
      </c>
      <c r="N1832">
        <v>226</v>
      </c>
      <c r="O1832" t="b">
        <v>1</v>
      </c>
      <c r="P1832" t="s">
        <v>8276</v>
      </c>
      <c r="Q1832">
        <f xml:space="preserve"> (E1832/D1832)*100</f>
        <v>101.53333333333335</v>
      </c>
      <c r="R1832">
        <f t="shared" si="86"/>
        <v>67.389380530973455</v>
      </c>
      <c r="S1832" s="6" t="s">
        <v>8323</v>
      </c>
      <c r="T1832" s="6" t="s">
        <v>8324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1437620400</v>
      </c>
      <c r="J1833" s="11">
        <f t="shared" si="84"/>
        <v>42208.125</v>
      </c>
      <c r="K1833" s="11">
        <f t="shared" si="85"/>
        <v>41026.996099537035</v>
      </c>
      <c r="L1833">
        <v>1335570863</v>
      </c>
      <c r="M1833" t="b">
        <v>0</v>
      </c>
      <c r="N1833">
        <v>14</v>
      </c>
      <c r="O1833" t="b">
        <v>1</v>
      </c>
      <c r="P1833" t="s">
        <v>8276</v>
      </c>
      <c r="Q1833">
        <f xml:space="preserve"> (E1833/D1833)*100</f>
        <v>103</v>
      </c>
      <c r="R1833">
        <f t="shared" si="86"/>
        <v>73.571428571428569</v>
      </c>
      <c r="S1833" s="6" t="s">
        <v>8323</v>
      </c>
      <c r="T1833" s="6" t="s">
        <v>8324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1437620400</v>
      </c>
      <c r="J1834" s="11">
        <f t="shared" si="84"/>
        <v>42208.125</v>
      </c>
      <c r="K1834" s="11">
        <f t="shared" si="85"/>
        <v>40576.539664351854</v>
      </c>
      <c r="L1834">
        <v>1296651427</v>
      </c>
      <c r="M1834" t="b">
        <v>0</v>
      </c>
      <c r="N1834">
        <v>20</v>
      </c>
      <c r="O1834" t="b">
        <v>1</v>
      </c>
      <c r="P1834" t="s">
        <v>8276</v>
      </c>
      <c r="Q1834">
        <f xml:space="preserve"> (E1834/D1834)*100</f>
        <v>142.85714285714286</v>
      </c>
      <c r="R1834">
        <f t="shared" si="86"/>
        <v>25</v>
      </c>
      <c r="S1834" s="6" t="s">
        <v>8323</v>
      </c>
      <c r="T1834" s="6" t="s">
        <v>8324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1437620400</v>
      </c>
      <c r="J1835" s="11">
        <f t="shared" si="84"/>
        <v>42208.125</v>
      </c>
      <c r="K1835" s="11">
        <f t="shared" si="85"/>
        <v>41303.044016203705</v>
      </c>
      <c r="L1835">
        <v>1359421403</v>
      </c>
      <c r="M1835" t="b">
        <v>0</v>
      </c>
      <c r="N1835">
        <v>25</v>
      </c>
      <c r="O1835" t="b">
        <v>1</v>
      </c>
      <c r="P1835" t="s">
        <v>8276</v>
      </c>
      <c r="Q1835">
        <f xml:space="preserve"> (E1835/D1835)*100</f>
        <v>262.5</v>
      </c>
      <c r="R1835">
        <f t="shared" si="86"/>
        <v>42</v>
      </c>
      <c r="S1835" s="6" t="s">
        <v>8323</v>
      </c>
      <c r="T1835" s="6" t="s">
        <v>8324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1437620400</v>
      </c>
      <c r="J1836" s="11">
        <f t="shared" si="84"/>
        <v>42208.125</v>
      </c>
      <c r="K1836" s="11">
        <f t="shared" si="85"/>
        <v>41988.964062500003</v>
      </c>
      <c r="L1836">
        <v>1418684895</v>
      </c>
      <c r="M1836" t="b">
        <v>0</v>
      </c>
      <c r="N1836">
        <v>90</v>
      </c>
      <c r="O1836" t="b">
        <v>1</v>
      </c>
      <c r="P1836" t="s">
        <v>8276</v>
      </c>
      <c r="Q1836">
        <f xml:space="preserve"> (E1836/D1836)*100</f>
        <v>118.05000000000001</v>
      </c>
      <c r="R1836">
        <f t="shared" si="86"/>
        <v>131.16666666666666</v>
      </c>
      <c r="S1836" s="6" t="s">
        <v>8323</v>
      </c>
      <c r="T1836" s="6" t="s">
        <v>8324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1437620400</v>
      </c>
      <c r="J1837" s="11">
        <f t="shared" si="84"/>
        <v>42208.125</v>
      </c>
      <c r="K1837" s="11">
        <f t="shared" si="85"/>
        <v>42430.702210648145</v>
      </c>
      <c r="L1837">
        <v>1456851071</v>
      </c>
      <c r="M1837" t="b">
        <v>0</v>
      </c>
      <c r="N1837">
        <v>11</v>
      </c>
      <c r="O1837" t="b">
        <v>1</v>
      </c>
      <c r="P1837" t="s">
        <v>8276</v>
      </c>
      <c r="Q1837">
        <f xml:space="preserve"> (E1837/D1837)*100</f>
        <v>104</v>
      </c>
      <c r="R1837">
        <f t="shared" si="86"/>
        <v>47.272727272727273</v>
      </c>
      <c r="S1837" s="6" t="s">
        <v>8323</v>
      </c>
      <c r="T1837" s="6" t="s">
        <v>8324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1437620400</v>
      </c>
      <c r="J1838" s="11">
        <f t="shared" si="84"/>
        <v>42208.125</v>
      </c>
      <c r="K1838" s="11">
        <f t="shared" si="85"/>
        <v>41305.809363425928</v>
      </c>
      <c r="L1838">
        <v>1359660329</v>
      </c>
      <c r="M1838" t="b">
        <v>0</v>
      </c>
      <c r="N1838">
        <v>55</v>
      </c>
      <c r="O1838" t="b">
        <v>1</v>
      </c>
      <c r="P1838" t="s">
        <v>8276</v>
      </c>
      <c r="Q1838">
        <f xml:space="preserve"> (E1838/D1838)*100</f>
        <v>200.34</v>
      </c>
      <c r="R1838">
        <f t="shared" si="86"/>
        <v>182.12727272727273</v>
      </c>
      <c r="S1838" s="6" t="s">
        <v>8323</v>
      </c>
      <c r="T1838" s="6" t="s">
        <v>8324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1437620400</v>
      </c>
      <c r="J1839" s="11">
        <f t="shared" si="84"/>
        <v>42208.125</v>
      </c>
      <c r="K1839" s="11">
        <f t="shared" si="85"/>
        <v>40926.047858796301</v>
      </c>
      <c r="L1839">
        <v>1326848935</v>
      </c>
      <c r="M1839" t="b">
        <v>0</v>
      </c>
      <c r="N1839">
        <v>30</v>
      </c>
      <c r="O1839" t="b">
        <v>1</v>
      </c>
      <c r="P1839" t="s">
        <v>8276</v>
      </c>
      <c r="Q1839">
        <f xml:space="preserve"> (E1839/D1839)*100</f>
        <v>306.83333333333331</v>
      </c>
      <c r="R1839">
        <f t="shared" si="86"/>
        <v>61.366666666666667</v>
      </c>
      <c r="S1839" s="6" t="s">
        <v>8323</v>
      </c>
      <c r="T1839" s="6" t="s">
        <v>8324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1437620400</v>
      </c>
      <c r="J1840" s="11">
        <f t="shared" si="84"/>
        <v>42208.125</v>
      </c>
      <c r="K1840" s="11">
        <f t="shared" si="85"/>
        <v>40788.786539351851</v>
      </c>
      <c r="L1840">
        <v>1314989557</v>
      </c>
      <c r="M1840" t="b">
        <v>0</v>
      </c>
      <c r="N1840">
        <v>28</v>
      </c>
      <c r="O1840" t="b">
        <v>1</v>
      </c>
      <c r="P1840" t="s">
        <v>8276</v>
      </c>
      <c r="Q1840">
        <f xml:space="preserve"> (E1840/D1840)*100</f>
        <v>100.149</v>
      </c>
      <c r="R1840">
        <f t="shared" si="86"/>
        <v>35.767499999999998</v>
      </c>
      <c r="S1840" s="6" t="s">
        <v>8323</v>
      </c>
      <c r="T1840" s="6" t="s">
        <v>8324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1437620400</v>
      </c>
      <c r="J1841" s="11">
        <f t="shared" si="84"/>
        <v>42208.125</v>
      </c>
      <c r="K1841" s="11">
        <f t="shared" si="85"/>
        <v>42614.722013888888</v>
      </c>
      <c r="L1841">
        <v>1472750382</v>
      </c>
      <c r="M1841" t="b">
        <v>0</v>
      </c>
      <c r="N1841">
        <v>45</v>
      </c>
      <c r="O1841" t="b">
        <v>1</v>
      </c>
      <c r="P1841" t="s">
        <v>8276</v>
      </c>
      <c r="Q1841">
        <f xml:space="preserve"> (E1841/D1841)*100</f>
        <v>205.29999999999998</v>
      </c>
      <c r="R1841">
        <f t="shared" si="86"/>
        <v>45.62222222222222</v>
      </c>
      <c r="S1841" s="6" t="s">
        <v>8323</v>
      </c>
      <c r="T1841" s="6" t="s">
        <v>8324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1437620400</v>
      </c>
      <c r="J1842" s="11">
        <f t="shared" si="84"/>
        <v>42208.125</v>
      </c>
      <c r="K1842" s="11">
        <f t="shared" si="85"/>
        <v>41382.096180555556</v>
      </c>
      <c r="L1842">
        <v>1366251510</v>
      </c>
      <c r="M1842" t="b">
        <v>0</v>
      </c>
      <c r="N1842">
        <v>13</v>
      </c>
      <c r="O1842" t="b">
        <v>1</v>
      </c>
      <c r="P1842" t="s">
        <v>8276</v>
      </c>
      <c r="Q1842">
        <f xml:space="preserve"> (E1842/D1842)*100</f>
        <v>108.88888888888889</v>
      </c>
      <c r="R1842">
        <f t="shared" si="86"/>
        <v>75.384615384615387</v>
      </c>
      <c r="S1842" s="6" t="s">
        <v>8323</v>
      </c>
      <c r="T1842" s="6" t="s">
        <v>8324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1437620400</v>
      </c>
      <c r="J1843" s="11">
        <f t="shared" si="84"/>
        <v>42208.125</v>
      </c>
      <c r="K1843" s="11">
        <f t="shared" si="85"/>
        <v>41745.84542824074</v>
      </c>
      <c r="L1843">
        <v>1397679445</v>
      </c>
      <c r="M1843" t="b">
        <v>0</v>
      </c>
      <c r="N1843">
        <v>40</v>
      </c>
      <c r="O1843" t="b">
        <v>1</v>
      </c>
      <c r="P1843" t="s">
        <v>8276</v>
      </c>
      <c r="Q1843">
        <f xml:space="preserve"> (E1843/D1843)*100</f>
        <v>101.75</v>
      </c>
      <c r="R1843">
        <f t="shared" si="86"/>
        <v>50.875</v>
      </c>
      <c r="S1843" s="6" t="s">
        <v>8323</v>
      </c>
      <c r="T1843" s="6" t="s">
        <v>8324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1437620400</v>
      </c>
      <c r="J1844" s="11">
        <f t="shared" si="84"/>
        <v>42208.125</v>
      </c>
      <c r="K1844" s="11">
        <f t="shared" si="85"/>
        <v>42031.631724537037</v>
      </c>
      <c r="L1844">
        <v>1422371381</v>
      </c>
      <c r="M1844" t="b">
        <v>0</v>
      </c>
      <c r="N1844">
        <v>21</v>
      </c>
      <c r="O1844" t="b">
        <v>1</v>
      </c>
      <c r="P1844" t="s">
        <v>8276</v>
      </c>
      <c r="Q1844">
        <f xml:space="preserve"> (E1844/D1844)*100</f>
        <v>125.25</v>
      </c>
      <c r="R1844">
        <f t="shared" si="86"/>
        <v>119.28571428571429</v>
      </c>
      <c r="S1844" s="6" t="s">
        <v>8323</v>
      </c>
      <c r="T1844" s="6" t="s">
        <v>8324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1437620400</v>
      </c>
      <c r="J1845" s="11">
        <f t="shared" si="84"/>
        <v>42208.125</v>
      </c>
      <c r="K1845" s="11">
        <f t="shared" si="85"/>
        <v>40564.994837962964</v>
      </c>
      <c r="L1845">
        <v>1295653954</v>
      </c>
      <c r="M1845" t="b">
        <v>0</v>
      </c>
      <c r="N1845">
        <v>134</v>
      </c>
      <c r="O1845" t="b">
        <v>1</v>
      </c>
      <c r="P1845" t="s">
        <v>8276</v>
      </c>
      <c r="Q1845">
        <f xml:space="preserve"> (E1845/D1845)*100</f>
        <v>124.0061</v>
      </c>
      <c r="R1845">
        <f t="shared" si="86"/>
        <v>92.541865671641801</v>
      </c>
      <c r="S1845" s="6" t="s">
        <v>8323</v>
      </c>
      <c r="T1845" s="6" t="s">
        <v>8324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1437620400</v>
      </c>
      <c r="J1846" s="11">
        <f t="shared" si="84"/>
        <v>42208.125</v>
      </c>
      <c r="K1846" s="11">
        <f t="shared" si="85"/>
        <v>40666.973541666666</v>
      </c>
      <c r="L1846">
        <v>1304464914</v>
      </c>
      <c r="M1846" t="b">
        <v>0</v>
      </c>
      <c r="N1846">
        <v>20</v>
      </c>
      <c r="O1846" t="b">
        <v>1</v>
      </c>
      <c r="P1846" t="s">
        <v>8276</v>
      </c>
      <c r="Q1846">
        <f xml:space="preserve"> (E1846/D1846)*100</f>
        <v>101.4</v>
      </c>
      <c r="R1846">
        <f t="shared" si="86"/>
        <v>76.05</v>
      </c>
      <c r="S1846" s="6" t="s">
        <v>8323</v>
      </c>
      <c r="T1846" s="6" t="s">
        <v>8324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1437620400</v>
      </c>
      <c r="J1847" s="11">
        <f t="shared" si="84"/>
        <v>42208.125</v>
      </c>
      <c r="K1847" s="11">
        <f t="shared" si="85"/>
        <v>42523.333310185189</v>
      </c>
      <c r="L1847">
        <v>1464854398</v>
      </c>
      <c r="M1847" t="b">
        <v>0</v>
      </c>
      <c r="N1847">
        <v>19</v>
      </c>
      <c r="O1847" t="b">
        <v>1</v>
      </c>
      <c r="P1847" t="s">
        <v>8276</v>
      </c>
      <c r="Q1847">
        <f xml:space="preserve"> (E1847/D1847)*100</f>
        <v>100</v>
      </c>
      <c r="R1847">
        <f t="shared" si="86"/>
        <v>52.631578947368418</v>
      </c>
      <c r="S1847" s="6" t="s">
        <v>8323</v>
      </c>
      <c r="T1847" s="6" t="s">
        <v>8324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1437620400</v>
      </c>
      <c r="J1848" s="11">
        <f t="shared" si="84"/>
        <v>42208.125</v>
      </c>
      <c r="K1848" s="11">
        <f t="shared" si="85"/>
        <v>41228.650196759263</v>
      </c>
      <c r="L1848">
        <v>1352993777</v>
      </c>
      <c r="M1848" t="b">
        <v>0</v>
      </c>
      <c r="N1848">
        <v>209</v>
      </c>
      <c r="O1848" t="b">
        <v>1</v>
      </c>
      <c r="P1848" t="s">
        <v>8276</v>
      </c>
      <c r="Q1848">
        <f xml:space="preserve"> (E1848/D1848)*100</f>
        <v>137.92666666666668</v>
      </c>
      <c r="R1848">
        <f t="shared" si="86"/>
        <v>98.990430622009569</v>
      </c>
      <c r="S1848" s="6" t="s">
        <v>8323</v>
      </c>
      <c r="T1848" s="6" t="s">
        <v>8324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1437620400</v>
      </c>
      <c r="J1849" s="11">
        <f t="shared" si="84"/>
        <v>42208.125</v>
      </c>
      <c r="K1849" s="11">
        <f t="shared" si="85"/>
        <v>42094.236481481479</v>
      </c>
      <c r="L1849">
        <v>1427780432</v>
      </c>
      <c r="M1849" t="b">
        <v>0</v>
      </c>
      <c r="N1849">
        <v>38</v>
      </c>
      <c r="O1849" t="b">
        <v>1</v>
      </c>
      <c r="P1849" t="s">
        <v>8276</v>
      </c>
      <c r="Q1849">
        <f xml:space="preserve"> (E1849/D1849)*100</f>
        <v>120.88000000000001</v>
      </c>
      <c r="R1849">
        <f t="shared" si="86"/>
        <v>79.526315789473685</v>
      </c>
      <c r="S1849" s="6" t="s">
        <v>8323</v>
      </c>
      <c r="T1849" s="6" t="s">
        <v>8324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1437620400</v>
      </c>
      <c r="J1850" s="11">
        <f t="shared" si="84"/>
        <v>42208.125</v>
      </c>
      <c r="K1850" s="11">
        <f t="shared" si="85"/>
        <v>40691.788055555553</v>
      </c>
      <c r="L1850">
        <v>1306608888</v>
      </c>
      <c r="M1850" t="b">
        <v>0</v>
      </c>
      <c r="N1850">
        <v>24</v>
      </c>
      <c r="O1850" t="b">
        <v>1</v>
      </c>
      <c r="P1850" t="s">
        <v>8276</v>
      </c>
      <c r="Q1850">
        <f xml:space="preserve"> (E1850/D1850)*100</f>
        <v>107.36666666666667</v>
      </c>
      <c r="R1850">
        <f t="shared" si="86"/>
        <v>134.20833333333334</v>
      </c>
      <c r="S1850" s="6" t="s">
        <v>8323</v>
      </c>
      <c r="T1850" s="6" t="s">
        <v>8324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1437620400</v>
      </c>
      <c r="J1851" s="11">
        <f t="shared" si="84"/>
        <v>42208.125</v>
      </c>
      <c r="K1851" s="11">
        <f t="shared" si="85"/>
        <v>41169.845590277779</v>
      </c>
      <c r="L1851">
        <v>1347913059</v>
      </c>
      <c r="M1851" t="b">
        <v>0</v>
      </c>
      <c r="N1851">
        <v>8</v>
      </c>
      <c r="O1851" t="b">
        <v>1</v>
      </c>
      <c r="P1851" t="s">
        <v>8276</v>
      </c>
      <c r="Q1851">
        <f xml:space="preserve"> (E1851/D1851)*100</f>
        <v>100.33333333333334</v>
      </c>
      <c r="R1851">
        <f t="shared" si="86"/>
        <v>37.625</v>
      </c>
      <c r="S1851" s="6" t="s">
        <v>8323</v>
      </c>
      <c r="T1851" s="6" t="s">
        <v>8324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1437620400</v>
      </c>
      <c r="J1852" s="11">
        <f t="shared" si="84"/>
        <v>42208.125</v>
      </c>
      <c r="K1852" s="11">
        <f t="shared" si="85"/>
        <v>41800.959490740745</v>
      </c>
      <c r="L1852">
        <v>1402441300</v>
      </c>
      <c r="M1852" t="b">
        <v>0</v>
      </c>
      <c r="N1852">
        <v>179</v>
      </c>
      <c r="O1852" t="b">
        <v>1</v>
      </c>
      <c r="P1852" t="s">
        <v>8276</v>
      </c>
      <c r="Q1852">
        <f xml:space="preserve"> (E1852/D1852)*100</f>
        <v>101.52222222222223</v>
      </c>
      <c r="R1852">
        <f t="shared" si="86"/>
        <v>51.044692737430168</v>
      </c>
      <c r="S1852" s="6" t="s">
        <v>8323</v>
      </c>
      <c r="T1852" s="6" t="s">
        <v>8324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1437620400</v>
      </c>
      <c r="J1853" s="11">
        <f t="shared" si="84"/>
        <v>42208.125</v>
      </c>
      <c r="K1853" s="11">
        <f t="shared" si="85"/>
        <v>41827.906689814816</v>
      </c>
      <c r="L1853">
        <v>1404769538</v>
      </c>
      <c r="M1853" t="b">
        <v>0</v>
      </c>
      <c r="N1853">
        <v>26</v>
      </c>
      <c r="O1853" t="b">
        <v>1</v>
      </c>
      <c r="P1853" t="s">
        <v>8276</v>
      </c>
      <c r="Q1853">
        <f xml:space="preserve"> (E1853/D1853)*100</f>
        <v>100.07692307692308</v>
      </c>
      <c r="R1853">
        <f t="shared" si="86"/>
        <v>50.03846153846154</v>
      </c>
      <c r="S1853" s="6" t="s">
        <v>8323</v>
      </c>
      <c r="T1853" s="6" t="s">
        <v>8324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1437620400</v>
      </c>
      <c r="J1854" s="11">
        <f t="shared" si="84"/>
        <v>42208.125</v>
      </c>
      <c r="K1854" s="11">
        <f t="shared" si="85"/>
        <v>42081.77143518519</v>
      </c>
      <c r="L1854">
        <v>1426703452</v>
      </c>
      <c r="M1854" t="b">
        <v>0</v>
      </c>
      <c r="N1854">
        <v>131</v>
      </c>
      <c r="O1854" t="b">
        <v>1</v>
      </c>
      <c r="P1854" t="s">
        <v>8276</v>
      </c>
      <c r="Q1854">
        <f xml:space="preserve"> (E1854/D1854)*100</f>
        <v>116.96666666666667</v>
      </c>
      <c r="R1854">
        <f t="shared" si="86"/>
        <v>133.93129770992365</v>
      </c>
      <c r="S1854" s="6" t="s">
        <v>8323</v>
      </c>
      <c r="T1854" s="6" t="s">
        <v>8324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1437620400</v>
      </c>
      <c r="J1855" s="11">
        <f t="shared" si="84"/>
        <v>42208.125</v>
      </c>
      <c r="K1855" s="11">
        <f t="shared" si="85"/>
        <v>41177.060381944444</v>
      </c>
      <c r="L1855">
        <v>1348536417</v>
      </c>
      <c r="M1855" t="b">
        <v>0</v>
      </c>
      <c r="N1855">
        <v>14</v>
      </c>
      <c r="O1855" t="b">
        <v>1</v>
      </c>
      <c r="P1855" t="s">
        <v>8276</v>
      </c>
      <c r="Q1855">
        <f xml:space="preserve"> (E1855/D1855)*100</f>
        <v>101.875</v>
      </c>
      <c r="R1855">
        <f t="shared" si="86"/>
        <v>58.214285714285715</v>
      </c>
      <c r="S1855" s="6" t="s">
        <v>8323</v>
      </c>
      <c r="T1855" s="6" t="s">
        <v>8324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1437620400</v>
      </c>
      <c r="J1856" s="11">
        <f t="shared" si="84"/>
        <v>42208.125</v>
      </c>
      <c r="K1856" s="11">
        <f t="shared" si="85"/>
        <v>41388.021261574075</v>
      </c>
      <c r="L1856">
        <v>1366763437</v>
      </c>
      <c r="M1856" t="b">
        <v>0</v>
      </c>
      <c r="N1856">
        <v>174</v>
      </c>
      <c r="O1856" t="b">
        <v>1</v>
      </c>
      <c r="P1856" t="s">
        <v>8276</v>
      </c>
      <c r="Q1856">
        <f xml:space="preserve"> (E1856/D1856)*100</f>
        <v>102.12366666666665</v>
      </c>
      <c r="R1856">
        <f t="shared" si="86"/>
        <v>88.037643678160919</v>
      </c>
      <c r="S1856" s="6" t="s">
        <v>8323</v>
      </c>
      <c r="T1856" s="6" t="s">
        <v>8324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1437620400</v>
      </c>
      <c r="J1857" s="11">
        <f t="shared" si="84"/>
        <v>42208.125</v>
      </c>
      <c r="K1857" s="11">
        <f t="shared" si="85"/>
        <v>41600.538657407407</v>
      </c>
      <c r="L1857">
        <v>1385124940</v>
      </c>
      <c r="M1857" t="b">
        <v>0</v>
      </c>
      <c r="N1857">
        <v>191</v>
      </c>
      <c r="O1857" t="b">
        <v>1</v>
      </c>
      <c r="P1857" t="s">
        <v>8276</v>
      </c>
      <c r="Q1857">
        <f xml:space="preserve"> (E1857/D1857)*100</f>
        <v>154.05897142857143</v>
      </c>
      <c r="R1857">
        <f t="shared" si="86"/>
        <v>70.576753926701571</v>
      </c>
      <c r="S1857" s="6" t="s">
        <v>8323</v>
      </c>
      <c r="T1857" s="6" t="s">
        <v>8324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1437620400</v>
      </c>
      <c r="J1858" s="11">
        <f t="shared" si="84"/>
        <v>42208.125</v>
      </c>
      <c r="K1858" s="11">
        <f t="shared" si="85"/>
        <v>41817.854999999996</v>
      </c>
      <c r="L1858">
        <v>1403901072</v>
      </c>
      <c r="M1858" t="b">
        <v>0</v>
      </c>
      <c r="N1858">
        <v>38</v>
      </c>
      <c r="O1858" t="b">
        <v>1</v>
      </c>
      <c r="P1858" t="s">
        <v>8276</v>
      </c>
      <c r="Q1858">
        <f xml:space="preserve"> (E1858/D1858)*100</f>
        <v>101.25</v>
      </c>
      <c r="R1858">
        <f t="shared" si="86"/>
        <v>53.289473684210527</v>
      </c>
      <c r="S1858" s="6" t="s">
        <v>8323</v>
      </c>
      <c r="T1858" s="6" t="s">
        <v>8324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1437620400</v>
      </c>
      <c r="J1859" s="11">
        <f t="shared" ref="J1859:J1922" si="87">(((I1859/60)/60)/24)+DATE(1970,1,1)</f>
        <v>42208.125</v>
      </c>
      <c r="K1859" s="11">
        <f t="shared" ref="K1859:K1922" si="88">(((L1859/60)/60)/24)+DATE(1970,1,1)</f>
        <v>41864.76866898148</v>
      </c>
      <c r="L1859">
        <v>1407954413</v>
      </c>
      <c r="M1859" t="b">
        <v>0</v>
      </c>
      <c r="N1859">
        <v>22</v>
      </c>
      <c r="O1859" t="b">
        <v>1</v>
      </c>
      <c r="P1859" t="s">
        <v>8276</v>
      </c>
      <c r="Q1859">
        <f xml:space="preserve"> (E1859/D1859)*100</f>
        <v>100</v>
      </c>
      <c r="R1859">
        <f t="shared" ref="R1859:R1922" si="89">(E1859/N1859)</f>
        <v>136.36363636363637</v>
      </c>
      <c r="S1859" s="6" t="s">
        <v>8323</v>
      </c>
      <c r="T1859" s="6" t="s">
        <v>8324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1437620400</v>
      </c>
      <c r="J1860" s="11">
        <f t="shared" si="87"/>
        <v>42208.125</v>
      </c>
      <c r="K1860" s="11">
        <f t="shared" si="88"/>
        <v>40833.200474537036</v>
      </c>
      <c r="L1860">
        <v>1318826921</v>
      </c>
      <c r="M1860" t="b">
        <v>0</v>
      </c>
      <c r="N1860">
        <v>149</v>
      </c>
      <c r="O1860" t="b">
        <v>1</v>
      </c>
      <c r="P1860" t="s">
        <v>8276</v>
      </c>
      <c r="Q1860">
        <f xml:space="preserve"> (E1860/D1860)*100</f>
        <v>108.74800874800874</v>
      </c>
      <c r="R1860">
        <f t="shared" si="89"/>
        <v>40.547315436241611</v>
      </c>
      <c r="S1860" s="6" t="s">
        <v>8323</v>
      </c>
      <c r="T1860" s="6" t="s">
        <v>8324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1437620400</v>
      </c>
      <c r="J1861" s="11">
        <f t="shared" si="87"/>
        <v>42208.125</v>
      </c>
      <c r="K1861" s="11">
        <f t="shared" si="88"/>
        <v>40778.770011574074</v>
      </c>
      <c r="L1861">
        <v>1314124129</v>
      </c>
      <c r="M1861" t="b">
        <v>0</v>
      </c>
      <c r="N1861">
        <v>56</v>
      </c>
      <c r="O1861" t="b">
        <v>1</v>
      </c>
      <c r="P1861" t="s">
        <v>8276</v>
      </c>
      <c r="Q1861">
        <f xml:space="preserve"> (E1861/D1861)*100</f>
        <v>131.83333333333334</v>
      </c>
      <c r="R1861">
        <f t="shared" si="89"/>
        <v>70.625</v>
      </c>
      <c r="S1861" s="6" t="s">
        <v>8323</v>
      </c>
      <c r="T1861" s="6" t="s">
        <v>8324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1437620400</v>
      </c>
      <c r="J1862" s="11">
        <f t="shared" si="87"/>
        <v>42208.125</v>
      </c>
      <c r="K1862" s="11">
        <f t="shared" si="88"/>
        <v>41655.709305555552</v>
      </c>
      <c r="L1862">
        <v>1389891684</v>
      </c>
      <c r="M1862" t="b">
        <v>0</v>
      </c>
      <c r="N1862">
        <v>19</v>
      </c>
      <c r="O1862" t="b">
        <v>1</v>
      </c>
      <c r="P1862" t="s">
        <v>8276</v>
      </c>
      <c r="Q1862">
        <f xml:space="preserve"> (E1862/D1862)*100</f>
        <v>133.46666666666667</v>
      </c>
      <c r="R1862">
        <f t="shared" si="89"/>
        <v>52.684210526315788</v>
      </c>
      <c r="S1862" s="6" t="s">
        <v>8323</v>
      </c>
      <c r="T1862" s="6" t="s">
        <v>8324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1437620400</v>
      </c>
      <c r="J1863" s="11">
        <f t="shared" si="87"/>
        <v>42208.125</v>
      </c>
      <c r="K1863" s="11">
        <f t="shared" si="88"/>
        <v>42000.300243055557</v>
      </c>
      <c r="L1863">
        <v>1419664341</v>
      </c>
      <c r="M1863" t="b">
        <v>0</v>
      </c>
      <c r="N1863">
        <v>0</v>
      </c>
      <c r="O1863" t="b">
        <v>0</v>
      </c>
      <c r="P1863" t="s">
        <v>8283</v>
      </c>
      <c r="Q1863">
        <f xml:space="preserve"> (E1863/D1863)*100</f>
        <v>0</v>
      </c>
      <c r="R1863" t="e">
        <f t="shared" si="89"/>
        <v>#DIV/0!</v>
      </c>
      <c r="S1863" s="6" t="s">
        <v>8331</v>
      </c>
      <c r="T1863" s="6" t="s">
        <v>8333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1437620400</v>
      </c>
      <c r="J1864" s="11">
        <f t="shared" si="87"/>
        <v>42208.125</v>
      </c>
      <c r="K1864" s="11">
        <f t="shared" si="88"/>
        <v>42755.492754629624</v>
      </c>
      <c r="L1864">
        <v>1484912974</v>
      </c>
      <c r="M1864" t="b">
        <v>0</v>
      </c>
      <c r="N1864">
        <v>16</v>
      </c>
      <c r="O1864" t="b">
        <v>0</v>
      </c>
      <c r="P1864" t="s">
        <v>8283</v>
      </c>
      <c r="Q1864">
        <f xml:space="preserve"> (E1864/D1864)*100</f>
        <v>8.0833333333333321</v>
      </c>
      <c r="R1864">
        <f t="shared" si="89"/>
        <v>90.9375</v>
      </c>
      <c r="S1864" s="6" t="s">
        <v>8331</v>
      </c>
      <c r="T1864" s="6" t="s">
        <v>8333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1437620400</v>
      </c>
      <c r="J1865" s="11">
        <f t="shared" si="87"/>
        <v>42208.125</v>
      </c>
      <c r="K1865" s="11">
        <f t="shared" si="88"/>
        <v>41772.797280092593</v>
      </c>
      <c r="L1865">
        <v>1400008085</v>
      </c>
      <c r="M1865" t="b">
        <v>0</v>
      </c>
      <c r="N1865">
        <v>2</v>
      </c>
      <c r="O1865" t="b">
        <v>0</v>
      </c>
      <c r="P1865" t="s">
        <v>8283</v>
      </c>
      <c r="Q1865">
        <f xml:space="preserve"> (E1865/D1865)*100</f>
        <v>0.4</v>
      </c>
      <c r="R1865">
        <f t="shared" si="89"/>
        <v>5</v>
      </c>
      <c r="S1865" s="6" t="s">
        <v>8331</v>
      </c>
      <c r="T1865" s="6" t="s">
        <v>8333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1437620400</v>
      </c>
      <c r="J1866" s="11">
        <f t="shared" si="87"/>
        <v>42208.125</v>
      </c>
      <c r="K1866" s="11">
        <f t="shared" si="88"/>
        <v>41733.716435185182</v>
      </c>
      <c r="L1866">
        <v>1396631500</v>
      </c>
      <c r="M1866" t="b">
        <v>0</v>
      </c>
      <c r="N1866">
        <v>48</v>
      </c>
      <c r="O1866" t="b">
        <v>0</v>
      </c>
      <c r="P1866" t="s">
        <v>8283</v>
      </c>
      <c r="Q1866">
        <f xml:space="preserve"> (E1866/D1866)*100</f>
        <v>42.892307692307689</v>
      </c>
      <c r="R1866">
        <f t="shared" si="89"/>
        <v>58.083333333333336</v>
      </c>
      <c r="S1866" s="6" t="s">
        <v>8331</v>
      </c>
      <c r="T1866" s="6" t="s">
        <v>8333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1437620400</v>
      </c>
      <c r="J1867" s="11">
        <f t="shared" si="87"/>
        <v>42208.125</v>
      </c>
      <c r="K1867" s="11">
        <f t="shared" si="88"/>
        <v>42645.367442129631</v>
      </c>
      <c r="L1867">
        <v>1475398147</v>
      </c>
      <c r="M1867" t="b">
        <v>0</v>
      </c>
      <c r="N1867">
        <v>2</v>
      </c>
      <c r="O1867" t="b">
        <v>0</v>
      </c>
      <c r="P1867" t="s">
        <v>8283</v>
      </c>
      <c r="Q1867">
        <f xml:space="preserve"> (E1867/D1867)*100</f>
        <v>3.6363636363636364E-3</v>
      </c>
      <c r="R1867">
        <f t="shared" si="89"/>
        <v>2</v>
      </c>
      <c r="S1867" s="6" t="s">
        <v>8331</v>
      </c>
      <c r="T1867" s="6" t="s">
        <v>8333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1437620400</v>
      </c>
      <c r="J1868" s="11">
        <f t="shared" si="87"/>
        <v>42208.125</v>
      </c>
      <c r="K1868" s="11">
        <f t="shared" si="88"/>
        <v>42742.246493055558</v>
      </c>
      <c r="L1868">
        <v>1483768497</v>
      </c>
      <c r="M1868" t="b">
        <v>0</v>
      </c>
      <c r="N1868">
        <v>2</v>
      </c>
      <c r="O1868" t="b">
        <v>0</v>
      </c>
      <c r="P1868" t="s">
        <v>8283</v>
      </c>
      <c r="Q1868">
        <f xml:space="preserve"> (E1868/D1868)*100</f>
        <v>0.5</v>
      </c>
      <c r="R1868">
        <f t="shared" si="89"/>
        <v>62.5</v>
      </c>
      <c r="S1868" s="6" t="s">
        <v>8331</v>
      </c>
      <c r="T1868" s="6" t="s">
        <v>8333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1437620400</v>
      </c>
      <c r="J1869" s="11">
        <f t="shared" si="87"/>
        <v>42208.125</v>
      </c>
      <c r="K1869" s="11">
        <f t="shared" si="88"/>
        <v>42649.924907407403</v>
      </c>
      <c r="L1869">
        <v>1475791912</v>
      </c>
      <c r="M1869" t="b">
        <v>0</v>
      </c>
      <c r="N1869">
        <v>1</v>
      </c>
      <c r="O1869" t="b">
        <v>0</v>
      </c>
      <c r="P1869" t="s">
        <v>8283</v>
      </c>
      <c r="Q1869">
        <f xml:space="preserve"> (E1869/D1869)*100</f>
        <v>0.05</v>
      </c>
      <c r="R1869">
        <f t="shared" si="89"/>
        <v>10</v>
      </c>
      <c r="S1869" s="6" t="s">
        <v>8331</v>
      </c>
      <c r="T1869" s="6" t="s">
        <v>8333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1437620400</v>
      </c>
      <c r="J1870" s="11">
        <f t="shared" si="87"/>
        <v>42208.125</v>
      </c>
      <c r="K1870" s="11">
        <f t="shared" si="88"/>
        <v>42328.779224537036</v>
      </c>
      <c r="L1870">
        <v>1448044925</v>
      </c>
      <c r="M1870" t="b">
        <v>0</v>
      </c>
      <c r="N1870">
        <v>17</v>
      </c>
      <c r="O1870" t="b">
        <v>0</v>
      </c>
      <c r="P1870" t="s">
        <v>8283</v>
      </c>
      <c r="Q1870">
        <f xml:space="preserve"> (E1870/D1870)*100</f>
        <v>4.8680000000000003</v>
      </c>
      <c r="R1870">
        <f t="shared" si="89"/>
        <v>71.588235294117652</v>
      </c>
      <c r="S1870" s="6" t="s">
        <v>8331</v>
      </c>
      <c r="T1870" s="6" t="s">
        <v>8333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1437620400</v>
      </c>
      <c r="J1871" s="11">
        <f t="shared" si="87"/>
        <v>42208.125</v>
      </c>
      <c r="K1871" s="11">
        <f t="shared" si="88"/>
        <v>42709.002881944441</v>
      </c>
      <c r="L1871">
        <v>1480896249</v>
      </c>
      <c r="M1871" t="b">
        <v>0</v>
      </c>
      <c r="N1871">
        <v>0</v>
      </c>
      <c r="O1871" t="b">
        <v>0</v>
      </c>
      <c r="P1871" t="s">
        <v>8283</v>
      </c>
      <c r="Q1871">
        <f xml:space="preserve"> (E1871/D1871)*100</f>
        <v>0</v>
      </c>
      <c r="R1871" t="e">
        <f t="shared" si="89"/>
        <v>#DIV/0!</v>
      </c>
      <c r="S1871" s="6" t="s">
        <v>8331</v>
      </c>
      <c r="T1871" s="6" t="s">
        <v>8333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1437620400</v>
      </c>
      <c r="J1872" s="11">
        <f t="shared" si="87"/>
        <v>42208.125</v>
      </c>
      <c r="K1872" s="11">
        <f t="shared" si="88"/>
        <v>42371.355729166666</v>
      </c>
      <c r="L1872">
        <v>1451723535</v>
      </c>
      <c r="M1872" t="b">
        <v>0</v>
      </c>
      <c r="N1872">
        <v>11</v>
      </c>
      <c r="O1872" t="b">
        <v>0</v>
      </c>
      <c r="P1872" t="s">
        <v>8283</v>
      </c>
      <c r="Q1872">
        <f xml:space="preserve"> (E1872/D1872)*100</f>
        <v>10.314285714285715</v>
      </c>
      <c r="R1872">
        <f t="shared" si="89"/>
        <v>32.81818181818182</v>
      </c>
      <c r="S1872" s="6" t="s">
        <v>8331</v>
      </c>
      <c r="T1872" s="6" t="s">
        <v>8333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1437620400</v>
      </c>
      <c r="J1873" s="11">
        <f t="shared" si="87"/>
        <v>42208.125</v>
      </c>
      <c r="K1873" s="11">
        <f t="shared" si="88"/>
        <v>41923.783576388887</v>
      </c>
      <c r="L1873">
        <v>1413053301</v>
      </c>
      <c r="M1873" t="b">
        <v>0</v>
      </c>
      <c r="N1873">
        <v>95</v>
      </c>
      <c r="O1873" t="b">
        <v>0</v>
      </c>
      <c r="P1873" t="s">
        <v>8283</v>
      </c>
      <c r="Q1873">
        <f xml:space="preserve"> (E1873/D1873)*100</f>
        <v>71.784615384615378</v>
      </c>
      <c r="R1873">
        <f t="shared" si="89"/>
        <v>49.11578947368421</v>
      </c>
      <c r="S1873" s="6" t="s">
        <v>8331</v>
      </c>
      <c r="T1873" s="6" t="s">
        <v>8333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1437620400</v>
      </c>
      <c r="J1874" s="11">
        <f t="shared" si="87"/>
        <v>42208.125</v>
      </c>
      <c r="K1874" s="11">
        <f t="shared" si="88"/>
        <v>42155.129652777774</v>
      </c>
      <c r="L1874">
        <v>1433041602</v>
      </c>
      <c r="M1874" t="b">
        <v>0</v>
      </c>
      <c r="N1874">
        <v>13</v>
      </c>
      <c r="O1874" t="b">
        <v>0</v>
      </c>
      <c r="P1874" t="s">
        <v>8283</v>
      </c>
      <c r="Q1874">
        <f xml:space="preserve"> (E1874/D1874)*100</f>
        <v>1.06</v>
      </c>
      <c r="R1874">
        <f t="shared" si="89"/>
        <v>16.307692307692307</v>
      </c>
      <c r="S1874" s="6" t="s">
        <v>8331</v>
      </c>
      <c r="T1874" s="6" t="s">
        <v>8333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1437620400</v>
      </c>
      <c r="J1875" s="11">
        <f t="shared" si="87"/>
        <v>42208.125</v>
      </c>
      <c r="K1875" s="11">
        <f t="shared" si="88"/>
        <v>42164.615856481483</v>
      </c>
      <c r="L1875">
        <v>1433861210</v>
      </c>
      <c r="M1875" t="b">
        <v>0</v>
      </c>
      <c r="N1875">
        <v>2</v>
      </c>
      <c r="O1875" t="b">
        <v>0</v>
      </c>
      <c r="P1875" t="s">
        <v>8283</v>
      </c>
      <c r="Q1875">
        <f xml:space="preserve"> (E1875/D1875)*100</f>
        <v>0.44999999999999996</v>
      </c>
      <c r="R1875">
        <f t="shared" si="89"/>
        <v>18</v>
      </c>
      <c r="S1875" s="6" t="s">
        <v>8331</v>
      </c>
      <c r="T1875" s="6" t="s">
        <v>8333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1437620400</v>
      </c>
      <c r="J1876" s="11">
        <f t="shared" si="87"/>
        <v>42208.125</v>
      </c>
      <c r="K1876" s="11">
        <f t="shared" si="88"/>
        <v>42529.969131944439</v>
      </c>
      <c r="L1876">
        <v>1465427733</v>
      </c>
      <c r="M1876" t="b">
        <v>0</v>
      </c>
      <c r="N1876">
        <v>2</v>
      </c>
      <c r="O1876" t="b">
        <v>0</v>
      </c>
      <c r="P1876" t="s">
        <v>8283</v>
      </c>
      <c r="Q1876">
        <f xml:space="preserve"> (E1876/D1876)*100</f>
        <v>1.6250000000000001E-2</v>
      </c>
      <c r="R1876">
        <f t="shared" si="89"/>
        <v>13</v>
      </c>
      <c r="S1876" s="6" t="s">
        <v>8331</v>
      </c>
      <c r="T1876" s="6" t="s">
        <v>8333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1437620400</v>
      </c>
      <c r="J1877" s="11">
        <f t="shared" si="87"/>
        <v>42208.125</v>
      </c>
      <c r="K1877" s="11">
        <f t="shared" si="88"/>
        <v>42528.899398148147</v>
      </c>
      <c r="L1877">
        <v>1465335308</v>
      </c>
      <c r="M1877" t="b">
        <v>0</v>
      </c>
      <c r="N1877">
        <v>3</v>
      </c>
      <c r="O1877" t="b">
        <v>0</v>
      </c>
      <c r="P1877" t="s">
        <v>8283</v>
      </c>
      <c r="Q1877">
        <f xml:space="preserve"> (E1877/D1877)*100</f>
        <v>0.51</v>
      </c>
      <c r="R1877">
        <f t="shared" si="89"/>
        <v>17</v>
      </c>
      <c r="S1877" s="6" t="s">
        <v>8331</v>
      </c>
      <c r="T1877" s="6" t="s">
        <v>8333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1437620400</v>
      </c>
      <c r="J1878" s="11">
        <f t="shared" si="87"/>
        <v>42208.125</v>
      </c>
      <c r="K1878" s="11">
        <f t="shared" si="88"/>
        <v>41776.284780092588</v>
      </c>
      <c r="L1878">
        <v>1400309405</v>
      </c>
      <c r="M1878" t="b">
        <v>0</v>
      </c>
      <c r="N1878">
        <v>0</v>
      </c>
      <c r="O1878" t="b">
        <v>0</v>
      </c>
      <c r="P1878" t="s">
        <v>8283</v>
      </c>
      <c r="Q1878">
        <f xml:space="preserve"> (E1878/D1878)*100</f>
        <v>0</v>
      </c>
      <c r="R1878" t="e">
        <f t="shared" si="89"/>
        <v>#DIV/0!</v>
      </c>
      <c r="S1878" s="6" t="s">
        <v>8331</v>
      </c>
      <c r="T1878" s="6" t="s">
        <v>8333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1437620400</v>
      </c>
      <c r="J1879" s="11">
        <f t="shared" si="87"/>
        <v>42208.125</v>
      </c>
      <c r="K1879" s="11">
        <f t="shared" si="88"/>
        <v>42035.029224537036</v>
      </c>
      <c r="L1879">
        <v>1422664925</v>
      </c>
      <c r="M1879" t="b">
        <v>0</v>
      </c>
      <c r="N1879">
        <v>0</v>
      </c>
      <c r="O1879" t="b">
        <v>0</v>
      </c>
      <c r="P1879" t="s">
        <v>8283</v>
      </c>
      <c r="Q1879">
        <f xml:space="preserve"> (E1879/D1879)*100</f>
        <v>0</v>
      </c>
      <c r="R1879" t="e">
        <f t="shared" si="89"/>
        <v>#DIV/0!</v>
      </c>
      <c r="S1879" s="6" t="s">
        <v>8331</v>
      </c>
      <c r="T1879" s="6" t="s">
        <v>8333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1437620400</v>
      </c>
      <c r="J1880" s="11">
        <f t="shared" si="87"/>
        <v>42208.125</v>
      </c>
      <c r="K1880" s="11">
        <f t="shared" si="88"/>
        <v>41773.008738425924</v>
      </c>
      <c r="L1880">
        <v>1400026355</v>
      </c>
      <c r="M1880" t="b">
        <v>0</v>
      </c>
      <c r="N1880">
        <v>0</v>
      </c>
      <c r="O1880" t="b">
        <v>0</v>
      </c>
      <c r="P1880" t="s">
        <v>8283</v>
      </c>
      <c r="Q1880">
        <f xml:space="preserve"> (E1880/D1880)*100</f>
        <v>0</v>
      </c>
      <c r="R1880" t="e">
        <f t="shared" si="89"/>
        <v>#DIV/0!</v>
      </c>
      <c r="S1880" s="6" t="s">
        <v>8331</v>
      </c>
      <c r="T1880" s="6" t="s">
        <v>8333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1437620400</v>
      </c>
      <c r="J1881" s="11">
        <f t="shared" si="87"/>
        <v>42208.125</v>
      </c>
      <c r="K1881" s="11">
        <f t="shared" si="88"/>
        <v>42413.649641203709</v>
      </c>
      <c r="L1881">
        <v>1455377729</v>
      </c>
      <c r="M1881" t="b">
        <v>0</v>
      </c>
      <c r="N1881">
        <v>2</v>
      </c>
      <c r="O1881" t="b">
        <v>0</v>
      </c>
      <c r="P1881" t="s">
        <v>8283</v>
      </c>
      <c r="Q1881">
        <f xml:space="preserve"> (E1881/D1881)*100</f>
        <v>0.12</v>
      </c>
      <c r="R1881">
        <f t="shared" si="89"/>
        <v>3</v>
      </c>
      <c r="S1881" s="6" t="s">
        <v>8331</v>
      </c>
      <c r="T1881" s="6" t="s">
        <v>8333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1437620400</v>
      </c>
      <c r="J1882" s="11">
        <f t="shared" si="87"/>
        <v>42208.125</v>
      </c>
      <c r="K1882" s="11">
        <f t="shared" si="88"/>
        <v>42430.566898148143</v>
      </c>
      <c r="L1882">
        <v>1456839380</v>
      </c>
      <c r="M1882" t="b">
        <v>0</v>
      </c>
      <c r="N1882">
        <v>24</v>
      </c>
      <c r="O1882" t="b">
        <v>0</v>
      </c>
      <c r="P1882" t="s">
        <v>8283</v>
      </c>
      <c r="Q1882">
        <f xml:space="preserve"> (E1882/D1882)*100</f>
        <v>20.080000000000002</v>
      </c>
      <c r="R1882">
        <f t="shared" si="89"/>
        <v>41.833333333333336</v>
      </c>
      <c r="S1882" s="6" t="s">
        <v>8331</v>
      </c>
      <c r="T1882" s="6" t="s">
        <v>8333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1437620400</v>
      </c>
      <c r="J1883" s="11">
        <f t="shared" si="87"/>
        <v>42208.125</v>
      </c>
      <c r="K1883" s="11">
        <f t="shared" si="88"/>
        <v>42043.152650462958</v>
      </c>
      <c r="L1883">
        <v>1423366789</v>
      </c>
      <c r="M1883" t="b">
        <v>0</v>
      </c>
      <c r="N1883">
        <v>70</v>
      </c>
      <c r="O1883" t="b">
        <v>1</v>
      </c>
      <c r="P1883" t="s">
        <v>8279</v>
      </c>
      <c r="Q1883">
        <f xml:space="preserve"> (E1883/D1883)*100</f>
        <v>172.68449999999999</v>
      </c>
      <c r="R1883">
        <f t="shared" si="89"/>
        <v>49.338428571428572</v>
      </c>
      <c r="S1883" s="6" t="s">
        <v>8323</v>
      </c>
      <c r="T1883" s="6" t="s">
        <v>8327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1437620400</v>
      </c>
      <c r="J1884" s="11">
        <f t="shared" si="87"/>
        <v>42208.125</v>
      </c>
      <c r="K1884" s="11">
        <f t="shared" si="88"/>
        <v>41067.949212962965</v>
      </c>
      <c r="L1884">
        <v>1339109212</v>
      </c>
      <c r="M1884" t="b">
        <v>0</v>
      </c>
      <c r="N1884">
        <v>81</v>
      </c>
      <c r="O1884" t="b">
        <v>1</v>
      </c>
      <c r="P1884" t="s">
        <v>8279</v>
      </c>
      <c r="Q1884">
        <f xml:space="preserve"> (E1884/D1884)*100</f>
        <v>100.8955223880597</v>
      </c>
      <c r="R1884">
        <f t="shared" si="89"/>
        <v>41.728395061728392</v>
      </c>
      <c r="S1884" s="6" t="s">
        <v>8323</v>
      </c>
      <c r="T1884" s="6" t="s">
        <v>8327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1437620400</v>
      </c>
      <c r="J1885" s="11">
        <f t="shared" si="87"/>
        <v>42208.125</v>
      </c>
      <c r="K1885" s="11">
        <f t="shared" si="88"/>
        <v>40977.948009259257</v>
      </c>
      <c r="L1885">
        <v>1331333108</v>
      </c>
      <c r="M1885" t="b">
        <v>0</v>
      </c>
      <c r="N1885">
        <v>32</v>
      </c>
      <c r="O1885" t="b">
        <v>1</v>
      </c>
      <c r="P1885" t="s">
        <v>8279</v>
      </c>
      <c r="Q1885">
        <f xml:space="preserve"> (E1885/D1885)*100</f>
        <v>104.8048048048048</v>
      </c>
      <c r="R1885">
        <f t="shared" si="89"/>
        <v>32.71875</v>
      </c>
      <c r="S1885" s="6" t="s">
        <v>8323</v>
      </c>
      <c r="T1885" s="6" t="s">
        <v>8327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1437620400</v>
      </c>
      <c r="J1886" s="11">
        <f t="shared" si="87"/>
        <v>42208.125</v>
      </c>
      <c r="K1886" s="11">
        <f t="shared" si="88"/>
        <v>41205.198321759257</v>
      </c>
      <c r="L1886">
        <v>1350967535</v>
      </c>
      <c r="M1886" t="b">
        <v>0</v>
      </c>
      <c r="N1886">
        <v>26</v>
      </c>
      <c r="O1886" t="b">
        <v>1</v>
      </c>
      <c r="P1886" t="s">
        <v>8279</v>
      </c>
      <c r="Q1886">
        <f xml:space="preserve"> (E1886/D1886)*100</f>
        <v>135.1</v>
      </c>
      <c r="R1886">
        <f t="shared" si="89"/>
        <v>51.96153846153846</v>
      </c>
      <c r="S1886" s="6" t="s">
        <v>8323</v>
      </c>
      <c r="T1886" s="6" t="s">
        <v>8327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1437620400</v>
      </c>
      <c r="J1887" s="11">
        <f t="shared" si="87"/>
        <v>42208.125</v>
      </c>
      <c r="K1887" s="11">
        <f t="shared" si="88"/>
        <v>41099.093865740739</v>
      </c>
      <c r="L1887">
        <v>1341800110</v>
      </c>
      <c r="M1887" t="b">
        <v>0</v>
      </c>
      <c r="N1887">
        <v>105</v>
      </c>
      <c r="O1887" t="b">
        <v>1</v>
      </c>
      <c r="P1887" t="s">
        <v>8279</v>
      </c>
      <c r="Q1887">
        <f xml:space="preserve"> (E1887/D1887)*100</f>
        <v>116.32786885245903</v>
      </c>
      <c r="R1887">
        <f t="shared" si="89"/>
        <v>50.685714285714283</v>
      </c>
      <c r="S1887" s="6" t="s">
        <v>8323</v>
      </c>
      <c r="T1887" s="6" t="s">
        <v>8327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1437620400</v>
      </c>
      <c r="J1888" s="11">
        <f t="shared" si="87"/>
        <v>42208.125</v>
      </c>
      <c r="K1888" s="11">
        <f t="shared" si="88"/>
        <v>41925.906689814816</v>
      </c>
      <c r="L1888">
        <v>1413236738</v>
      </c>
      <c r="M1888" t="b">
        <v>0</v>
      </c>
      <c r="N1888">
        <v>29</v>
      </c>
      <c r="O1888" t="b">
        <v>1</v>
      </c>
      <c r="P1888" t="s">
        <v>8279</v>
      </c>
      <c r="Q1888">
        <f xml:space="preserve"> (E1888/D1888)*100</f>
        <v>102.08333333333333</v>
      </c>
      <c r="R1888">
        <f t="shared" si="89"/>
        <v>42.241379310344826</v>
      </c>
      <c r="S1888" s="6" t="s">
        <v>8323</v>
      </c>
      <c r="T1888" s="6" t="s">
        <v>8327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1437620400</v>
      </c>
      <c r="J1889" s="11">
        <f t="shared" si="87"/>
        <v>42208.125</v>
      </c>
      <c r="K1889" s="11">
        <f t="shared" si="88"/>
        <v>42323.800138888888</v>
      </c>
      <c r="L1889">
        <v>1447614732</v>
      </c>
      <c r="M1889" t="b">
        <v>0</v>
      </c>
      <c r="N1889">
        <v>8</v>
      </c>
      <c r="O1889" t="b">
        <v>1</v>
      </c>
      <c r="P1889" t="s">
        <v>8279</v>
      </c>
      <c r="Q1889">
        <f xml:space="preserve"> (E1889/D1889)*100</f>
        <v>111.16666666666666</v>
      </c>
      <c r="R1889">
        <f t="shared" si="89"/>
        <v>416.875</v>
      </c>
      <c r="S1889" s="6" t="s">
        <v>8323</v>
      </c>
      <c r="T1889" s="6" t="s">
        <v>8327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1437620400</v>
      </c>
      <c r="J1890" s="11">
        <f t="shared" si="87"/>
        <v>42208.125</v>
      </c>
      <c r="K1890" s="11">
        <f t="shared" si="88"/>
        <v>40299.239953703705</v>
      </c>
      <c r="L1890">
        <v>1272692732</v>
      </c>
      <c r="M1890" t="b">
        <v>0</v>
      </c>
      <c r="N1890">
        <v>89</v>
      </c>
      <c r="O1890" t="b">
        <v>1</v>
      </c>
      <c r="P1890" t="s">
        <v>8279</v>
      </c>
      <c r="Q1890">
        <f xml:space="preserve"> (E1890/D1890)*100</f>
        <v>166.08</v>
      </c>
      <c r="R1890">
        <f t="shared" si="89"/>
        <v>46.651685393258425</v>
      </c>
      <c r="S1890" s="6" t="s">
        <v>8323</v>
      </c>
      <c r="T1890" s="6" t="s">
        <v>8327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1437620400</v>
      </c>
      <c r="J1891" s="11">
        <f t="shared" si="87"/>
        <v>42208.125</v>
      </c>
      <c r="K1891" s="11">
        <f t="shared" si="88"/>
        <v>41299.793356481481</v>
      </c>
      <c r="L1891">
        <v>1359140546</v>
      </c>
      <c r="M1891" t="b">
        <v>0</v>
      </c>
      <c r="N1891">
        <v>44</v>
      </c>
      <c r="O1891" t="b">
        <v>1</v>
      </c>
      <c r="P1891" t="s">
        <v>8279</v>
      </c>
      <c r="Q1891">
        <f xml:space="preserve"> (E1891/D1891)*100</f>
        <v>106.60000000000001</v>
      </c>
      <c r="R1891">
        <f t="shared" si="89"/>
        <v>48.454545454545453</v>
      </c>
      <c r="S1891" s="6" t="s">
        <v>8323</v>
      </c>
      <c r="T1891" s="6" t="s">
        <v>8327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1437620400</v>
      </c>
      <c r="J1892" s="11">
        <f t="shared" si="87"/>
        <v>42208.125</v>
      </c>
      <c r="K1892" s="11">
        <f t="shared" si="88"/>
        <v>41228.786203703705</v>
      </c>
      <c r="L1892">
        <v>1353005528</v>
      </c>
      <c r="M1892" t="b">
        <v>0</v>
      </c>
      <c r="N1892">
        <v>246</v>
      </c>
      <c r="O1892" t="b">
        <v>1</v>
      </c>
      <c r="P1892" t="s">
        <v>8279</v>
      </c>
      <c r="Q1892">
        <f xml:space="preserve"> (E1892/D1892)*100</f>
        <v>144.58441666666667</v>
      </c>
      <c r="R1892">
        <f t="shared" si="89"/>
        <v>70.5289837398374</v>
      </c>
      <c r="S1892" s="6" t="s">
        <v>8323</v>
      </c>
      <c r="T1892" s="6" t="s">
        <v>8327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1437620400</v>
      </c>
      <c r="J1893" s="11">
        <f t="shared" si="87"/>
        <v>42208.125</v>
      </c>
      <c r="K1893" s="11">
        <f t="shared" si="88"/>
        <v>40335.798078703701</v>
      </c>
      <c r="L1893">
        <v>1275851354</v>
      </c>
      <c r="M1893" t="b">
        <v>0</v>
      </c>
      <c r="N1893">
        <v>120</v>
      </c>
      <c r="O1893" t="b">
        <v>1</v>
      </c>
      <c r="P1893" t="s">
        <v>8279</v>
      </c>
      <c r="Q1893">
        <f xml:space="preserve"> (E1893/D1893)*100</f>
        <v>105.55000000000001</v>
      </c>
      <c r="R1893">
        <f t="shared" si="89"/>
        <v>87.958333333333329</v>
      </c>
      <c r="S1893" s="6" t="s">
        <v>8323</v>
      </c>
      <c r="T1893" s="6" t="s">
        <v>8327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1437620400</v>
      </c>
      <c r="J1894" s="11">
        <f t="shared" si="87"/>
        <v>42208.125</v>
      </c>
      <c r="K1894" s="11">
        <f t="shared" si="88"/>
        <v>40671.637511574074</v>
      </c>
      <c r="L1894">
        <v>1304867881</v>
      </c>
      <c r="M1894" t="b">
        <v>0</v>
      </c>
      <c r="N1894">
        <v>26</v>
      </c>
      <c r="O1894" t="b">
        <v>1</v>
      </c>
      <c r="P1894" t="s">
        <v>8279</v>
      </c>
      <c r="Q1894">
        <f xml:space="preserve"> (E1894/D1894)*100</f>
        <v>136.60000000000002</v>
      </c>
      <c r="R1894">
        <f t="shared" si="89"/>
        <v>26.26923076923077</v>
      </c>
      <c r="S1894" s="6" t="s">
        <v>8323</v>
      </c>
      <c r="T1894" s="6" t="s">
        <v>8327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1437620400</v>
      </c>
      <c r="J1895" s="11">
        <f t="shared" si="87"/>
        <v>42208.125</v>
      </c>
      <c r="K1895" s="11">
        <f t="shared" si="88"/>
        <v>40632.94195601852</v>
      </c>
      <c r="L1895">
        <v>1301524585</v>
      </c>
      <c r="M1895" t="b">
        <v>0</v>
      </c>
      <c r="N1895">
        <v>45</v>
      </c>
      <c r="O1895" t="b">
        <v>1</v>
      </c>
      <c r="P1895" t="s">
        <v>8279</v>
      </c>
      <c r="Q1895">
        <f xml:space="preserve"> (E1895/D1895)*100</f>
        <v>104</v>
      </c>
      <c r="R1895">
        <f t="shared" si="89"/>
        <v>57.777777777777779</v>
      </c>
      <c r="S1895" s="6" t="s">
        <v>8323</v>
      </c>
      <c r="T1895" s="6" t="s">
        <v>8327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1437620400</v>
      </c>
      <c r="J1896" s="11">
        <f t="shared" si="87"/>
        <v>42208.125</v>
      </c>
      <c r="K1896" s="11">
        <f t="shared" si="88"/>
        <v>40920.904895833337</v>
      </c>
      <c r="L1896">
        <v>1326404583</v>
      </c>
      <c r="M1896" t="b">
        <v>0</v>
      </c>
      <c r="N1896">
        <v>20</v>
      </c>
      <c r="O1896" t="b">
        <v>1</v>
      </c>
      <c r="P1896" t="s">
        <v>8279</v>
      </c>
      <c r="Q1896">
        <f xml:space="preserve"> (E1896/D1896)*100</f>
        <v>114.5</v>
      </c>
      <c r="R1896">
        <f t="shared" si="89"/>
        <v>57.25</v>
      </c>
      <c r="S1896" s="6" t="s">
        <v>8323</v>
      </c>
      <c r="T1896" s="6" t="s">
        <v>8327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1437620400</v>
      </c>
      <c r="J1897" s="11">
        <f t="shared" si="87"/>
        <v>42208.125</v>
      </c>
      <c r="K1897" s="11">
        <f t="shared" si="88"/>
        <v>42267.746782407412</v>
      </c>
      <c r="L1897">
        <v>1442771722</v>
      </c>
      <c r="M1897" t="b">
        <v>0</v>
      </c>
      <c r="N1897">
        <v>47</v>
      </c>
      <c r="O1897" t="b">
        <v>1</v>
      </c>
      <c r="P1897" t="s">
        <v>8279</v>
      </c>
      <c r="Q1897">
        <f xml:space="preserve"> (E1897/D1897)*100</f>
        <v>101.71957671957672</v>
      </c>
      <c r="R1897">
        <f t="shared" si="89"/>
        <v>196.34042553191489</v>
      </c>
      <c r="S1897" s="6" t="s">
        <v>8323</v>
      </c>
      <c r="T1897" s="6" t="s">
        <v>8327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1437620400</v>
      </c>
      <c r="J1898" s="11">
        <f t="shared" si="87"/>
        <v>42208.125</v>
      </c>
      <c r="K1898" s="11">
        <f t="shared" si="88"/>
        <v>40981.710243055553</v>
      </c>
      <c r="L1898">
        <v>1331658165</v>
      </c>
      <c r="M1898" t="b">
        <v>0</v>
      </c>
      <c r="N1898">
        <v>13</v>
      </c>
      <c r="O1898" t="b">
        <v>1</v>
      </c>
      <c r="P1898" t="s">
        <v>8279</v>
      </c>
      <c r="Q1898">
        <f xml:space="preserve"> (E1898/D1898)*100</f>
        <v>123.94678492239468</v>
      </c>
      <c r="R1898">
        <f t="shared" si="89"/>
        <v>43</v>
      </c>
      <c r="S1898" s="6" t="s">
        <v>8323</v>
      </c>
      <c r="T1898" s="6" t="s">
        <v>8327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1437620400</v>
      </c>
      <c r="J1899" s="11">
        <f t="shared" si="87"/>
        <v>42208.125</v>
      </c>
      <c r="K1899" s="11">
        <f t="shared" si="88"/>
        <v>41680.583402777782</v>
      </c>
      <c r="L1899">
        <v>1392040806</v>
      </c>
      <c r="M1899" t="b">
        <v>0</v>
      </c>
      <c r="N1899">
        <v>183</v>
      </c>
      <c r="O1899" t="b">
        <v>1</v>
      </c>
      <c r="P1899" t="s">
        <v>8279</v>
      </c>
      <c r="Q1899">
        <f xml:space="preserve"> (E1899/D1899)*100</f>
        <v>102.45669291338582</v>
      </c>
      <c r="R1899">
        <f t="shared" si="89"/>
        <v>35.551912568306008</v>
      </c>
      <c r="S1899" s="6" t="s">
        <v>8323</v>
      </c>
      <c r="T1899" s="6" t="s">
        <v>8327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1437620400</v>
      </c>
      <c r="J1900" s="11">
        <f t="shared" si="87"/>
        <v>42208.125</v>
      </c>
      <c r="K1900" s="11">
        <f t="shared" si="88"/>
        <v>42366.192974537036</v>
      </c>
      <c r="L1900">
        <v>1451277473</v>
      </c>
      <c r="M1900" t="b">
        <v>0</v>
      </c>
      <c r="N1900">
        <v>21</v>
      </c>
      <c r="O1900" t="b">
        <v>1</v>
      </c>
      <c r="P1900" t="s">
        <v>8279</v>
      </c>
      <c r="Q1900">
        <f xml:space="preserve"> (E1900/D1900)*100</f>
        <v>144.5</v>
      </c>
      <c r="R1900">
        <f t="shared" si="89"/>
        <v>68.80952380952381</v>
      </c>
      <c r="S1900" s="6" t="s">
        <v>8323</v>
      </c>
      <c r="T1900" s="6" t="s">
        <v>8327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1437620400</v>
      </c>
      <c r="J1901" s="11">
        <f t="shared" si="87"/>
        <v>42208.125</v>
      </c>
      <c r="K1901" s="11">
        <f t="shared" si="88"/>
        <v>42058.941736111112</v>
      </c>
      <c r="L1901">
        <v>1424730966</v>
      </c>
      <c r="M1901" t="b">
        <v>0</v>
      </c>
      <c r="N1901">
        <v>42</v>
      </c>
      <c r="O1901" t="b">
        <v>1</v>
      </c>
      <c r="P1901" t="s">
        <v>8279</v>
      </c>
      <c r="Q1901">
        <f xml:space="preserve"> (E1901/D1901)*100</f>
        <v>133.33333333333331</v>
      </c>
      <c r="R1901">
        <f t="shared" si="89"/>
        <v>28.571428571428573</v>
      </c>
      <c r="S1901" s="6" t="s">
        <v>8323</v>
      </c>
      <c r="T1901" s="6" t="s">
        <v>8327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1437620400</v>
      </c>
      <c r="J1902" s="11">
        <f t="shared" si="87"/>
        <v>42208.125</v>
      </c>
      <c r="K1902" s="11">
        <f t="shared" si="88"/>
        <v>41160.871886574074</v>
      </c>
      <c r="L1902">
        <v>1347137731</v>
      </c>
      <c r="M1902" t="b">
        <v>0</v>
      </c>
      <c r="N1902">
        <v>54</v>
      </c>
      <c r="O1902" t="b">
        <v>1</v>
      </c>
      <c r="P1902" t="s">
        <v>8279</v>
      </c>
      <c r="Q1902">
        <f xml:space="preserve"> (E1902/D1902)*100</f>
        <v>109.3644</v>
      </c>
      <c r="R1902">
        <f t="shared" si="89"/>
        <v>50.631666666666668</v>
      </c>
      <c r="S1902" s="6" t="s">
        <v>8323</v>
      </c>
      <c r="T1902" s="6" t="s">
        <v>8327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1437620400</v>
      </c>
      <c r="J1903" s="11">
        <f t="shared" si="87"/>
        <v>42208.125</v>
      </c>
      <c r="K1903" s="11">
        <f t="shared" si="88"/>
        <v>42116.54315972222</v>
      </c>
      <c r="L1903">
        <v>1429707729</v>
      </c>
      <c r="M1903" t="b">
        <v>0</v>
      </c>
      <c r="N1903">
        <v>25</v>
      </c>
      <c r="O1903" t="b">
        <v>0</v>
      </c>
      <c r="P1903" t="s">
        <v>8294</v>
      </c>
      <c r="Q1903">
        <f xml:space="preserve"> (E1903/D1903)*100</f>
        <v>2.6969696969696968</v>
      </c>
      <c r="R1903">
        <f t="shared" si="89"/>
        <v>106.8</v>
      </c>
      <c r="S1903" s="6" t="s">
        <v>8317</v>
      </c>
      <c r="T1903" s="6" t="s">
        <v>8346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1437620400</v>
      </c>
      <c r="J1904" s="11">
        <f t="shared" si="87"/>
        <v>42208.125</v>
      </c>
      <c r="K1904" s="11">
        <f t="shared" si="88"/>
        <v>42037.789895833332</v>
      </c>
      <c r="L1904">
        <v>1422903447</v>
      </c>
      <c r="M1904" t="b">
        <v>0</v>
      </c>
      <c r="N1904">
        <v>3</v>
      </c>
      <c r="O1904" t="b">
        <v>0</v>
      </c>
      <c r="P1904" t="s">
        <v>8294</v>
      </c>
      <c r="Q1904">
        <f xml:space="preserve"> (E1904/D1904)*100</f>
        <v>1.2</v>
      </c>
      <c r="R1904">
        <f t="shared" si="89"/>
        <v>4</v>
      </c>
      <c r="S1904" s="6" t="s">
        <v>8317</v>
      </c>
      <c r="T1904" s="6" t="s">
        <v>8346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1437620400</v>
      </c>
      <c r="J1905" s="11">
        <f t="shared" si="87"/>
        <v>42208.125</v>
      </c>
      <c r="K1905" s="11">
        <f t="shared" si="88"/>
        <v>42702.770729166667</v>
      </c>
      <c r="L1905">
        <v>1480357791</v>
      </c>
      <c r="M1905" t="b">
        <v>0</v>
      </c>
      <c r="N1905">
        <v>41</v>
      </c>
      <c r="O1905" t="b">
        <v>0</v>
      </c>
      <c r="P1905" t="s">
        <v>8294</v>
      </c>
      <c r="Q1905">
        <f xml:space="preserve"> (E1905/D1905)*100</f>
        <v>46.6</v>
      </c>
      <c r="R1905">
        <f t="shared" si="89"/>
        <v>34.097560975609753</v>
      </c>
      <c r="S1905" s="6" t="s">
        <v>8317</v>
      </c>
      <c r="T1905" s="6" t="s">
        <v>8346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1437620400</v>
      </c>
      <c r="J1906" s="11">
        <f t="shared" si="87"/>
        <v>42208.125</v>
      </c>
      <c r="K1906" s="11">
        <f t="shared" si="88"/>
        <v>42326.685428240744</v>
      </c>
      <c r="L1906">
        <v>1447864021</v>
      </c>
      <c r="M1906" t="b">
        <v>0</v>
      </c>
      <c r="N1906">
        <v>2</v>
      </c>
      <c r="O1906" t="b">
        <v>0</v>
      </c>
      <c r="P1906" t="s">
        <v>8294</v>
      </c>
      <c r="Q1906">
        <f xml:space="preserve"> (E1906/D1906)*100</f>
        <v>0.1</v>
      </c>
      <c r="R1906">
        <f t="shared" si="89"/>
        <v>25</v>
      </c>
      <c r="S1906" s="6" t="s">
        <v>8317</v>
      </c>
      <c r="T1906" s="6" t="s">
        <v>8346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1437620400</v>
      </c>
      <c r="J1907" s="11">
        <f t="shared" si="87"/>
        <v>42208.125</v>
      </c>
      <c r="K1907" s="11">
        <f t="shared" si="88"/>
        <v>41859.925856481481</v>
      </c>
      <c r="L1907">
        <v>1407535994</v>
      </c>
      <c r="M1907" t="b">
        <v>0</v>
      </c>
      <c r="N1907">
        <v>4</v>
      </c>
      <c r="O1907" t="b">
        <v>0</v>
      </c>
      <c r="P1907" t="s">
        <v>8294</v>
      </c>
      <c r="Q1907">
        <f xml:space="preserve"> (E1907/D1907)*100</f>
        <v>0.16800000000000001</v>
      </c>
      <c r="R1907">
        <f t="shared" si="89"/>
        <v>10.5</v>
      </c>
      <c r="S1907" s="6" t="s">
        <v>8317</v>
      </c>
      <c r="T1907" s="6" t="s">
        <v>8346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1437620400</v>
      </c>
      <c r="J1908" s="11">
        <f t="shared" si="87"/>
        <v>42208.125</v>
      </c>
      <c r="K1908" s="11">
        <f t="shared" si="88"/>
        <v>42514.671099537038</v>
      </c>
      <c r="L1908">
        <v>1464105983</v>
      </c>
      <c r="M1908" t="b">
        <v>0</v>
      </c>
      <c r="N1908">
        <v>99</v>
      </c>
      <c r="O1908" t="b">
        <v>0</v>
      </c>
      <c r="P1908" t="s">
        <v>8294</v>
      </c>
      <c r="Q1908">
        <f xml:space="preserve"> (E1908/D1908)*100</f>
        <v>42.76</v>
      </c>
      <c r="R1908">
        <f t="shared" si="89"/>
        <v>215.95959595959596</v>
      </c>
      <c r="S1908" s="6" t="s">
        <v>8317</v>
      </c>
      <c r="T1908" s="6" t="s">
        <v>8346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1437620400</v>
      </c>
      <c r="J1909" s="11">
        <f t="shared" si="87"/>
        <v>42208.125</v>
      </c>
      <c r="K1909" s="11">
        <f t="shared" si="88"/>
        <v>41767.587094907409</v>
      </c>
      <c r="L1909">
        <v>1399557925</v>
      </c>
      <c r="M1909" t="b">
        <v>0</v>
      </c>
      <c r="N1909">
        <v>4</v>
      </c>
      <c r="O1909" t="b">
        <v>0</v>
      </c>
      <c r="P1909" t="s">
        <v>8294</v>
      </c>
      <c r="Q1909">
        <f xml:space="preserve"> (E1909/D1909)*100</f>
        <v>0.28333333333333333</v>
      </c>
      <c r="R1909">
        <f t="shared" si="89"/>
        <v>21.25</v>
      </c>
      <c r="S1909" s="6" t="s">
        <v>8317</v>
      </c>
      <c r="T1909" s="6" t="s">
        <v>8346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1437620400</v>
      </c>
      <c r="J1910" s="11">
        <f t="shared" si="87"/>
        <v>42208.125</v>
      </c>
      <c r="K1910" s="11">
        <f t="shared" si="88"/>
        <v>42703.917824074073</v>
      </c>
      <c r="L1910">
        <v>1480456900</v>
      </c>
      <c r="M1910" t="b">
        <v>0</v>
      </c>
      <c r="N1910">
        <v>4</v>
      </c>
      <c r="O1910" t="b">
        <v>0</v>
      </c>
      <c r="P1910" t="s">
        <v>8294</v>
      </c>
      <c r="Q1910">
        <f xml:space="preserve"> (E1910/D1910)*100</f>
        <v>1.7319999999999998</v>
      </c>
      <c r="R1910">
        <f t="shared" si="89"/>
        <v>108.25</v>
      </c>
      <c r="S1910" s="6" t="s">
        <v>8317</v>
      </c>
      <c r="T1910" s="6" t="s">
        <v>8346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1437620400</v>
      </c>
      <c r="J1911" s="11">
        <f t="shared" si="87"/>
        <v>42208.125</v>
      </c>
      <c r="K1911" s="11">
        <f t="shared" si="88"/>
        <v>41905.429155092592</v>
      </c>
      <c r="L1911">
        <v>1411467479</v>
      </c>
      <c r="M1911" t="b">
        <v>0</v>
      </c>
      <c r="N1911">
        <v>38</v>
      </c>
      <c r="O1911" t="b">
        <v>0</v>
      </c>
      <c r="P1911" t="s">
        <v>8294</v>
      </c>
      <c r="Q1911">
        <f xml:space="preserve"> (E1911/D1911)*100</f>
        <v>14.111428571428572</v>
      </c>
      <c r="R1911">
        <f t="shared" si="89"/>
        <v>129.97368421052633</v>
      </c>
      <c r="S1911" s="6" t="s">
        <v>8317</v>
      </c>
      <c r="T1911" s="6" t="s">
        <v>8346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1437620400</v>
      </c>
      <c r="J1912" s="11">
        <f t="shared" si="87"/>
        <v>42208.125</v>
      </c>
      <c r="K1912" s="11">
        <f t="shared" si="88"/>
        <v>42264.963159722218</v>
      </c>
      <c r="L1912">
        <v>1442531217</v>
      </c>
      <c r="M1912" t="b">
        <v>0</v>
      </c>
      <c r="N1912">
        <v>285</v>
      </c>
      <c r="O1912" t="b">
        <v>0</v>
      </c>
      <c r="P1912" t="s">
        <v>8294</v>
      </c>
      <c r="Q1912">
        <f xml:space="preserve"> (E1912/D1912)*100</f>
        <v>39.395294117647055</v>
      </c>
      <c r="R1912">
        <f t="shared" si="89"/>
        <v>117.49473684210527</v>
      </c>
      <c r="S1912" s="6" t="s">
        <v>8317</v>
      </c>
      <c r="T1912" s="6" t="s">
        <v>8346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1437620400</v>
      </c>
      <c r="J1913" s="11">
        <f t="shared" si="87"/>
        <v>42208.125</v>
      </c>
      <c r="K1913" s="11">
        <f t="shared" si="88"/>
        <v>41830.033958333333</v>
      </c>
      <c r="L1913">
        <v>1404953334</v>
      </c>
      <c r="M1913" t="b">
        <v>0</v>
      </c>
      <c r="N1913">
        <v>1</v>
      </c>
      <c r="O1913" t="b">
        <v>0</v>
      </c>
      <c r="P1913" t="s">
        <v>8294</v>
      </c>
      <c r="Q1913">
        <f xml:space="preserve"> (E1913/D1913)*100</f>
        <v>2.3529411764705882E-2</v>
      </c>
      <c r="R1913">
        <f t="shared" si="89"/>
        <v>10</v>
      </c>
      <c r="S1913" s="6" t="s">
        <v>8317</v>
      </c>
      <c r="T1913" s="6" t="s">
        <v>8346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1437620400</v>
      </c>
      <c r="J1914" s="11">
        <f t="shared" si="87"/>
        <v>42208.125</v>
      </c>
      <c r="K1914" s="11">
        <f t="shared" si="88"/>
        <v>42129.226388888885</v>
      </c>
      <c r="L1914">
        <v>1430803560</v>
      </c>
      <c r="M1914" t="b">
        <v>0</v>
      </c>
      <c r="N1914">
        <v>42</v>
      </c>
      <c r="O1914" t="b">
        <v>0</v>
      </c>
      <c r="P1914" t="s">
        <v>8294</v>
      </c>
      <c r="Q1914">
        <f xml:space="preserve"> (E1914/D1914)*100</f>
        <v>59.3</v>
      </c>
      <c r="R1914">
        <f t="shared" si="89"/>
        <v>70.595238095238102</v>
      </c>
      <c r="S1914" s="6" t="s">
        <v>8317</v>
      </c>
      <c r="T1914" s="6" t="s">
        <v>8346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1437620400</v>
      </c>
      <c r="J1915" s="11">
        <f t="shared" si="87"/>
        <v>42208.125</v>
      </c>
      <c r="K1915" s="11">
        <f t="shared" si="88"/>
        <v>41890.511319444442</v>
      </c>
      <c r="L1915">
        <v>1410178578</v>
      </c>
      <c r="M1915" t="b">
        <v>0</v>
      </c>
      <c r="N1915">
        <v>26</v>
      </c>
      <c r="O1915" t="b">
        <v>0</v>
      </c>
      <c r="P1915" t="s">
        <v>8294</v>
      </c>
      <c r="Q1915">
        <f xml:space="preserve"> (E1915/D1915)*100</f>
        <v>1.3270833333333334</v>
      </c>
      <c r="R1915">
        <f t="shared" si="89"/>
        <v>24.5</v>
      </c>
      <c r="S1915" s="6" t="s">
        <v>8317</v>
      </c>
      <c r="T1915" s="6" t="s">
        <v>8346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1437620400</v>
      </c>
      <c r="J1916" s="11">
        <f t="shared" si="87"/>
        <v>42208.125</v>
      </c>
      <c r="K1916" s="11">
        <f t="shared" si="88"/>
        <v>41929.174456018518</v>
      </c>
      <c r="L1916">
        <v>1413519073</v>
      </c>
      <c r="M1916" t="b">
        <v>0</v>
      </c>
      <c r="N1916">
        <v>2</v>
      </c>
      <c r="O1916" t="b">
        <v>0</v>
      </c>
      <c r="P1916" t="s">
        <v>8294</v>
      </c>
      <c r="Q1916">
        <f xml:space="preserve"> (E1916/D1916)*100</f>
        <v>9.0090090090090094</v>
      </c>
      <c r="R1916">
        <f t="shared" si="89"/>
        <v>30</v>
      </c>
      <c r="S1916" s="6" t="s">
        <v>8317</v>
      </c>
      <c r="T1916" s="6" t="s">
        <v>8346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1437620400</v>
      </c>
      <c r="J1917" s="11">
        <f t="shared" si="87"/>
        <v>42208.125</v>
      </c>
      <c r="K1917" s="11">
        <f t="shared" si="88"/>
        <v>41864.04886574074</v>
      </c>
      <c r="L1917">
        <v>1407892222</v>
      </c>
      <c r="M1917" t="b">
        <v>0</v>
      </c>
      <c r="N1917">
        <v>4</v>
      </c>
      <c r="O1917" t="b">
        <v>0</v>
      </c>
      <c r="P1917" t="s">
        <v>8294</v>
      </c>
      <c r="Q1917">
        <f xml:space="preserve"> (E1917/D1917)*100</f>
        <v>1.6</v>
      </c>
      <c r="R1917">
        <f t="shared" si="89"/>
        <v>2</v>
      </c>
      <c r="S1917" s="6" t="s">
        <v>8317</v>
      </c>
      <c r="T1917" s="6" t="s">
        <v>8346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1437620400</v>
      </c>
      <c r="J1918" s="11">
        <f t="shared" si="87"/>
        <v>42208.125</v>
      </c>
      <c r="K1918" s="11">
        <f t="shared" si="88"/>
        <v>42656.717303240745</v>
      </c>
      <c r="L1918">
        <v>1476378775</v>
      </c>
      <c r="M1918" t="b">
        <v>0</v>
      </c>
      <c r="N1918">
        <v>6</v>
      </c>
      <c r="O1918" t="b">
        <v>0</v>
      </c>
      <c r="P1918" t="s">
        <v>8294</v>
      </c>
      <c r="Q1918">
        <f xml:space="preserve"> (E1918/D1918)*100</f>
        <v>0.51</v>
      </c>
      <c r="R1918">
        <f t="shared" si="89"/>
        <v>17</v>
      </c>
      <c r="S1918" s="6" t="s">
        <v>8317</v>
      </c>
      <c r="T1918" s="6" t="s">
        <v>8346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1437620400</v>
      </c>
      <c r="J1919" s="11">
        <f t="shared" si="87"/>
        <v>42208.125</v>
      </c>
      <c r="K1919" s="11">
        <f t="shared" si="88"/>
        <v>42746.270057870366</v>
      </c>
      <c r="L1919">
        <v>1484116133</v>
      </c>
      <c r="M1919" t="b">
        <v>0</v>
      </c>
      <c r="N1919">
        <v>70</v>
      </c>
      <c r="O1919" t="b">
        <v>0</v>
      </c>
      <c r="P1919" t="s">
        <v>8294</v>
      </c>
      <c r="Q1919">
        <f xml:space="preserve"> (E1919/D1919)*100</f>
        <v>52.570512820512818</v>
      </c>
      <c r="R1919">
        <f t="shared" si="89"/>
        <v>2928.9285714285716</v>
      </c>
      <c r="S1919" s="6" t="s">
        <v>8317</v>
      </c>
      <c r="T1919" s="6" t="s">
        <v>8346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1437620400</v>
      </c>
      <c r="J1920" s="11">
        <f t="shared" si="87"/>
        <v>42208.125</v>
      </c>
      <c r="K1920" s="11">
        <f t="shared" si="88"/>
        <v>41828.789942129632</v>
      </c>
      <c r="L1920">
        <v>1404845851</v>
      </c>
      <c r="M1920" t="b">
        <v>0</v>
      </c>
      <c r="N1920">
        <v>9</v>
      </c>
      <c r="O1920" t="b">
        <v>0</v>
      </c>
      <c r="P1920" t="s">
        <v>8294</v>
      </c>
      <c r="Q1920">
        <f xml:space="preserve"> (E1920/D1920)*100</f>
        <v>1.04</v>
      </c>
      <c r="R1920">
        <f t="shared" si="89"/>
        <v>28.888888888888889</v>
      </c>
      <c r="S1920" s="6" t="s">
        <v>8317</v>
      </c>
      <c r="T1920" s="6" t="s">
        <v>8346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1437620400</v>
      </c>
      <c r="J1921" s="11">
        <f t="shared" si="87"/>
        <v>42208.125</v>
      </c>
      <c r="K1921" s="11">
        <f t="shared" si="88"/>
        <v>42113.875567129624</v>
      </c>
      <c r="L1921">
        <v>1429477249</v>
      </c>
      <c r="M1921" t="b">
        <v>0</v>
      </c>
      <c r="N1921">
        <v>8</v>
      </c>
      <c r="O1921" t="b">
        <v>0</v>
      </c>
      <c r="P1921" t="s">
        <v>8294</v>
      </c>
      <c r="Q1921">
        <f xml:space="preserve"> (E1921/D1921)*100</f>
        <v>47.4</v>
      </c>
      <c r="R1921">
        <f t="shared" si="89"/>
        <v>29.625</v>
      </c>
      <c r="S1921" s="6" t="s">
        <v>8317</v>
      </c>
      <c r="T1921" s="6" t="s">
        <v>8346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1437620400</v>
      </c>
      <c r="J1922" s="11">
        <f t="shared" si="87"/>
        <v>42208.125</v>
      </c>
      <c r="K1922" s="11">
        <f t="shared" si="88"/>
        <v>42270.875706018516</v>
      </c>
      <c r="L1922">
        <v>1443042061</v>
      </c>
      <c r="M1922" t="b">
        <v>0</v>
      </c>
      <c r="N1922">
        <v>105</v>
      </c>
      <c r="O1922" t="b">
        <v>0</v>
      </c>
      <c r="P1922" t="s">
        <v>8294</v>
      </c>
      <c r="Q1922">
        <f xml:space="preserve"> (E1922/D1922)*100</f>
        <v>43.03</v>
      </c>
      <c r="R1922">
        <f t="shared" si="89"/>
        <v>40.980952380952381</v>
      </c>
      <c r="S1922" s="6" t="s">
        <v>8317</v>
      </c>
      <c r="T1922" s="6" t="s">
        <v>8346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1437620400</v>
      </c>
      <c r="J1923" s="11">
        <f t="shared" ref="J1923:J1986" si="90">(((I1923/60)/60)/24)+DATE(1970,1,1)</f>
        <v>42208.125</v>
      </c>
      <c r="K1923" s="11">
        <f t="shared" ref="K1923:K1986" si="91">(((L1923/60)/60)/24)+DATE(1970,1,1)</f>
        <v>41074.221562500003</v>
      </c>
      <c r="L1923">
        <v>1339651143</v>
      </c>
      <c r="M1923" t="b">
        <v>0</v>
      </c>
      <c r="N1923">
        <v>38</v>
      </c>
      <c r="O1923" t="b">
        <v>1</v>
      </c>
      <c r="P1923" t="s">
        <v>8279</v>
      </c>
      <c r="Q1923">
        <f xml:space="preserve"> (E1923/D1923)*100</f>
        <v>136.80000000000001</v>
      </c>
      <c r="R1923">
        <f t="shared" ref="R1923:R1986" si="92">(E1923/N1923)</f>
        <v>54</v>
      </c>
      <c r="S1923" s="6" t="s">
        <v>8323</v>
      </c>
      <c r="T1923" s="6" t="s">
        <v>8327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1437620400</v>
      </c>
      <c r="J1924" s="11">
        <f t="shared" si="90"/>
        <v>42208.125</v>
      </c>
      <c r="K1924" s="11">
        <f t="shared" si="91"/>
        <v>41590.255868055552</v>
      </c>
      <c r="L1924">
        <v>1384236507</v>
      </c>
      <c r="M1924" t="b">
        <v>0</v>
      </c>
      <c r="N1924">
        <v>64</v>
      </c>
      <c r="O1924" t="b">
        <v>1</v>
      </c>
      <c r="P1924" t="s">
        <v>8279</v>
      </c>
      <c r="Q1924">
        <f xml:space="preserve"> (E1924/D1924)*100</f>
        <v>115.55</v>
      </c>
      <c r="R1924">
        <f t="shared" si="92"/>
        <v>36.109375</v>
      </c>
      <c r="S1924" s="6" t="s">
        <v>8323</v>
      </c>
      <c r="T1924" s="6" t="s">
        <v>8327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1437620400</v>
      </c>
      <c r="J1925" s="11">
        <f t="shared" si="90"/>
        <v>42208.125</v>
      </c>
      <c r="K1925" s="11">
        <f t="shared" si="91"/>
        <v>40772.848749999997</v>
      </c>
      <c r="L1925">
        <v>1313612532</v>
      </c>
      <c r="M1925" t="b">
        <v>0</v>
      </c>
      <c r="N1925">
        <v>13</v>
      </c>
      <c r="O1925" t="b">
        <v>1</v>
      </c>
      <c r="P1925" t="s">
        <v>8279</v>
      </c>
      <c r="Q1925">
        <f xml:space="preserve"> (E1925/D1925)*100</f>
        <v>240.79999999999998</v>
      </c>
      <c r="R1925">
        <f t="shared" si="92"/>
        <v>23.153846153846153</v>
      </c>
      <c r="S1925" s="6" t="s">
        <v>8323</v>
      </c>
      <c r="T1925" s="6" t="s">
        <v>8327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1437620400</v>
      </c>
      <c r="J1926" s="11">
        <f t="shared" si="90"/>
        <v>42208.125</v>
      </c>
      <c r="K1926" s="11">
        <f t="shared" si="91"/>
        <v>41626.761053240742</v>
      </c>
      <c r="L1926">
        <v>1387390555</v>
      </c>
      <c r="M1926" t="b">
        <v>0</v>
      </c>
      <c r="N1926">
        <v>33</v>
      </c>
      <c r="O1926" t="b">
        <v>1</v>
      </c>
      <c r="P1926" t="s">
        <v>8279</v>
      </c>
      <c r="Q1926">
        <f xml:space="preserve"> (E1926/D1926)*100</f>
        <v>114.39999999999999</v>
      </c>
      <c r="R1926">
        <f t="shared" si="92"/>
        <v>104</v>
      </c>
      <c r="S1926" s="6" t="s">
        <v>8323</v>
      </c>
      <c r="T1926" s="6" t="s">
        <v>8327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1437620400</v>
      </c>
      <c r="J1927" s="11">
        <f t="shared" si="90"/>
        <v>42208.125</v>
      </c>
      <c r="K1927" s="11">
        <f t="shared" si="91"/>
        <v>41535.90148148148</v>
      </c>
      <c r="L1927">
        <v>1379540288</v>
      </c>
      <c r="M1927" t="b">
        <v>0</v>
      </c>
      <c r="N1927">
        <v>52</v>
      </c>
      <c r="O1927" t="b">
        <v>1</v>
      </c>
      <c r="P1927" t="s">
        <v>8279</v>
      </c>
      <c r="Q1927">
        <f xml:space="preserve"> (E1927/D1927)*100</f>
        <v>110.33333333333333</v>
      </c>
      <c r="R1927">
        <f t="shared" si="92"/>
        <v>31.826923076923077</v>
      </c>
      <c r="S1927" s="6" t="s">
        <v>8323</v>
      </c>
      <c r="T1927" s="6" t="s">
        <v>8327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1437620400</v>
      </c>
      <c r="J1928" s="11">
        <f t="shared" si="90"/>
        <v>42208.125</v>
      </c>
      <c r="K1928" s="11">
        <f t="shared" si="91"/>
        <v>40456.954351851848</v>
      </c>
      <c r="L1928">
        <v>1286319256</v>
      </c>
      <c r="M1928" t="b">
        <v>0</v>
      </c>
      <c r="N1928">
        <v>107</v>
      </c>
      <c r="O1928" t="b">
        <v>1</v>
      </c>
      <c r="P1928" t="s">
        <v>8279</v>
      </c>
      <c r="Q1928">
        <f xml:space="preserve"> (E1928/D1928)*100</f>
        <v>195.37933333333334</v>
      </c>
      <c r="R1928">
        <f t="shared" si="92"/>
        <v>27.3896261682243</v>
      </c>
      <c r="S1928" s="6" t="s">
        <v>8323</v>
      </c>
      <c r="T1928" s="6" t="s">
        <v>8327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1437620400</v>
      </c>
      <c r="J1929" s="11">
        <f t="shared" si="90"/>
        <v>42208.125</v>
      </c>
      <c r="K1929" s="11">
        <f t="shared" si="91"/>
        <v>40960.861562500002</v>
      </c>
      <c r="L1929">
        <v>1329856839</v>
      </c>
      <c r="M1929" t="b">
        <v>0</v>
      </c>
      <c r="N1929">
        <v>11</v>
      </c>
      <c r="O1929" t="b">
        <v>1</v>
      </c>
      <c r="P1929" t="s">
        <v>8279</v>
      </c>
      <c r="Q1929">
        <f xml:space="preserve"> (E1929/D1929)*100</f>
        <v>103.33333333333334</v>
      </c>
      <c r="R1929">
        <f t="shared" si="92"/>
        <v>56.363636363636367</v>
      </c>
      <c r="S1929" s="6" t="s">
        <v>8323</v>
      </c>
      <c r="T1929" s="6" t="s">
        <v>8327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1437620400</v>
      </c>
      <c r="J1930" s="11">
        <f t="shared" si="90"/>
        <v>42208.125</v>
      </c>
      <c r="K1930" s="11">
        <f t="shared" si="91"/>
        <v>41371.648078703707</v>
      </c>
      <c r="L1930">
        <v>1365348794</v>
      </c>
      <c r="M1930" t="b">
        <v>0</v>
      </c>
      <c r="N1930">
        <v>34</v>
      </c>
      <c r="O1930" t="b">
        <v>1</v>
      </c>
      <c r="P1930" t="s">
        <v>8279</v>
      </c>
      <c r="Q1930">
        <f xml:space="preserve"> (E1930/D1930)*100</f>
        <v>103.1372549019608</v>
      </c>
      <c r="R1930">
        <f t="shared" si="92"/>
        <v>77.352941176470594</v>
      </c>
      <c r="S1930" s="6" t="s">
        <v>8323</v>
      </c>
      <c r="T1930" s="6" t="s">
        <v>8327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1437620400</v>
      </c>
      <c r="J1931" s="11">
        <f t="shared" si="90"/>
        <v>42208.125</v>
      </c>
      <c r="K1931" s="11">
        <f t="shared" si="91"/>
        <v>40687.021597222221</v>
      </c>
      <c r="L1931">
        <v>1306197066</v>
      </c>
      <c r="M1931" t="b">
        <v>0</v>
      </c>
      <c r="N1931">
        <v>75</v>
      </c>
      <c r="O1931" t="b">
        <v>1</v>
      </c>
      <c r="P1931" t="s">
        <v>8279</v>
      </c>
      <c r="Q1931">
        <f xml:space="preserve"> (E1931/D1931)*100</f>
        <v>100.3125</v>
      </c>
      <c r="R1931">
        <f t="shared" si="92"/>
        <v>42.8</v>
      </c>
      <c r="S1931" s="6" t="s">
        <v>8323</v>
      </c>
      <c r="T1931" s="6" t="s">
        <v>8327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1437620400</v>
      </c>
      <c r="J1932" s="11">
        <f t="shared" si="90"/>
        <v>42208.125</v>
      </c>
      <c r="K1932" s="11">
        <f t="shared" si="91"/>
        <v>41402.558819444443</v>
      </c>
      <c r="L1932">
        <v>1368019482</v>
      </c>
      <c r="M1932" t="b">
        <v>0</v>
      </c>
      <c r="N1932">
        <v>26</v>
      </c>
      <c r="O1932" t="b">
        <v>1</v>
      </c>
      <c r="P1932" t="s">
        <v>8279</v>
      </c>
      <c r="Q1932">
        <f xml:space="preserve"> (E1932/D1932)*100</f>
        <v>127</v>
      </c>
      <c r="R1932">
        <f t="shared" si="92"/>
        <v>48.846153846153847</v>
      </c>
      <c r="S1932" s="6" t="s">
        <v>8323</v>
      </c>
      <c r="T1932" s="6" t="s">
        <v>8327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1437620400</v>
      </c>
      <c r="J1933" s="11">
        <f t="shared" si="90"/>
        <v>42208.125</v>
      </c>
      <c r="K1933" s="11">
        <f t="shared" si="91"/>
        <v>41037.892465277779</v>
      </c>
      <c r="L1933">
        <v>1336512309</v>
      </c>
      <c r="M1933" t="b">
        <v>0</v>
      </c>
      <c r="N1933">
        <v>50</v>
      </c>
      <c r="O1933" t="b">
        <v>1</v>
      </c>
      <c r="P1933" t="s">
        <v>8279</v>
      </c>
      <c r="Q1933">
        <f xml:space="preserve"> (E1933/D1933)*100</f>
        <v>120.601</v>
      </c>
      <c r="R1933">
        <f t="shared" si="92"/>
        <v>48.240400000000001</v>
      </c>
      <c r="S1933" s="6" t="s">
        <v>8323</v>
      </c>
      <c r="T1933" s="6" t="s">
        <v>8327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1437620400</v>
      </c>
      <c r="J1934" s="11">
        <f t="shared" si="90"/>
        <v>42208.125</v>
      </c>
      <c r="K1934" s="11">
        <f t="shared" si="91"/>
        <v>40911.809872685182</v>
      </c>
      <c r="L1934">
        <v>1325618773</v>
      </c>
      <c r="M1934" t="b">
        <v>0</v>
      </c>
      <c r="N1934">
        <v>80</v>
      </c>
      <c r="O1934" t="b">
        <v>1</v>
      </c>
      <c r="P1934" t="s">
        <v>8279</v>
      </c>
      <c r="Q1934">
        <f xml:space="preserve"> (E1934/D1934)*100</f>
        <v>106.99047619047619</v>
      </c>
      <c r="R1934">
        <f t="shared" si="92"/>
        <v>70.212500000000006</v>
      </c>
      <c r="S1934" s="6" t="s">
        <v>8323</v>
      </c>
      <c r="T1934" s="6" t="s">
        <v>8327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1437620400</v>
      </c>
      <c r="J1935" s="11">
        <f t="shared" si="90"/>
        <v>42208.125</v>
      </c>
      <c r="K1935" s="11">
        <f t="shared" si="91"/>
        <v>41879.130868055552</v>
      </c>
      <c r="L1935">
        <v>1409195307</v>
      </c>
      <c r="M1935" t="b">
        <v>0</v>
      </c>
      <c r="N1935">
        <v>110</v>
      </c>
      <c r="O1935" t="b">
        <v>1</v>
      </c>
      <c r="P1935" t="s">
        <v>8279</v>
      </c>
      <c r="Q1935">
        <f xml:space="preserve"> (E1935/D1935)*100</f>
        <v>172.43333333333334</v>
      </c>
      <c r="R1935">
        <f t="shared" si="92"/>
        <v>94.054545454545448</v>
      </c>
      <c r="S1935" s="6" t="s">
        <v>8323</v>
      </c>
      <c r="T1935" s="6" t="s">
        <v>8327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1437620400</v>
      </c>
      <c r="J1936" s="11">
        <f t="shared" si="90"/>
        <v>42208.125</v>
      </c>
      <c r="K1936" s="11">
        <f t="shared" si="91"/>
        <v>40865.867141203707</v>
      </c>
      <c r="L1936">
        <v>1321649321</v>
      </c>
      <c r="M1936" t="b">
        <v>0</v>
      </c>
      <c r="N1936">
        <v>77</v>
      </c>
      <c r="O1936" t="b">
        <v>1</v>
      </c>
      <c r="P1936" t="s">
        <v>8279</v>
      </c>
      <c r="Q1936">
        <f xml:space="preserve"> (E1936/D1936)*100</f>
        <v>123.61999999999999</v>
      </c>
      <c r="R1936">
        <f t="shared" si="92"/>
        <v>80.272727272727266</v>
      </c>
      <c r="S1936" s="6" t="s">
        <v>8323</v>
      </c>
      <c r="T1936" s="6" t="s">
        <v>8327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1437620400</v>
      </c>
      <c r="J1937" s="11">
        <f t="shared" si="90"/>
        <v>42208.125</v>
      </c>
      <c r="K1937" s="11">
        <f t="shared" si="91"/>
        <v>41773.932534722226</v>
      </c>
      <c r="L1937">
        <v>1400106171</v>
      </c>
      <c r="M1937" t="b">
        <v>0</v>
      </c>
      <c r="N1937">
        <v>50</v>
      </c>
      <c r="O1937" t="b">
        <v>1</v>
      </c>
      <c r="P1937" t="s">
        <v>8279</v>
      </c>
      <c r="Q1937">
        <f xml:space="preserve"> (E1937/D1937)*100</f>
        <v>108.4</v>
      </c>
      <c r="R1937">
        <f t="shared" si="92"/>
        <v>54.2</v>
      </c>
      <c r="S1937" s="6" t="s">
        <v>8323</v>
      </c>
      <c r="T1937" s="6" t="s">
        <v>8327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1437620400</v>
      </c>
      <c r="J1938" s="11">
        <f t="shared" si="90"/>
        <v>42208.125</v>
      </c>
      <c r="K1938" s="11">
        <f t="shared" si="91"/>
        <v>40852.889699074076</v>
      </c>
      <c r="L1938">
        <v>1320528070</v>
      </c>
      <c r="M1938" t="b">
        <v>0</v>
      </c>
      <c r="N1938">
        <v>145</v>
      </c>
      <c r="O1938" t="b">
        <v>1</v>
      </c>
      <c r="P1938" t="s">
        <v>8279</v>
      </c>
      <c r="Q1938">
        <f xml:space="preserve"> (E1938/D1938)*100</f>
        <v>116.52013333333333</v>
      </c>
      <c r="R1938">
        <f t="shared" si="92"/>
        <v>60.26903448275862</v>
      </c>
      <c r="S1938" s="6" t="s">
        <v>8323</v>
      </c>
      <c r="T1938" s="6" t="s">
        <v>8327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1437620400</v>
      </c>
      <c r="J1939" s="11">
        <f t="shared" si="90"/>
        <v>42208.125</v>
      </c>
      <c r="K1939" s="11">
        <f t="shared" si="91"/>
        <v>41059.118993055556</v>
      </c>
      <c r="L1939">
        <v>1338346281</v>
      </c>
      <c r="M1939" t="b">
        <v>0</v>
      </c>
      <c r="N1939">
        <v>29</v>
      </c>
      <c r="O1939" t="b">
        <v>1</v>
      </c>
      <c r="P1939" t="s">
        <v>8279</v>
      </c>
      <c r="Q1939">
        <f xml:space="preserve"> (E1939/D1939)*100</f>
        <v>187.245</v>
      </c>
      <c r="R1939">
        <f t="shared" si="92"/>
        <v>38.740344827586206</v>
      </c>
      <c r="S1939" s="6" t="s">
        <v>8323</v>
      </c>
      <c r="T1939" s="6" t="s">
        <v>8327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1437620400</v>
      </c>
      <c r="J1940" s="11">
        <f t="shared" si="90"/>
        <v>42208.125</v>
      </c>
      <c r="K1940" s="11">
        <f t="shared" si="91"/>
        <v>41426.259618055556</v>
      </c>
      <c r="L1940">
        <v>1370067231</v>
      </c>
      <c r="M1940" t="b">
        <v>0</v>
      </c>
      <c r="N1940">
        <v>114</v>
      </c>
      <c r="O1940" t="b">
        <v>1</v>
      </c>
      <c r="P1940" t="s">
        <v>8279</v>
      </c>
      <c r="Q1940">
        <f xml:space="preserve"> (E1940/D1940)*100</f>
        <v>115.93333333333334</v>
      </c>
      <c r="R1940">
        <f t="shared" si="92"/>
        <v>152.54385964912279</v>
      </c>
      <c r="S1940" s="6" t="s">
        <v>8323</v>
      </c>
      <c r="T1940" s="6" t="s">
        <v>8327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1437620400</v>
      </c>
      <c r="J1941" s="11">
        <f t="shared" si="90"/>
        <v>42208.125</v>
      </c>
      <c r="K1941" s="11">
        <f t="shared" si="91"/>
        <v>41313.985046296293</v>
      </c>
      <c r="L1941">
        <v>1360366708</v>
      </c>
      <c r="M1941" t="b">
        <v>0</v>
      </c>
      <c r="N1941">
        <v>96</v>
      </c>
      <c r="O1941" t="b">
        <v>1</v>
      </c>
      <c r="P1941" t="s">
        <v>8279</v>
      </c>
      <c r="Q1941">
        <f xml:space="preserve"> (E1941/D1941)*100</f>
        <v>110.7</v>
      </c>
      <c r="R1941">
        <f t="shared" si="92"/>
        <v>115.3125</v>
      </c>
      <c r="S1941" s="6" t="s">
        <v>8323</v>
      </c>
      <c r="T1941" s="6" t="s">
        <v>8327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1437620400</v>
      </c>
      <c r="J1942" s="11">
        <f t="shared" si="90"/>
        <v>42208.125</v>
      </c>
      <c r="K1942" s="11">
        <f t="shared" si="91"/>
        <v>40670.507326388892</v>
      </c>
      <c r="L1942">
        <v>1304770233</v>
      </c>
      <c r="M1942" t="b">
        <v>0</v>
      </c>
      <c r="N1942">
        <v>31</v>
      </c>
      <c r="O1942" t="b">
        <v>1</v>
      </c>
      <c r="P1942" t="s">
        <v>8279</v>
      </c>
      <c r="Q1942">
        <f xml:space="preserve"> (E1942/D1942)*100</f>
        <v>170.92307692307693</v>
      </c>
      <c r="R1942">
        <f t="shared" si="92"/>
        <v>35.838709677419352</v>
      </c>
      <c r="S1942" s="6" t="s">
        <v>8323</v>
      </c>
      <c r="T1942" s="6" t="s">
        <v>8327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1437620400</v>
      </c>
      <c r="J1943" s="11">
        <f t="shared" si="90"/>
        <v>42208.125</v>
      </c>
      <c r="K1943" s="11">
        <f t="shared" si="91"/>
        <v>41744.290868055556</v>
      </c>
      <c r="L1943">
        <v>1397545131</v>
      </c>
      <c r="M1943" t="b">
        <v>1</v>
      </c>
      <c r="N1943">
        <v>4883</v>
      </c>
      <c r="O1943" t="b">
        <v>1</v>
      </c>
      <c r="P1943" t="s">
        <v>8295</v>
      </c>
      <c r="Q1943">
        <f xml:space="preserve"> (E1943/D1943)*100</f>
        <v>126.11835600000001</v>
      </c>
      <c r="R1943">
        <f t="shared" si="92"/>
        <v>64.570118779438872</v>
      </c>
      <c r="S1943" s="6" t="s">
        <v>8317</v>
      </c>
      <c r="T1943" s="6" t="s">
        <v>8347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1437620400</v>
      </c>
      <c r="J1944" s="11">
        <f t="shared" si="90"/>
        <v>42208.125</v>
      </c>
      <c r="K1944" s="11">
        <f t="shared" si="91"/>
        <v>40638.828009259261</v>
      </c>
      <c r="L1944">
        <v>1302033140</v>
      </c>
      <c r="M1944" t="b">
        <v>1</v>
      </c>
      <c r="N1944">
        <v>95</v>
      </c>
      <c r="O1944" t="b">
        <v>1</v>
      </c>
      <c r="P1944" t="s">
        <v>8295</v>
      </c>
      <c r="Q1944">
        <f xml:space="preserve"> (E1944/D1944)*100</f>
        <v>138.44033333333334</v>
      </c>
      <c r="R1944">
        <f t="shared" si="92"/>
        <v>87.436000000000007</v>
      </c>
      <c r="S1944" s="6" t="s">
        <v>8317</v>
      </c>
      <c r="T1944" s="6" t="s">
        <v>8347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1437620400</v>
      </c>
      <c r="J1945" s="11">
        <f t="shared" si="90"/>
        <v>42208.125</v>
      </c>
      <c r="K1945" s="11">
        <f t="shared" si="91"/>
        <v>42548.269861111112</v>
      </c>
      <c r="L1945">
        <v>1467008916</v>
      </c>
      <c r="M1945" t="b">
        <v>1</v>
      </c>
      <c r="N1945">
        <v>2478</v>
      </c>
      <c r="O1945" t="b">
        <v>1</v>
      </c>
      <c r="P1945" t="s">
        <v>8295</v>
      </c>
      <c r="Q1945">
        <f xml:space="preserve"> (E1945/D1945)*100</f>
        <v>1705.2499999999998</v>
      </c>
      <c r="R1945">
        <f t="shared" si="92"/>
        <v>68.815577078288939</v>
      </c>
      <c r="S1945" s="6" t="s">
        <v>8317</v>
      </c>
      <c r="T1945" s="6" t="s">
        <v>8347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1437620400</v>
      </c>
      <c r="J1946" s="11">
        <f t="shared" si="90"/>
        <v>42208.125</v>
      </c>
      <c r="K1946" s="11">
        <f t="shared" si="91"/>
        <v>41730.584374999999</v>
      </c>
      <c r="L1946">
        <v>1396360890</v>
      </c>
      <c r="M1946" t="b">
        <v>1</v>
      </c>
      <c r="N1946">
        <v>1789</v>
      </c>
      <c r="O1946" t="b">
        <v>1</v>
      </c>
      <c r="P1946" t="s">
        <v>8295</v>
      </c>
      <c r="Q1946">
        <f xml:space="preserve"> (E1946/D1946)*100</f>
        <v>788.05550000000005</v>
      </c>
      <c r="R1946">
        <f t="shared" si="92"/>
        <v>176.200223588597</v>
      </c>
      <c r="S1946" s="6" t="s">
        <v>8317</v>
      </c>
      <c r="T1946" s="6" t="s">
        <v>8347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1437620400</v>
      </c>
      <c r="J1947" s="11">
        <f t="shared" si="90"/>
        <v>42208.125</v>
      </c>
      <c r="K1947" s="11">
        <f t="shared" si="91"/>
        <v>42157.251828703709</v>
      </c>
      <c r="L1947">
        <v>1433224958</v>
      </c>
      <c r="M1947" t="b">
        <v>1</v>
      </c>
      <c r="N1947">
        <v>680</v>
      </c>
      <c r="O1947" t="b">
        <v>1</v>
      </c>
      <c r="P1947" t="s">
        <v>8295</v>
      </c>
      <c r="Q1947">
        <f xml:space="preserve"> (E1947/D1947)*100</f>
        <v>348.01799999999997</v>
      </c>
      <c r="R1947">
        <f t="shared" si="92"/>
        <v>511.79117647058825</v>
      </c>
      <c r="S1947" s="6" t="s">
        <v>8317</v>
      </c>
      <c r="T1947" s="6" t="s">
        <v>8347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1437620400</v>
      </c>
      <c r="J1948" s="11">
        <f t="shared" si="90"/>
        <v>42208.125</v>
      </c>
      <c r="K1948" s="11">
        <f t="shared" si="91"/>
        <v>41689.150011574071</v>
      </c>
      <c r="L1948">
        <v>1392780961</v>
      </c>
      <c r="M1948" t="b">
        <v>1</v>
      </c>
      <c r="N1948">
        <v>70</v>
      </c>
      <c r="O1948" t="b">
        <v>1</v>
      </c>
      <c r="P1948" t="s">
        <v>8295</v>
      </c>
      <c r="Q1948">
        <f xml:space="preserve"> (E1948/D1948)*100</f>
        <v>149.74666666666667</v>
      </c>
      <c r="R1948">
        <f t="shared" si="92"/>
        <v>160.44285714285715</v>
      </c>
      <c r="S1948" s="6" t="s">
        <v>8317</v>
      </c>
      <c r="T1948" s="6" t="s">
        <v>8347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1437620400</v>
      </c>
      <c r="J1949" s="11">
        <f t="shared" si="90"/>
        <v>42208.125</v>
      </c>
      <c r="K1949" s="11">
        <f t="shared" si="91"/>
        <v>40102.918055555558</v>
      </c>
      <c r="L1949">
        <v>1255730520</v>
      </c>
      <c r="M1949" t="b">
        <v>1</v>
      </c>
      <c r="N1949">
        <v>23</v>
      </c>
      <c r="O1949" t="b">
        <v>1</v>
      </c>
      <c r="P1949" t="s">
        <v>8295</v>
      </c>
      <c r="Q1949">
        <f xml:space="preserve"> (E1949/D1949)*100</f>
        <v>100.63375000000001</v>
      </c>
      <c r="R1949">
        <f t="shared" si="92"/>
        <v>35.003043478260871</v>
      </c>
      <c r="S1949" s="6" t="s">
        <v>8317</v>
      </c>
      <c r="T1949" s="6" t="s">
        <v>8347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1437620400</v>
      </c>
      <c r="J1950" s="11">
        <f t="shared" si="90"/>
        <v>42208.125</v>
      </c>
      <c r="K1950" s="11">
        <f t="shared" si="91"/>
        <v>42473.604270833333</v>
      </c>
      <c r="L1950">
        <v>1460557809</v>
      </c>
      <c r="M1950" t="b">
        <v>1</v>
      </c>
      <c r="N1950">
        <v>4245</v>
      </c>
      <c r="O1950" t="b">
        <v>1</v>
      </c>
      <c r="P1950" t="s">
        <v>8295</v>
      </c>
      <c r="Q1950">
        <f xml:space="preserve"> (E1950/D1950)*100</f>
        <v>800.21100000000001</v>
      </c>
      <c r="R1950">
        <f t="shared" si="92"/>
        <v>188.50671378091872</v>
      </c>
      <c r="S1950" s="6" t="s">
        <v>8317</v>
      </c>
      <c r="T1950" s="6" t="s">
        <v>8347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1437620400</v>
      </c>
      <c r="J1951" s="11">
        <f t="shared" si="90"/>
        <v>42208.125</v>
      </c>
      <c r="K1951" s="11">
        <f t="shared" si="91"/>
        <v>41800.423043981478</v>
      </c>
      <c r="L1951">
        <v>1402394951</v>
      </c>
      <c r="M1951" t="b">
        <v>1</v>
      </c>
      <c r="N1951">
        <v>943</v>
      </c>
      <c r="O1951" t="b">
        <v>1</v>
      </c>
      <c r="P1951" t="s">
        <v>8295</v>
      </c>
      <c r="Q1951">
        <f xml:space="preserve"> (E1951/D1951)*100</f>
        <v>106.00260000000002</v>
      </c>
      <c r="R1951">
        <f t="shared" si="92"/>
        <v>56.204984093319197</v>
      </c>
      <c r="S1951" s="6" t="s">
        <v>8317</v>
      </c>
      <c r="T1951" s="6" t="s">
        <v>8347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1437620400</v>
      </c>
      <c r="J1952" s="11">
        <f t="shared" si="90"/>
        <v>42208.125</v>
      </c>
      <c r="K1952" s="11">
        <f t="shared" si="91"/>
        <v>40624.181400462963</v>
      </c>
      <c r="L1952">
        <v>1300767673</v>
      </c>
      <c r="M1952" t="b">
        <v>1</v>
      </c>
      <c r="N1952">
        <v>1876</v>
      </c>
      <c r="O1952" t="b">
        <v>1</v>
      </c>
      <c r="P1952" t="s">
        <v>8295</v>
      </c>
      <c r="Q1952">
        <f xml:space="preserve"> (E1952/D1952)*100</f>
        <v>200.51866666666669</v>
      </c>
      <c r="R1952">
        <f t="shared" si="92"/>
        <v>51.3054157782516</v>
      </c>
      <c r="S1952" s="6" t="s">
        <v>8317</v>
      </c>
      <c r="T1952" s="6" t="s">
        <v>8347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1437620400</v>
      </c>
      <c r="J1953" s="11">
        <f t="shared" si="90"/>
        <v>42208.125</v>
      </c>
      <c r="K1953" s="11">
        <f t="shared" si="91"/>
        <v>42651.420567129629</v>
      </c>
      <c r="L1953">
        <v>1475921137</v>
      </c>
      <c r="M1953" t="b">
        <v>1</v>
      </c>
      <c r="N1953">
        <v>834</v>
      </c>
      <c r="O1953" t="b">
        <v>1</v>
      </c>
      <c r="P1953" t="s">
        <v>8295</v>
      </c>
      <c r="Q1953">
        <f xml:space="preserve"> (E1953/D1953)*100</f>
        <v>212.44399999999999</v>
      </c>
      <c r="R1953">
        <f t="shared" si="92"/>
        <v>127.36450839328538</v>
      </c>
      <c r="S1953" s="6" t="s">
        <v>8317</v>
      </c>
      <c r="T1953" s="6" t="s">
        <v>8347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1437620400</v>
      </c>
      <c r="J1954" s="11">
        <f t="shared" si="90"/>
        <v>42208.125</v>
      </c>
      <c r="K1954" s="11">
        <f t="shared" si="91"/>
        <v>41526.60665509259</v>
      </c>
      <c r="L1954">
        <v>1378737215</v>
      </c>
      <c r="M1954" t="b">
        <v>1</v>
      </c>
      <c r="N1954">
        <v>682</v>
      </c>
      <c r="O1954" t="b">
        <v>1</v>
      </c>
      <c r="P1954" t="s">
        <v>8295</v>
      </c>
      <c r="Q1954">
        <f xml:space="preserve"> (E1954/D1954)*100</f>
        <v>198.47237142857145</v>
      </c>
      <c r="R1954">
        <f t="shared" si="92"/>
        <v>101.85532258064516</v>
      </c>
      <c r="S1954" s="6" t="s">
        <v>8317</v>
      </c>
      <c r="T1954" s="6" t="s">
        <v>8347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1437620400</v>
      </c>
      <c r="J1955" s="11">
        <f t="shared" si="90"/>
        <v>42208.125</v>
      </c>
      <c r="K1955" s="11">
        <f t="shared" si="91"/>
        <v>40941.199826388889</v>
      </c>
      <c r="L1955">
        <v>1328158065</v>
      </c>
      <c r="M1955" t="b">
        <v>1</v>
      </c>
      <c r="N1955">
        <v>147</v>
      </c>
      <c r="O1955" t="b">
        <v>1</v>
      </c>
      <c r="P1955" t="s">
        <v>8295</v>
      </c>
      <c r="Q1955">
        <f xml:space="preserve"> (E1955/D1955)*100</f>
        <v>225.94666666666666</v>
      </c>
      <c r="R1955">
        <f t="shared" si="92"/>
        <v>230.55782312925169</v>
      </c>
      <c r="S1955" s="6" t="s">
        <v>8317</v>
      </c>
      <c r="T1955" s="6" t="s">
        <v>8347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1437620400</v>
      </c>
      <c r="J1956" s="11">
        <f t="shared" si="90"/>
        <v>42208.125</v>
      </c>
      <c r="K1956" s="11">
        <f t="shared" si="91"/>
        <v>42394.580740740741</v>
      </c>
      <c r="L1956">
        <v>1453730176</v>
      </c>
      <c r="M1956" t="b">
        <v>1</v>
      </c>
      <c r="N1956">
        <v>415</v>
      </c>
      <c r="O1956" t="b">
        <v>1</v>
      </c>
      <c r="P1956" t="s">
        <v>8295</v>
      </c>
      <c r="Q1956">
        <f xml:space="preserve"> (E1956/D1956)*100</f>
        <v>698.94800000000009</v>
      </c>
      <c r="R1956">
        <f t="shared" si="92"/>
        <v>842.10602409638557</v>
      </c>
      <c r="S1956" s="6" t="s">
        <v>8317</v>
      </c>
      <c r="T1956" s="6" t="s">
        <v>8347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1437620400</v>
      </c>
      <c r="J1957" s="11">
        <f t="shared" si="90"/>
        <v>42208.125</v>
      </c>
      <c r="K1957" s="11">
        <f t="shared" si="91"/>
        <v>41020.271770833337</v>
      </c>
      <c r="L1957">
        <v>1334989881</v>
      </c>
      <c r="M1957" t="b">
        <v>1</v>
      </c>
      <c r="N1957">
        <v>290</v>
      </c>
      <c r="O1957" t="b">
        <v>1</v>
      </c>
      <c r="P1957" t="s">
        <v>8295</v>
      </c>
      <c r="Q1957">
        <f xml:space="preserve"> (E1957/D1957)*100</f>
        <v>398.59528571428569</v>
      </c>
      <c r="R1957">
        <f t="shared" si="92"/>
        <v>577.27593103448271</v>
      </c>
      <c r="S1957" s="6" t="s">
        <v>8317</v>
      </c>
      <c r="T1957" s="6" t="s">
        <v>8347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1437620400</v>
      </c>
      <c r="J1958" s="11">
        <f t="shared" si="90"/>
        <v>42208.125</v>
      </c>
      <c r="K1958" s="11">
        <f t="shared" si="91"/>
        <v>42067.923668981486</v>
      </c>
      <c r="L1958">
        <v>1425507005</v>
      </c>
      <c r="M1958" t="b">
        <v>1</v>
      </c>
      <c r="N1958">
        <v>365</v>
      </c>
      <c r="O1958" t="b">
        <v>1</v>
      </c>
      <c r="P1958" t="s">
        <v>8295</v>
      </c>
      <c r="Q1958">
        <f xml:space="preserve"> (E1958/D1958)*100</f>
        <v>294.0333333333333</v>
      </c>
      <c r="R1958">
        <f t="shared" si="92"/>
        <v>483.34246575342468</v>
      </c>
      <c r="S1958" s="6" t="s">
        <v>8317</v>
      </c>
      <c r="T1958" s="6" t="s">
        <v>8347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1437620400</v>
      </c>
      <c r="J1959" s="11">
        <f t="shared" si="90"/>
        <v>42208.125</v>
      </c>
      <c r="K1959" s="11">
        <f t="shared" si="91"/>
        <v>41179.098530092589</v>
      </c>
      <c r="L1959">
        <v>1348712513</v>
      </c>
      <c r="M1959" t="b">
        <v>1</v>
      </c>
      <c r="N1959">
        <v>660</v>
      </c>
      <c r="O1959" t="b">
        <v>1</v>
      </c>
      <c r="P1959" t="s">
        <v>8295</v>
      </c>
      <c r="Q1959">
        <f xml:space="preserve"> (E1959/D1959)*100</f>
        <v>167.50470000000001</v>
      </c>
      <c r="R1959">
        <f t="shared" si="92"/>
        <v>76.138500000000008</v>
      </c>
      <c r="S1959" s="6" t="s">
        <v>8317</v>
      </c>
      <c r="T1959" s="6" t="s">
        <v>8347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1437620400</v>
      </c>
      <c r="J1960" s="11">
        <f t="shared" si="90"/>
        <v>42208.125</v>
      </c>
      <c r="K1960" s="11">
        <f t="shared" si="91"/>
        <v>41326.987974537034</v>
      </c>
      <c r="L1960">
        <v>1361490161</v>
      </c>
      <c r="M1960" t="b">
        <v>1</v>
      </c>
      <c r="N1960">
        <v>1356</v>
      </c>
      <c r="O1960" t="b">
        <v>1</v>
      </c>
      <c r="P1960" t="s">
        <v>8295</v>
      </c>
      <c r="Q1960">
        <f xml:space="preserve"> (E1960/D1960)*100</f>
        <v>1435.5717142857143</v>
      </c>
      <c r="R1960">
        <f t="shared" si="92"/>
        <v>74.107684365781708</v>
      </c>
      <c r="S1960" s="6" t="s">
        <v>8317</v>
      </c>
      <c r="T1960" s="6" t="s">
        <v>8347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1437620400</v>
      </c>
      <c r="J1961" s="11">
        <f t="shared" si="90"/>
        <v>42208.125</v>
      </c>
      <c r="K1961" s="11">
        <f t="shared" si="91"/>
        <v>41871.845601851855</v>
      </c>
      <c r="L1961">
        <v>1408565860</v>
      </c>
      <c r="M1961" t="b">
        <v>1</v>
      </c>
      <c r="N1961">
        <v>424</v>
      </c>
      <c r="O1961" t="b">
        <v>1</v>
      </c>
      <c r="P1961" t="s">
        <v>8295</v>
      </c>
      <c r="Q1961">
        <f xml:space="preserve"> (E1961/D1961)*100</f>
        <v>156.73439999999999</v>
      </c>
      <c r="R1961">
        <f t="shared" si="92"/>
        <v>36.965660377358489</v>
      </c>
      <c r="S1961" s="6" t="s">
        <v>8317</v>
      </c>
      <c r="T1961" s="6" t="s">
        <v>8347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1437620400</v>
      </c>
      <c r="J1962" s="11">
        <f t="shared" si="90"/>
        <v>42208.125</v>
      </c>
      <c r="K1962" s="11">
        <f t="shared" si="91"/>
        <v>41964.362743055557</v>
      </c>
      <c r="L1962">
        <v>1416559341</v>
      </c>
      <c r="M1962" t="b">
        <v>1</v>
      </c>
      <c r="N1962">
        <v>33</v>
      </c>
      <c r="O1962" t="b">
        <v>1</v>
      </c>
      <c r="P1962" t="s">
        <v>8295</v>
      </c>
      <c r="Q1962">
        <f xml:space="preserve"> (E1962/D1962)*100</f>
        <v>117.90285714285716</v>
      </c>
      <c r="R1962">
        <f t="shared" si="92"/>
        <v>2500.969696969697</v>
      </c>
      <c r="S1962" s="6" t="s">
        <v>8317</v>
      </c>
      <c r="T1962" s="6" t="s">
        <v>8347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1437620400</v>
      </c>
      <c r="J1963" s="11">
        <f t="shared" si="90"/>
        <v>42208.125</v>
      </c>
      <c r="K1963" s="11">
        <f t="shared" si="91"/>
        <v>41148.194641203707</v>
      </c>
      <c r="L1963">
        <v>1346042417</v>
      </c>
      <c r="M1963" t="b">
        <v>1</v>
      </c>
      <c r="N1963">
        <v>1633</v>
      </c>
      <c r="O1963" t="b">
        <v>1</v>
      </c>
      <c r="P1963" t="s">
        <v>8295</v>
      </c>
      <c r="Q1963">
        <f xml:space="preserve"> (E1963/D1963)*100</f>
        <v>1105.3811999999998</v>
      </c>
      <c r="R1963">
        <f t="shared" si="92"/>
        <v>67.690214329454989</v>
      </c>
      <c r="S1963" s="6" t="s">
        <v>8317</v>
      </c>
      <c r="T1963" s="6" t="s">
        <v>8347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1437620400</v>
      </c>
      <c r="J1964" s="11">
        <f t="shared" si="90"/>
        <v>42208.125</v>
      </c>
      <c r="K1964" s="11">
        <f t="shared" si="91"/>
        <v>41742.780509259261</v>
      </c>
      <c r="L1964">
        <v>1397414636</v>
      </c>
      <c r="M1964" t="b">
        <v>1</v>
      </c>
      <c r="N1964">
        <v>306</v>
      </c>
      <c r="O1964" t="b">
        <v>1</v>
      </c>
      <c r="P1964" t="s">
        <v>8295</v>
      </c>
      <c r="Q1964">
        <f xml:space="preserve"> (E1964/D1964)*100</f>
        <v>192.92499999999998</v>
      </c>
      <c r="R1964">
        <f t="shared" si="92"/>
        <v>63.04738562091503</v>
      </c>
      <c r="S1964" s="6" t="s">
        <v>8317</v>
      </c>
      <c r="T1964" s="6" t="s">
        <v>8347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1437620400</v>
      </c>
      <c r="J1965" s="11">
        <f t="shared" si="90"/>
        <v>42208.125</v>
      </c>
      <c r="K1965" s="11">
        <f t="shared" si="91"/>
        <v>41863.429791666669</v>
      </c>
      <c r="L1965">
        <v>1407838734</v>
      </c>
      <c r="M1965" t="b">
        <v>1</v>
      </c>
      <c r="N1965">
        <v>205</v>
      </c>
      <c r="O1965" t="b">
        <v>1</v>
      </c>
      <c r="P1965" t="s">
        <v>8295</v>
      </c>
      <c r="Q1965">
        <f xml:space="preserve"> (E1965/D1965)*100</f>
        <v>126.8842105263158</v>
      </c>
      <c r="R1965">
        <f t="shared" si="92"/>
        <v>117.6</v>
      </c>
      <c r="S1965" s="6" t="s">
        <v>8317</v>
      </c>
      <c r="T1965" s="6" t="s">
        <v>8347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1437620400</v>
      </c>
      <c r="J1966" s="11">
        <f t="shared" si="90"/>
        <v>42208.125</v>
      </c>
      <c r="K1966" s="11">
        <f t="shared" si="91"/>
        <v>42452.272824074069</v>
      </c>
      <c r="L1966">
        <v>1458714772</v>
      </c>
      <c r="M1966" t="b">
        <v>1</v>
      </c>
      <c r="N1966">
        <v>1281</v>
      </c>
      <c r="O1966" t="b">
        <v>1</v>
      </c>
      <c r="P1966" t="s">
        <v>8295</v>
      </c>
      <c r="Q1966">
        <f xml:space="preserve"> (E1966/D1966)*100</f>
        <v>259.57748878923763</v>
      </c>
      <c r="R1966">
        <f t="shared" si="92"/>
        <v>180.75185011709601</v>
      </c>
      <c r="S1966" s="6" t="s">
        <v>8317</v>
      </c>
      <c r="T1966" s="6" t="s">
        <v>8347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1437620400</v>
      </c>
      <c r="J1967" s="11">
        <f t="shared" si="90"/>
        <v>42208.125</v>
      </c>
      <c r="K1967" s="11">
        <f t="shared" si="91"/>
        <v>40898.089236111111</v>
      </c>
      <c r="L1967">
        <v>1324433310</v>
      </c>
      <c r="M1967" t="b">
        <v>1</v>
      </c>
      <c r="N1967">
        <v>103</v>
      </c>
      <c r="O1967" t="b">
        <v>1</v>
      </c>
      <c r="P1967" t="s">
        <v>8295</v>
      </c>
      <c r="Q1967">
        <f xml:space="preserve"> (E1967/D1967)*100</f>
        <v>262.27999999999997</v>
      </c>
      <c r="R1967">
        <f t="shared" si="92"/>
        <v>127.32038834951456</v>
      </c>
      <c r="S1967" s="6" t="s">
        <v>8317</v>
      </c>
      <c r="T1967" s="6" t="s">
        <v>8347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1437620400</v>
      </c>
      <c r="J1968" s="11">
        <f t="shared" si="90"/>
        <v>42208.125</v>
      </c>
      <c r="K1968" s="11">
        <f t="shared" si="91"/>
        <v>41835.540486111109</v>
      </c>
      <c r="L1968">
        <v>1405429098</v>
      </c>
      <c r="M1968" t="b">
        <v>1</v>
      </c>
      <c r="N1968">
        <v>1513</v>
      </c>
      <c r="O1968" t="b">
        <v>1</v>
      </c>
      <c r="P1968" t="s">
        <v>8295</v>
      </c>
      <c r="Q1968">
        <f xml:space="preserve"> (E1968/D1968)*100</f>
        <v>206.74309000000002</v>
      </c>
      <c r="R1968">
        <f t="shared" si="92"/>
        <v>136.6444745538665</v>
      </c>
      <c r="S1968" s="6" t="s">
        <v>8317</v>
      </c>
      <c r="T1968" s="6" t="s">
        <v>8347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1437620400</v>
      </c>
      <c r="J1969" s="11">
        <f t="shared" si="90"/>
        <v>42208.125</v>
      </c>
      <c r="K1969" s="11">
        <f t="shared" si="91"/>
        <v>41730.663530092592</v>
      </c>
      <c r="L1969">
        <v>1396367729</v>
      </c>
      <c r="M1969" t="b">
        <v>1</v>
      </c>
      <c r="N1969">
        <v>405</v>
      </c>
      <c r="O1969" t="b">
        <v>1</v>
      </c>
      <c r="P1969" t="s">
        <v>8295</v>
      </c>
      <c r="Q1969">
        <f xml:space="preserve"> (E1969/D1969)*100</f>
        <v>370.13</v>
      </c>
      <c r="R1969">
        <f t="shared" si="92"/>
        <v>182.78024691358024</v>
      </c>
      <c r="S1969" s="6" t="s">
        <v>8317</v>
      </c>
      <c r="T1969" s="6" t="s">
        <v>8347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1437620400</v>
      </c>
      <c r="J1970" s="11">
        <f t="shared" si="90"/>
        <v>42208.125</v>
      </c>
      <c r="K1970" s="11">
        <f t="shared" si="91"/>
        <v>42676.586979166663</v>
      </c>
      <c r="L1970">
        <v>1478095515</v>
      </c>
      <c r="M1970" t="b">
        <v>1</v>
      </c>
      <c r="N1970">
        <v>510</v>
      </c>
      <c r="O1970" t="b">
        <v>1</v>
      </c>
      <c r="P1970" t="s">
        <v>8295</v>
      </c>
      <c r="Q1970">
        <f xml:space="preserve"> (E1970/D1970)*100</f>
        <v>284.96600000000001</v>
      </c>
      <c r="R1970">
        <f t="shared" si="92"/>
        <v>279.37843137254902</v>
      </c>
      <c r="S1970" s="6" t="s">
        <v>8317</v>
      </c>
      <c r="T1970" s="6" t="s">
        <v>8347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1437620400</v>
      </c>
      <c r="J1971" s="11">
        <f t="shared" si="90"/>
        <v>42208.125</v>
      </c>
      <c r="K1971" s="11">
        <f t="shared" si="91"/>
        <v>42557.792453703703</v>
      </c>
      <c r="L1971">
        <v>1467831668</v>
      </c>
      <c r="M1971" t="b">
        <v>1</v>
      </c>
      <c r="N1971">
        <v>1887</v>
      </c>
      <c r="O1971" t="b">
        <v>1</v>
      </c>
      <c r="P1971" t="s">
        <v>8295</v>
      </c>
      <c r="Q1971">
        <f xml:space="preserve"> (E1971/D1971)*100</f>
        <v>579.08000000000004</v>
      </c>
      <c r="R1971">
        <f t="shared" si="92"/>
        <v>61.375728669846318</v>
      </c>
      <c r="S1971" s="6" t="s">
        <v>8317</v>
      </c>
      <c r="T1971" s="6" t="s">
        <v>8347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1437620400</v>
      </c>
      <c r="J1972" s="11">
        <f t="shared" si="90"/>
        <v>42208.125</v>
      </c>
      <c r="K1972" s="11">
        <f t="shared" si="91"/>
        <v>41324.193298611113</v>
      </c>
      <c r="L1972">
        <v>1361248701</v>
      </c>
      <c r="M1972" t="b">
        <v>1</v>
      </c>
      <c r="N1972">
        <v>701</v>
      </c>
      <c r="O1972" t="b">
        <v>1</v>
      </c>
      <c r="P1972" t="s">
        <v>8295</v>
      </c>
      <c r="Q1972">
        <f xml:space="preserve"> (E1972/D1972)*100</f>
        <v>1131.8</v>
      </c>
      <c r="R1972">
        <f t="shared" si="92"/>
        <v>80.727532097004286</v>
      </c>
      <c r="S1972" s="6" t="s">
        <v>8317</v>
      </c>
      <c r="T1972" s="6" t="s">
        <v>8347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1437620400</v>
      </c>
      <c r="J1973" s="11">
        <f t="shared" si="90"/>
        <v>42208.125</v>
      </c>
      <c r="K1973" s="11">
        <f t="shared" si="91"/>
        <v>41561.500706018516</v>
      </c>
      <c r="L1973">
        <v>1381752061</v>
      </c>
      <c r="M1973" t="b">
        <v>1</v>
      </c>
      <c r="N1973">
        <v>3863</v>
      </c>
      <c r="O1973" t="b">
        <v>1</v>
      </c>
      <c r="P1973" t="s">
        <v>8295</v>
      </c>
      <c r="Q1973">
        <f xml:space="preserve"> (E1973/D1973)*100</f>
        <v>263.02771750000005</v>
      </c>
      <c r="R1973">
        <f t="shared" si="92"/>
        <v>272.35590732591254</v>
      </c>
      <c r="S1973" s="6" t="s">
        <v>8317</v>
      </c>
      <c r="T1973" s="6" t="s">
        <v>8347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1437620400</v>
      </c>
      <c r="J1974" s="11">
        <f t="shared" si="90"/>
        <v>42208.125</v>
      </c>
      <c r="K1974" s="11">
        <f t="shared" si="91"/>
        <v>41201.012083333335</v>
      </c>
      <c r="L1974">
        <v>1350605844</v>
      </c>
      <c r="M1974" t="b">
        <v>1</v>
      </c>
      <c r="N1974">
        <v>238</v>
      </c>
      <c r="O1974" t="b">
        <v>1</v>
      </c>
      <c r="P1974" t="s">
        <v>8295</v>
      </c>
      <c r="Q1974">
        <f xml:space="preserve"> (E1974/D1974)*100</f>
        <v>674.48</v>
      </c>
      <c r="R1974">
        <f t="shared" si="92"/>
        <v>70.848739495798313</v>
      </c>
      <c r="S1974" s="6" t="s">
        <v>8317</v>
      </c>
      <c r="T1974" s="6" t="s">
        <v>8347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1437620400</v>
      </c>
      <c r="J1975" s="11">
        <f t="shared" si="90"/>
        <v>42208.125</v>
      </c>
      <c r="K1975" s="11">
        <f t="shared" si="91"/>
        <v>42549.722962962958</v>
      </c>
      <c r="L1975">
        <v>1467134464</v>
      </c>
      <c r="M1975" t="b">
        <v>1</v>
      </c>
      <c r="N1975">
        <v>2051</v>
      </c>
      <c r="O1975" t="b">
        <v>1</v>
      </c>
      <c r="P1975" t="s">
        <v>8295</v>
      </c>
      <c r="Q1975">
        <f xml:space="preserve"> (E1975/D1975)*100</f>
        <v>256.83081313131316</v>
      </c>
      <c r="R1975">
        <f t="shared" si="92"/>
        <v>247.94003412969283</v>
      </c>
      <c r="S1975" s="6" t="s">
        <v>8317</v>
      </c>
      <c r="T1975" s="6" t="s">
        <v>8347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1437620400</v>
      </c>
      <c r="J1976" s="11">
        <f t="shared" si="90"/>
        <v>42208.125</v>
      </c>
      <c r="K1976" s="11">
        <f t="shared" si="91"/>
        <v>41445.334131944444</v>
      </c>
      <c r="L1976">
        <v>1371715269</v>
      </c>
      <c r="M1976" t="b">
        <v>1</v>
      </c>
      <c r="N1976">
        <v>402</v>
      </c>
      <c r="O1976" t="b">
        <v>1</v>
      </c>
      <c r="P1976" t="s">
        <v>8295</v>
      </c>
      <c r="Q1976">
        <f xml:space="preserve"> (E1976/D1976)*100</f>
        <v>375.49599999999998</v>
      </c>
      <c r="R1976">
        <f t="shared" si="92"/>
        <v>186.81393034825871</v>
      </c>
      <c r="S1976" s="6" t="s">
        <v>8317</v>
      </c>
      <c r="T1976" s="6" t="s">
        <v>8347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1437620400</v>
      </c>
      <c r="J1977" s="11">
        <f t="shared" si="90"/>
        <v>42208.125</v>
      </c>
      <c r="K1977" s="11">
        <f t="shared" si="91"/>
        <v>41313.755219907405</v>
      </c>
      <c r="L1977">
        <v>1360346851</v>
      </c>
      <c r="M1977" t="b">
        <v>1</v>
      </c>
      <c r="N1977">
        <v>253</v>
      </c>
      <c r="O1977" t="b">
        <v>1</v>
      </c>
      <c r="P1977" t="s">
        <v>8295</v>
      </c>
      <c r="Q1977">
        <f xml:space="preserve"> (E1977/D1977)*100</f>
        <v>208.70837499999996</v>
      </c>
      <c r="R1977">
        <f t="shared" si="92"/>
        <v>131.98948616600788</v>
      </c>
      <c r="S1977" s="6" t="s">
        <v>8317</v>
      </c>
      <c r="T1977" s="6" t="s">
        <v>8347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1437620400</v>
      </c>
      <c r="J1978" s="11">
        <f t="shared" si="90"/>
        <v>42208.125</v>
      </c>
      <c r="K1978" s="11">
        <f t="shared" si="91"/>
        <v>41438.899594907409</v>
      </c>
      <c r="L1978">
        <v>1371159325</v>
      </c>
      <c r="M1978" t="b">
        <v>1</v>
      </c>
      <c r="N1978">
        <v>473</v>
      </c>
      <c r="O1978" t="b">
        <v>1</v>
      </c>
      <c r="P1978" t="s">
        <v>8295</v>
      </c>
      <c r="Q1978">
        <f xml:space="preserve"> (E1978/D1978)*100</f>
        <v>346.6</v>
      </c>
      <c r="R1978">
        <f t="shared" si="92"/>
        <v>29.310782241014799</v>
      </c>
      <c r="S1978" s="6" t="s">
        <v>8317</v>
      </c>
      <c r="T1978" s="6" t="s">
        <v>8347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1437620400</v>
      </c>
      <c r="J1979" s="11">
        <f t="shared" si="90"/>
        <v>42208.125</v>
      </c>
      <c r="K1979" s="11">
        <f t="shared" si="91"/>
        <v>42311.216898148152</v>
      </c>
      <c r="L1979">
        <v>1446527540</v>
      </c>
      <c r="M1979" t="b">
        <v>1</v>
      </c>
      <c r="N1979">
        <v>821</v>
      </c>
      <c r="O1979" t="b">
        <v>1</v>
      </c>
      <c r="P1979" t="s">
        <v>8295</v>
      </c>
      <c r="Q1979">
        <f xml:space="preserve"> (E1979/D1979)*100</f>
        <v>402.33</v>
      </c>
      <c r="R1979">
        <f t="shared" si="92"/>
        <v>245.02436053593178</v>
      </c>
      <c r="S1979" s="6" t="s">
        <v>8317</v>
      </c>
      <c r="T1979" s="6" t="s">
        <v>8347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1437620400</v>
      </c>
      <c r="J1980" s="11">
        <f t="shared" si="90"/>
        <v>42208.125</v>
      </c>
      <c r="K1980" s="11">
        <f t="shared" si="91"/>
        <v>41039.225601851853</v>
      </c>
      <c r="L1980">
        <v>1336627492</v>
      </c>
      <c r="M1980" t="b">
        <v>1</v>
      </c>
      <c r="N1980">
        <v>388</v>
      </c>
      <c r="O1980" t="b">
        <v>1</v>
      </c>
      <c r="P1980" t="s">
        <v>8295</v>
      </c>
      <c r="Q1980">
        <f xml:space="preserve"> (E1980/D1980)*100</f>
        <v>1026.8451399999999</v>
      </c>
      <c r="R1980">
        <f t="shared" si="92"/>
        <v>1323.2540463917526</v>
      </c>
      <c r="S1980" s="6" t="s">
        <v>8317</v>
      </c>
      <c r="T1980" s="6" t="s">
        <v>8347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1437620400</v>
      </c>
      <c r="J1981" s="11">
        <f t="shared" si="90"/>
        <v>42208.125</v>
      </c>
      <c r="K1981" s="11">
        <f t="shared" si="91"/>
        <v>42290.460023148145</v>
      </c>
      <c r="L1981">
        <v>1444734146</v>
      </c>
      <c r="M1981" t="b">
        <v>1</v>
      </c>
      <c r="N1981">
        <v>813</v>
      </c>
      <c r="O1981" t="b">
        <v>1</v>
      </c>
      <c r="P1981" t="s">
        <v>8295</v>
      </c>
      <c r="Q1981">
        <f xml:space="preserve"> (E1981/D1981)*100</f>
        <v>114.901155</v>
      </c>
      <c r="R1981">
        <f t="shared" si="92"/>
        <v>282.65966789667897</v>
      </c>
      <c r="S1981" s="6" t="s">
        <v>8317</v>
      </c>
      <c r="T1981" s="6" t="s">
        <v>8347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1437620400</v>
      </c>
      <c r="J1982" s="11">
        <f t="shared" si="90"/>
        <v>42208.125</v>
      </c>
      <c r="K1982" s="11">
        <f t="shared" si="91"/>
        <v>42423.542384259257</v>
      </c>
      <c r="L1982">
        <v>1456232462</v>
      </c>
      <c r="M1982" t="b">
        <v>1</v>
      </c>
      <c r="N1982">
        <v>1945</v>
      </c>
      <c r="O1982" t="b">
        <v>1</v>
      </c>
      <c r="P1982" t="s">
        <v>8295</v>
      </c>
      <c r="Q1982">
        <f xml:space="preserve"> (E1982/D1982)*100</f>
        <v>354.82402000000002</v>
      </c>
      <c r="R1982">
        <f t="shared" si="92"/>
        <v>91.214401028277635</v>
      </c>
      <c r="S1982" s="6" t="s">
        <v>8317</v>
      </c>
      <c r="T1982" s="6" t="s">
        <v>8347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1437620400</v>
      </c>
      <c r="J1983" s="11">
        <f t="shared" si="90"/>
        <v>42208.125</v>
      </c>
      <c r="K1983" s="11">
        <f t="shared" si="91"/>
        <v>41799.725289351853</v>
      </c>
      <c r="L1983">
        <v>1402334665</v>
      </c>
      <c r="M1983" t="b">
        <v>0</v>
      </c>
      <c r="N1983">
        <v>12</v>
      </c>
      <c r="O1983" t="b">
        <v>0</v>
      </c>
      <c r="P1983" t="s">
        <v>8296</v>
      </c>
      <c r="Q1983">
        <f xml:space="preserve"> (E1983/D1983)*100</f>
        <v>5.08</v>
      </c>
      <c r="R1983">
        <f t="shared" si="92"/>
        <v>31.75</v>
      </c>
      <c r="S1983" s="6" t="s">
        <v>8336</v>
      </c>
      <c r="T1983" s="6" t="s">
        <v>8348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1437620400</v>
      </c>
      <c r="J1984" s="11">
        <f t="shared" si="90"/>
        <v>42208.125</v>
      </c>
      <c r="K1984" s="11">
        <f t="shared" si="91"/>
        <v>42678.586655092593</v>
      </c>
      <c r="L1984">
        <v>1478268287</v>
      </c>
      <c r="M1984" t="b">
        <v>0</v>
      </c>
      <c r="N1984">
        <v>0</v>
      </c>
      <c r="O1984" t="b">
        <v>0</v>
      </c>
      <c r="P1984" t="s">
        <v>8296</v>
      </c>
      <c r="Q1984">
        <f xml:space="preserve"> (E1984/D1984)*100</f>
        <v>0</v>
      </c>
      <c r="R1984" t="e">
        <f t="shared" si="92"/>
        <v>#DIV/0!</v>
      </c>
      <c r="S1984" s="6" t="s">
        <v>8336</v>
      </c>
      <c r="T1984" s="6" t="s">
        <v>8348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1437620400</v>
      </c>
      <c r="J1985" s="11">
        <f t="shared" si="90"/>
        <v>42208.125</v>
      </c>
      <c r="K1985" s="11">
        <f t="shared" si="91"/>
        <v>42593.011782407411</v>
      </c>
      <c r="L1985">
        <v>1470874618</v>
      </c>
      <c r="M1985" t="b">
        <v>0</v>
      </c>
      <c r="N1985">
        <v>16</v>
      </c>
      <c r="O1985" t="b">
        <v>0</v>
      </c>
      <c r="P1985" t="s">
        <v>8296</v>
      </c>
      <c r="Q1985">
        <f xml:space="preserve"> (E1985/D1985)*100</f>
        <v>4.3</v>
      </c>
      <c r="R1985">
        <f t="shared" si="92"/>
        <v>88.6875</v>
      </c>
      <c r="S1985" s="6" t="s">
        <v>8336</v>
      </c>
      <c r="T1985" s="6" t="s">
        <v>8348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1437620400</v>
      </c>
      <c r="J1986" s="11">
        <f t="shared" si="90"/>
        <v>42208.125</v>
      </c>
      <c r="K1986" s="11">
        <f t="shared" si="91"/>
        <v>41913.790289351848</v>
      </c>
      <c r="L1986">
        <v>1412189881</v>
      </c>
      <c r="M1986" t="b">
        <v>0</v>
      </c>
      <c r="N1986">
        <v>7</v>
      </c>
      <c r="O1986" t="b">
        <v>0</v>
      </c>
      <c r="P1986" t="s">
        <v>8296</v>
      </c>
      <c r="Q1986">
        <f xml:space="preserve"> (E1986/D1986)*100</f>
        <v>21.146666666666665</v>
      </c>
      <c r="R1986">
        <f t="shared" si="92"/>
        <v>453.14285714285717</v>
      </c>
      <c r="S1986" s="6" t="s">
        <v>8336</v>
      </c>
      <c r="T1986" s="6" t="s">
        <v>8348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1437620400</v>
      </c>
      <c r="J1987" s="11">
        <f t="shared" ref="J1987:J2050" si="93">(((I1987/60)/60)/24)+DATE(1970,1,1)</f>
        <v>42208.125</v>
      </c>
      <c r="K1987" s="11">
        <f t="shared" ref="K1987:K2050" si="94">(((L1987/60)/60)/24)+DATE(1970,1,1)</f>
        <v>42555.698738425926</v>
      </c>
      <c r="L1987">
        <v>1467650771</v>
      </c>
      <c r="M1987" t="b">
        <v>0</v>
      </c>
      <c r="N1987">
        <v>4</v>
      </c>
      <c r="O1987" t="b">
        <v>0</v>
      </c>
      <c r="P1987" t="s">
        <v>8296</v>
      </c>
      <c r="Q1987">
        <f xml:space="preserve"> (E1987/D1987)*100</f>
        <v>3.1875</v>
      </c>
      <c r="R1987">
        <f t="shared" ref="R1987:R2050" si="95">(E1987/N1987)</f>
        <v>12.75</v>
      </c>
      <c r="S1987" s="6" t="s">
        <v>8336</v>
      </c>
      <c r="T1987" s="6" t="s">
        <v>8348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1437620400</v>
      </c>
      <c r="J1988" s="11">
        <f t="shared" si="93"/>
        <v>42208.125</v>
      </c>
      <c r="K1988" s="11">
        <f t="shared" si="94"/>
        <v>42413.433831018512</v>
      </c>
      <c r="L1988">
        <v>1455359083</v>
      </c>
      <c r="M1988" t="b">
        <v>0</v>
      </c>
      <c r="N1988">
        <v>1</v>
      </c>
      <c r="O1988" t="b">
        <v>0</v>
      </c>
      <c r="P1988" t="s">
        <v>8296</v>
      </c>
      <c r="Q1988">
        <f xml:space="preserve"> (E1988/D1988)*100</f>
        <v>0.05</v>
      </c>
      <c r="R1988">
        <f t="shared" si="95"/>
        <v>1</v>
      </c>
      <c r="S1988" s="6" t="s">
        <v>8336</v>
      </c>
      <c r="T1988" s="6" t="s">
        <v>8348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1437620400</v>
      </c>
      <c r="J1989" s="11">
        <f t="shared" si="93"/>
        <v>42208.125</v>
      </c>
      <c r="K1989" s="11">
        <f t="shared" si="94"/>
        <v>42034.639768518522</v>
      </c>
      <c r="L1989">
        <v>1422631276</v>
      </c>
      <c r="M1989" t="b">
        <v>0</v>
      </c>
      <c r="N1989">
        <v>28</v>
      </c>
      <c r="O1989" t="b">
        <v>0</v>
      </c>
      <c r="P1989" t="s">
        <v>8296</v>
      </c>
      <c r="Q1989">
        <f xml:space="preserve"> (E1989/D1989)*100</f>
        <v>42.472727272727276</v>
      </c>
      <c r="R1989">
        <f t="shared" si="95"/>
        <v>83.428571428571431</v>
      </c>
      <c r="S1989" s="6" t="s">
        <v>8336</v>
      </c>
      <c r="T1989" s="6" t="s">
        <v>8348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1437620400</v>
      </c>
      <c r="J1990" s="11">
        <f t="shared" si="93"/>
        <v>42208.125</v>
      </c>
      <c r="K1990" s="11">
        <f t="shared" si="94"/>
        <v>42206.763217592597</v>
      </c>
      <c r="L1990">
        <v>1437502742</v>
      </c>
      <c r="M1990" t="b">
        <v>0</v>
      </c>
      <c r="N1990">
        <v>1</v>
      </c>
      <c r="O1990" t="b">
        <v>0</v>
      </c>
      <c r="P1990" t="s">
        <v>8296</v>
      </c>
      <c r="Q1990">
        <f xml:space="preserve"> (E1990/D1990)*100</f>
        <v>0.41666666666666669</v>
      </c>
      <c r="R1990">
        <f t="shared" si="95"/>
        <v>25</v>
      </c>
      <c r="S1990" s="6" t="s">
        <v>8336</v>
      </c>
      <c r="T1990" s="6" t="s">
        <v>8348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1437620400</v>
      </c>
      <c r="J1991" s="11">
        <f t="shared" si="93"/>
        <v>42208.125</v>
      </c>
      <c r="K1991" s="11">
        <f t="shared" si="94"/>
        <v>42685.680648148147</v>
      </c>
      <c r="L1991">
        <v>1478881208</v>
      </c>
      <c r="M1991" t="b">
        <v>0</v>
      </c>
      <c r="N1991">
        <v>1</v>
      </c>
      <c r="O1991" t="b">
        <v>0</v>
      </c>
      <c r="P1991" t="s">
        <v>8296</v>
      </c>
      <c r="Q1991">
        <f xml:space="preserve"> (E1991/D1991)*100</f>
        <v>1</v>
      </c>
      <c r="R1991">
        <f t="shared" si="95"/>
        <v>50</v>
      </c>
      <c r="S1991" s="6" t="s">
        <v>8336</v>
      </c>
      <c r="T1991" s="6" t="s">
        <v>8348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1437620400</v>
      </c>
      <c r="J1992" s="11">
        <f t="shared" si="93"/>
        <v>42208.125</v>
      </c>
      <c r="K1992" s="11">
        <f t="shared" si="94"/>
        <v>42398.195972222224</v>
      </c>
      <c r="L1992">
        <v>1454042532</v>
      </c>
      <c r="M1992" t="b">
        <v>0</v>
      </c>
      <c r="N1992">
        <v>5</v>
      </c>
      <c r="O1992" t="b">
        <v>0</v>
      </c>
      <c r="P1992" t="s">
        <v>8296</v>
      </c>
      <c r="Q1992">
        <f xml:space="preserve"> (E1992/D1992)*100</f>
        <v>16.966666666666665</v>
      </c>
      <c r="R1992">
        <f t="shared" si="95"/>
        <v>101.8</v>
      </c>
      <c r="S1992" s="6" t="s">
        <v>8336</v>
      </c>
      <c r="T1992" s="6" t="s">
        <v>8348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1437620400</v>
      </c>
      <c r="J1993" s="11">
        <f t="shared" si="93"/>
        <v>42208.125</v>
      </c>
      <c r="K1993" s="11">
        <f t="shared" si="94"/>
        <v>42167.89335648148</v>
      </c>
      <c r="L1993">
        <v>1434144386</v>
      </c>
      <c r="M1993" t="b">
        <v>0</v>
      </c>
      <c r="N1993">
        <v>3</v>
      </c>
      <c r="O1993" t="b">
        <v>0</v>
      </c>
      <c r="P1993" t="s">
        <v>8296</v>
      </c>
      <c r="Q1993">
        <f xml:space="preserve"> (E1993/D1993)*100</f>
        <v>7.0000000000000009</v>
      </c>
      <c r="R1993">
        <f t="shared" si="95"/>
        <v>46.666666666666664</v>
      </c>
      <c r="S1993" s="6" t="s">
        <v>8336</v>
      </c>
      <c r="T1993" s="6" t="s">
        <v>8348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1437620400</v>
      </c>
      <c r="J1994" s="11">
        <f t="shared" si="93"/>
        <v>42208.125</v>
      </c>
      <c r="K1994" s="11">
        <f t="shared" si="94"/>
        <v>42023.143414351856</v>
      </c>
      <c r="L1994">
        <v>1421637991</v>
      </c>
      <c r="M1994" t="b">
        <v>0</v>
      </c>
      <c r="N1994">
        <v>2</v>
      </c>
      <c r="O1994" t="b">
        <v>0</v>
      </c>
      <c r="P1994" t="s">
        <v>8296</v>
      </c>
      <c r="Q1994">
        <f xml:space="preserve"> (E1994/D1994)*100</f>
        <v>0.13333333333333333</v>
      </c>
      <c r="R1994">
        <f t="shared" si="95"/>
        <v>1</v>
      </c>
      <c r="S1994" s="6" t="s">
        <v>8336</v>
      </c>
      <c r="T1994" s="6" t="s">
        <v>8348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1437620400</v>
      </c>
      <c r="J1995" s="11">
        <f t="shared" si="93"/>
        <v>42208.125</v>
      </c>
      <c r="K1995" s="11">
        <f t="shared" si="94"/>
        <v>42329.58839120371</v>
      </c>
      <c r="L1995">
        <v>1448114837</v>
      </c>
      <c r="M1995" t="b">
        <v>0</v>
      </c>
      <c r="N1995">
        <v>0</v>
      </c>
      <c r="O1995" t="b">
        <v>0</v>
      </c>
      <c r="P1995" t="s">
        <v>8296</v>
      </c>
      <c r="Q1995">
        <f xml:space="preserve"> (E1995/D1995)*100</f>
        <v>0</v>
      </c>
      <c r="R1995" t="e">
        <f t="shared" si="95"/>
        <v>#DIV/0!</v>
      </c>
      <c r="S1995" s="6" t="s">
        <v>8336</v>
      </c>
      <c r="T1995" s="6" t="s">
        <v>8348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1437620400</v>
      </c>
      <c r="J1996" s="11">
        <f t="shared" si="93"/>
        <v>42208.125</v>
      </c>
      <c r="K1996" s="11">
        <f t="shared" si="94"/>
        <v>42651.006273148145</v>
      </c>
      <c r="L1996">
        <v>1475885342</v>
      </c>
      <c r="M1996" t="b">
        <v>0</v>
      </c>
      <c r="N1996">
        <v>0</v>
      </c>
      <c r="O1996" t="b">
        <v>0</v>
      </c>
      <c r="P1996" t="s">
        <v>8296</v>
      </c>
      <c r="Q1996">
        <f xml:space="preserve"> (E1996/D1996)*100</f>
        <v>0</v>
      </c>
      <c r="R1996" t="e">
        <f t="shared" si="95"/>
        <v>#DIV/0!</v>
      </c>
      <c r="S1996" s="6" t="s">
        <v>8336</v>
      </c>
      <c r="T1996" s="6" t="s">
        <v>8348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1437620400</v>
      </c>
      <c r="J1997" s="11">
        <f t="shared" si="93"/>
        <v>42208.125</v>
      </c>
      <c r="K1997" s="11">
        <f t="shared" si="94"/>
        <v>42181.902037037042</v>
      </c>
      <c r="L1997">
        <v>1435354736</v>
      </c>
      <c r="M1997" t="b">
        <v>0</v>
      </c>
      <c r="N1997">
        <v>3</v>
      </c>
      <c r="O1997" t="b">
        <v>0</v>
      </c>
      <c r="P1997" t="s">
        <v>8296</v>
      </c>
      <c r="Q1997">
        <f xml:space="preserve"> (E1997/D1997)*100</f>
        <v>7.8</v>
      </c>
      <c r="R1997">
        <f t="shared" si="95"/>
        <v>26</v>
      </c>
      <c r="S1997" s="6" t="s">
        <v>8336</v>
      </c>
      <c r="T1997" s="6" t="s">
        <v>8348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1437620400</v>
      </c>
      <c r="J1998" s="11">
        <f t="shared" si="93"/>
        <v>42208.125</v>
      </c>
      <c r="K1998" s="11">
        <f t="shared" si="94"/>
        <v>41800.819571759261</v>
      </c>
      <c r="L1998">
        <v>1402429211</v>
      </c>
      <c r="M1998" t="b">
        <v>0</v>
      </c>
      <c r="N1998">
        <v>0</v>
      </c>
      <c r="O1998" t="b">
        <v>0</v>
      </c>
      <c r="P1998" t="s">
        <v>8296</v>
      </c>
      <c r="Q1998">
        <f xml:space="preserve"> (E1998/D1998)*100</f>
        <v>0</v>
      </c>
      <c r="R1998" t="e">
        <f t="shared" si="95"/>
        <v>#DIV/0!</v>
      </c>
      <c r="S1998" s="6" t="s">
        <v>8336</v>
      </c>
      <c r="T1998" s="6" t="s">
        <v>8348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1437620400</v>
      </c>
      <c r="J1999" s="11">
        <f t="shared" si="93"/>
        <v>42208.125</v>
      </c>
      <c r="K1999" s="11">
        <f t="shared" si="94"/>
        <v>41847.930694444447</v>
      </c>
      <c r="L1999">
        <v>1406499612</v>
      </c>
      <c r="M1999" t="b">
        <v>0</v>
      </c>
      <c r="N1999">
        <v>0</v>
      </c>
      <c r="O1999" t="b">
        <v>0</v>
      </c>
      <c r="P1999" t="s">
        <v>8296</v>
      </c>
      <c r="Q1999">
        <f xml:space="preserve"> (E1999/D1999)*100</f>
        <v>0</v>
      </c>
      <c r="R1999" t="e">
        <f t="shared" si="95"/>
        <v>#DIV/0!</v>
      </c>
      <c r="S1999" s="6" t="s">
        <v>8336</v>
      </c>
      <c r="T1999" s="6" t="s">
        <v>8348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1437620400</v>
      </c>
      <c r="J2000" s="11">
        <f t="shared" si="93"/>
        <v>42208.125</v>
      </c>
      <c r="K2000" s="11">
        <f t="shared" si="94"/>
        <v>41807.118495370371</v>
      </c>
      <c r="L2000">
        <v>1402973438</v>
      </c>
      <c r="M2000" t="b">
        <v>0</v>
      </c>
      <c r="N2000">
        <v>3</v>
      </c>
      <c r="O2000" t="b">
        <v>0</v>
      </c>
      <c r="P2000" t="s">
        <v>8296</v>
      </c>
      <c r="Q2000">
        <f xml:space="preserve"> (E2000/D2000)*100</f>
        <v>26.200000000000003</v>
      </c>
      <c r="R2000">
        <f t="shared" si="95"/>
        <v>218.33333333333334</v>
      </c>
      <c r="S2000" s="6" t="s">
        <v>8336</v>
      </c>
      <c r="T2000" s="6" t="s">
        <v>8348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1437620400</v>
      </c>
      <c r="J2001" s="11">
        <f t="shared" si="93"/>
        <v>42208.125</v>
      </c>
      <c r="K2001" s="11">
        <f t="shared" si="94"/>
        <v>41926.482731481483</v>
      </c>
      <c r="L2001">
        <v>1413286508</v>
      </c>
      <c r="M2001" t="b">
        <v>0</v>
      </c>
      <c r="N2001">
        <v>7</v>
      </c>
      <c r="O2001" t="b">
        <v>0</v>
      </c>
      <c r="P2001" t="s">
        <v>8296</v>
      </c>
      <c r="Q2001">
        <f xml:space="preserve"> (E2001/D2001)*100</f>
        <v>0.76129032258064511</v>
      </c>
      <c r="R2001">
        <f t="shared" si="95"/>
        <v>33.714285714285715</v>
      </c>
      <c r="S2001" s="6" t="s">
        <v>8336</v>
      </c>
      <c r="T2001" s="6" t="s">
        <v>8348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1437620400</v>
      </c>
      <c r="J2002" s="11">
        <f t="shared" si="93"/>
        <v>42208.125</v>
      </c>
      <c r="K2002" s="11">
        <f t="shared" si="94"/>
        <v>42345.951539351852</v>
      </c>
      <c r="L2002">
        <v>1449528613</v>
      </c>
      <c r="M2002" t="b">
        <v>0</v>
      </c>
      <c r="N2002">
        <v>25</v>
      </c>
      <c r="O2002" t="b">
        <v>0</v>
      </c>
      <c r="P2002" t="s">
        <v>8296</v>
      </c>
      <c r="Q2002">
        <f xml:space="preserve"> (E2002/D2002)*100</f>
        <v>12.5</v>
      </c>
      <c r="R2002">
        <f t="shared" si="95"/>
        <v>25</v>
      </c>
      <c r="S2002" s="6" t="s">
        <v>8336</v>
      </c>
      <c r="T2002" s="6" t="s">
        <v>8348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1437620400</v>
      </c>
      <c r="J2003" s="11">
        <f t="shared" si="93"/>
        <v>42208.125</v>
      </c>
      <c r="K2003" s="11">
        <f t="shared" si="94"/>
        <v>42136.209675925929</v>
      </c>
      <c r="L2003">
        <v>1431406916</v>
      </c>
      <c r="M2003" t="b">
        <v>1</v>
      </c>
      <c r="N2003">
        <v>1637</v>
      </c>
      <c r="O2003" t="b">
        <v>1</v>
      </c>
      <c r="P2003" t="s">
        <v>8295</v>
      </c>
      <c r="Q2003">
        <f xml:space="preserve"> (E2003/D2003)*100</f>
        <v>382.12909090909091</v>
      </c>
      <c r="R2003">
        <f t="shared" si="95"/>
        <v>128.38790470372632</v>
      </c>
      <c r="S2003" s="6" t="s">
        <v>8317</v>
      </c>
      <c r="T2003" s="6" t="s">
        <v>8347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1437620400</v>
      </c>
      <c r="J2004" s="11">
        <f t="shared" si="93"/>
        <v>42208.125</v>
      </c>
      <c r="K2004" s="11">
        <f t="shared" si="94"/>
        <v>42728.71230324074</v>
      </c>
      <c r="L2004">
        <v>1482599143</v>
      </c>
      <c r="M2004" t="b">
        <v>1</v>
      </c>
      <c r="N2004">
        <v>1375</v>
      </c>
      <c r="O2004" t="b">
        <v>1</v>
      </c>
      <c r="P2004" t="s">
        <v>8295</v>
      </c>
      <c r="Q2004">
        <f xml:space="preserve"> (E2004/D2004)*100</f>
        <v>216.79422000000002</v>
      </c>
      <c r="R2004">
        <f t="shared" si="95"/>
        <v>78.834261818181815</v>
      </c>
      <c r="S2004" s="6" t="s">
        <v>8317</v>
      </c>
      <c r="T2004" s="6" t="s">
        <v>8347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1437620400</v>
      </c>
      <c r="J2005" s="11">
        <f t="shared" si="93"/>
        <v>42208.125</v>
      </c>
      <c r="K2005" s="11">
        <f t="shared" si="94"/>
        <v>40347.125601851854</v>
      </c>
      <c r="L2005">
        <v>1276830052</v>
      </c>
      <c r="M2005" t="b">
        <v>1</v>
      </c>
      <c r="N2005">
        <v>17</v>
      </c>
      <c r="O2005" t="b">
        <v>1</v>
      </c>
      <c r="P2005" t="s">
        <v>8295</v>
      </c>
      <c r="Q2005">
        <f xml:space="preserve"> (E2005/D2005)*100</f>
        <v>312</v>
      </c>
      <c r="R2005">
        <f t="shared" si="95"/>
        <v>91.764705882352942</v>
      </c>
      <c r="S2005" s="6" t="s">
        <v>8317</v>
      </c>
      <c r="T2005" s="6" t="s">
        <v>8347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1437620400</v>
      </c>
      <c r="J2006" s="11">
        <f t="shared" si="93"/>
        <v>42208.125</v>
      </c>
      <c r="K2006" s="11">
        <f t="shared" si="94"/>
        <v>41800.604895833334</v>
      </c>
      <c r="L2006">
        <v>1402410663</v>
      </c>
      <c r="M2006" t="b">
        <v>1</v>
      </c>
      <c r="N2006">
        <v>354</v>
      </c>
      <c r="O2006" t="b">
        <v>1</v>
      </c>
      <c r="P2006" t="s">
        <v>8295</v>
      </c>
      <c r="Q2006">
        <f xml:space="preserve"> (E2006/D2006)*100</f>
        <v>234.42048</v>
      </c>
      <c r="R2006">
        <f t="shared" si="95"/>
        <v>331.10237288135596</v>
      </c>
      <c r="S2006" s="6" t="s">
        <v>8317</v>
      </c>
      <c r="T2006" s="6" t="s">
        <v>8347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1437620400</v>
      </c>
      <c r="J2007" s="11">
        <f t="shared" si="93"/>
        <v>42208.125</v>
      </c>
      <c r="K2007" s="11">
        <f t="shared" si="94"/>
        <v>41535.812708333331</v>
      </c>
      <c r="L2007">
        <v>1379532618</v>
      </c>
      <c r="M2007" t="b">
        <v>1</v>
      </c>
      <c r="N2007">
        <v>191</v>
      </c>
      <c r="O2007" t="b">
        <v>1</v>
      </c>
      <c r="P2007" t="s">
        <v>8295</v>
      </c>
      <c r="Q2007">
        <f xml:space="preserve"> (E2007/D2007)*100</f>
        <v>123.68010000000001</v>
      </c>
      <c r="R2007">
        <f t="shared" si="95"/>
        <v>194.26193717277485</v>
      </c>
      <c r="S2007" s="6" t="s">
        <v>8317</v>
      </c>
      <c r="T2007" s="6" t="s">
        <v>8347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1437620400</v>
      </c>
      <c r="J2008" s="11">
        <f t="shared" si="93"/>
        <v>42208.125</v>
      </c>
      <c r="K2008" s="11">
        <f t="shared" si="94"/>
        <v>41941.500520833331</v>
      </c>
      <c r="L2008">
        <v>1414584045</v>
      </c>
      <c r="M2008" t="b">
        <v>1</v>
      </c>
      <c r="N2008">
        <v>303</v>
      </c>
      <c r="O2008" t="b">
        <v>1</v>
      </c>
      <c r="P2008" t="s">
        <v>8295</v>
      </c>
      <c r="Q2008">
        <f xml:space="preserve"> (E2008/D2008)*100</f>
        <v>247.84</v>
      </c>
      <c r="R2008">
        <f t="shared" si="95"/>
        <v>408.97689768976898</v>
      </c>
      <c r="S2008" s="6" t="s">
        <v>8317</v>
      </c>
      <c r="T2008" s="6" t="s">
        <v>8347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1437620400</v>
      </c>
      <c r="J2009" s="11">
        <f t="shared" si="93"/>
        <v>42208.125</v>
      </c>
      <c r="K2009" s="11">
        <f t="shared" si="94"/>
        <v>40347.837800925925</v>
      </c>
      <c r="L2009">
        <v>1276891586</v>
      </c>
      <c r="M2009" t="b">
        <v>1</v>
      </c>
      <c r="N2009">
        <v>137</v>
      </c>
      <c r="O2009" t="b">
        <v>1</v>
      </c>
      <c r="P2009" t="s">
        <v>8295</v>
      </c>
      <c r="Q2009">
        <f xml:space="preserve"> (E2009/D2009)*100</f>
        <v>115.7092</v>
      </c>
      <c r="R2009">
        <f t="shared" si="95"/>
        <v>84.459270072992695</v>
      </c>
      <c r="S2009" s="6" t="s">
        <v>8317</v>
      </c>
      <c r="T2009" s="6" t="s">
        <v>8347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1437620400</v>
      </c>
      <c r="J2010" s="11">
        <f t="shared" si="93"/>
        <v>42208.125</v>
      </c>
      <c r="K2010" s="11">
        <f t="shared" si="94"/>
        <v>40761.604421296295</v>
      </c>
      <c r="L2010">
        <v>1312641022</v>
      </c>
      <c r="M2010" t="b">
        <v>1</v>
      </c>
      <c r="N2010">
        <v>41</v>
      </c>
      <c r="O2010" t="b">
        <v>1</v>
      </c>
      <c r="P2010" t="s">
        <v>8295</v>
      </c>
      <c r="Q2010">
        <f xml:space="preserve"> (E2010/D2010)*100</f>
        <v>117.07484768810599</v>
      </c>
      <c r="R2010">
        <f t="shared" si="95"/>
        <v>44.853658536585364</v>
      </c>
      <c r="S2010" s="6" t="s">
        <v>8317</v>
      </c>
      <c r="T2010" s="6" t="s">
        <v>8347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1437620400</v>
      </c>
      <c r="J2011" s="11">
        <f t="shared" si="93"/>
        <v>42208.125</v>
      </c>
      <c r="K2011" s="11">
        <f t="shared" si="94"/>
        <v>42661.323414351849</v>
      </c>
      <c r="L2011">
        <v>1476776743</v>
      </c>
      <c r="M2011" t="b">
        <v>1</v>
      </c>
      <c r="N2011">
        <v>398</v>
      </c>
      <c r="O2011" t="b">
        <v>1</v>
      </c>
      <c r="P2011" t="s">
        <v>8295</v>
      </c>
      <c r="Q2011">
        <f xml:space="preserve"> (E2011/D2011)*100</f>
        <v>305.15800000000002</v>
      </c>
      <c r="R2011">
        <f t="shared" si="95"/>
        <v>383.3643216080402</v>
      </c>
      <c r="S2011" s="6" t="s">
        <v>8317</v>
      </c>
      <c r="T2011" s="6" t="s">
        <v>8347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1437620400</v>
      </c>
      <c r="J2012" s="11">
        <f t="shared" si="93"/>
        <v>42208.125</v>
      </c>
      <c r="K2012" s="11">
        <f t="shared" si="94"/>
        <v>42570.996423611112</v>
      </c>
      <c r="L2012">
        <v>1468972491</v>
      </c>
      <c r="M2012" t="b">
        <v>1</v>
      </c>
      <c r="N2012">
        <v>1737</v>
      </c>
      <c r="O2012" t="b">
        <v>1</v>
      </c>
      <c r="P2012" t="s">
        <v>8295</v>
      </c>
      <c r="Q2012">
        <f xml:space="preserve"> (E2012/D2012)*100</f>
        <v>320.05299999999994</v>
      </c>
      <c r="R2012">
        <f t="shared" si="95"/>
        <v>55.276856649395505</v>
      </c>
      <c r="S2012" s="6" t="s">
        <v>8317</v>
      </c>
      <c r="T2012" s="6" t="s">
        <v>8347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1437620400</v>
      </c>
      <c r="J2013" s="11">
        <f t="shared" si="93"/>
        <v>42208.125</v>
      </c>
      <c r="K2013" s="11">
        <f t="shared" si="94"/>
        <v>42347.358483796299</v>
      </c>
      <c r="L2013">
        <v>1449650173</v>
      </c>
      <c r="M2013" t="b">
        <v>1</v>
      </c>
      <c r="N2013">
        <v>971</v>
      </c>
      <c r="O2013" t="b">
        <v>1</v>
      </c>
      <c r="P2013" t="s">
        <v>8295</v>
      </c>
      <c r="Q2013">
        <f xml:space="preserve"> (E2013/D2013)*100</f>
        <v>819.56399999999996</v>
      </c>
      <c r="R2013">
        <f t="shared" si="95"/>
        <v>422.02059732234807</v>
      </c>
      <c r="S2013" s="6" t="s">
        <v>8317</v>
      </c>
      <c r="T2013" s="6" t="s">
        <v>8347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1437620400</v>
      </c>
      <c r="J2014" s="11">
        <f t="shared" si="93"/>
        <v>42208.125</v>
      </c>
      <c r="K2014" s="11">
        <f t="shared" si="94"/>
        <v>42010.822233796294</v>
      </c>
      <c r="L2014">
        <v>1420573441</v>
      </c>
      <c r="M2014" t="b">
        <v>1</v>
      </c>
      <c r="N2014">
        <v>183</v>
      </c>
      <c r="O2014" t="b">
        <v>1</v>
      </c>
      <c r="P2014" t="s">
        <v>8295</v>
      </c>
      <c r="Q2014">
        <f xml:space="preserve"> (E2014/D2014)*100</f>
        <v>234.90000000000003</v>
      </c>
      <c r="R2014">
        <f t="shared" si="95"/>
        <v>64.180327868852459</v>
      </c>
      <c r="S2014" s="6" t="s">
        <v>8317</v>
      </c>
      <c r="T2014" s="6" t="s">
        <v>8347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1437620400</v>
      </c>
      <c r="J2015" s="11">
        <f t="shared" si="93"/>
        <v>42208.125</v>
      </c>
      <c r="K2015" s="11">
        <f t="shared" si="94"/>
        <v>42499.960810185185</v>
      </c>
      <c r="L2015">
        <v>1462835014</v>
      </c>
      <c r="M2015" t="b">
        <v>1</v>
      </c>
      <c r="N2015">
        <v>4562</v>
      </c>
      <c r="O2015" t="b">
        <v>1</v>
      </c>
      <c r="P2015" t="s">
        <v>8295</v>
      </c>
      <c r="Q2015">
        <f xml:space="preserve"> (E2015/D2015)*100</f>
        <v>494.91374999999999</v>
      </c>
      <c r="R2015">
        <f t="shared" si="95"/>
        <v>173.57781674704077</v>
      </c>
      <c r="S2015" s="6" t="s">
        <v>8317</v>
      </c>
      <c r="T2015" s="6" t="s">
        <v>8347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1437620400</v>
      </c>
      <c r="J2016" s="11">
        <f t="shared" si="93"/>
        <v>42208.125</v>
      </c>
      <c r="K2016" s="11">
        <f t="shared" si="94"/>
        <v>41324.214571759258</v>
      </c>
      <c r="L2016">
        <v>1361250539</v>
      </c>
      <c r="M2016" t="b">
        <v>1</v>
      </c>
      <c r="N2016">
        <v>26457</v>
      </c>
      <c r="O2016" t="b">
        <v>1</v>
      </c>
      <c r="P2016" t="s">
        <v>8295</v>
      </c>
      <c r="Q2016">
        <f xml:space="preserve"> (E2016/D2016)*100</f>
        <v>7813.7822333333334</v>
      </c>
      <c r="R2016">
        <f t="shared" si="95"/>
        <v>88.601680840609291</v>
      </c>
      <c r="S2016" s="6" t="s">
        <v>8317</v>
      </c>
      <c r="T2016" s="6" t="s">
        <v>8347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1437620400</v>
      </c>
      <c r="J2017" s="11">
        <f t="shared" si="93"/>
        <v>42208.125</v>
      </c>
      <c r="K2017" s="11">
        <f t="shared" si="94"/>
        <v>40765.876886574071</v>
      </c>
      <c r="L2017">
        <v>1313010163</v>
      </c>
      <c r="M2017" t="b">
        <v>1</v>
      </c>
      <c r="N2017">
        <v>162</v>
      </c>
      <c r="O2017" t="b">
        <v>1</v>
      </c>
      <c r="P2017" t="s">
        <v>8295</v>
      </c>
      <c r="Q2017">
        <f xml:space="preserve"> (E2017/D2017)*100</f>
        <v>113.00013888888888</v>
      </c>
      <c r="R2017">
        <f t="shared" si="95"/>
        <v>50.222283950617282</v>
      </c>
      <c r="S2017" s="6" t="s">
        <v>8317</v>
      </c>
      <c r="T2017" s="6" t="s">
        <v>8347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1437620400</v>
      </c>
      <c r="J2018" s="11">
        <f t="shared" si="93"/>
        <v>42208.125</v>
      </c>
      <c r="K2018" s="11">
        <f t="shared" si="94"/>
        <v>41312.88077546296</v>
      </c>
      <c r="L2018">
        <v>1360271299</v>
      </c>
      <c r="M2018" t="b">
        <v>1</v>
      </c>
      <c r="N2018">
        <v>479</v>
      </c>
      <c r="O2018" t="b">
        <v>1</v>
      </c>
      <c r="P2018" t="s">
        <v>8295</v>
      </c>
      <c r="Q2018">
        <f xml:space="preserve"> (E2018/D2018)*100</f>
        <v>921.54219999999998</v>
      </c>
      <c r="R2018">
        <f t="shared" si="95"/>
        <v>192.38876826722338</v>
      </c>
      <c r="S2018" s="6" t="s">
        <v>8317</v>
      </c>
      <c r="T2018" s="6" t="s">
        <v>8347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1437620400</v>
      </c>
      <c r="J2019" s="11">
        <f t="shared" si="93"/>
        <v>42208.125</v>
      </c>
      <c r="K2019" s="11">
        <f t="shared" si="94"/>
        <v>40961.057349537034</v>
      </c>
      <c r="L2019">
        <v>1329873755</v>
      </c>
      <c r="M2019" t="b">
        <v>1</v>
      </c>
      <c r="N2019">
        <v>426</v>
      </c>
      <c r="O2019" t="b">
        <v>1</v>
      </c>
      <c r="P2019" t="s">
        <v>8295</v>
      </c>
      <c r="Q2019">
        <f xml:space="preserve"> (E2019/D2019)*100</f>
        <v>125.10239999999999</v>
      </c>
      <c r="R2019">
        <f t="shared" si="95"/>
        <v>73.416901408450698</v>
      </c>
      <c r="S2019" s="6" t="s">
        <v>8317</v>
      </c>
      <c r="T2019" s="6" t="s">
        <v>8347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1437620400</v>
      </c>
      <c r="J2020" s="11">
        <f t="shared" si="93"/>
        <v>42208.125</v>
      </c>
      <c r="K2020" s="11">
        <f t="shared" si="94"/>
        <v>42199.365844907406</v>
      </c>
      <c r="L2020">
        <v>1436863609</v>
      </c>
      <c r="M2020" t="b">
        <v>1</v>
      </c>
      <c r="N2020">
        <v>450</v>
      </c>
      <c r="O2020" t="b">
        <v>1</v>
      </c>
      <c r="P2020" t="s">
        <v>8295</v>
      </c>
      <c r="Q2020">
        <f xml:space="preserve"> (E2020/D2020)*100</f>
        <v>102.24343076923077</v>
      </c>
      <c r="R2020">
        <f t="shared" si="95"/>
        <v>147.68495555555555</v>
      </c>
      <c r="S2020" s="6" t="s">
        <v>8317</v>
      </c>
      <c r="T2020" s="6" t="s">
        <v>8347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1437620400</v>
      </c>
      <c r="J2021" s="11">
        <f t="shared" si="93"/>
        <v>42208.125</v>
      </c>
      <c r="K2021" s="11">
        <f t="shared" si="94"/>
        <v>42605.70857638889</v>
      </c>
      <c r="L2021">
        <v>1471971621</v>
      </c>
      <c r="M2021" t="b">
        <v>1</v>
      </c>
      <c r="N2021">
        <v>1780</v>
      </c>
      <c r="O2021" t="b">
        <v>1</v>
      </c>
      <c r="P2021" t="s">
        <v>8295</v>
      </c>
      <c r="Q2021">
        <f xml:space="preserve"> (E2021/D2021)*100</f>
        <v>484.90975000000003</v>
      </c>
      <c r="R2021">
        <f t="shared" si="95"/>
        <v>108.96848314606741</v>
      </c>
      <c r="S2021" s="6" t="s">
        <v>8317</v>
      </c>
      <c r="T2021" s="6" t="s">
        <v>8347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1437620400</v>
      </c>
      <c r="J2022" s="11">
        <f t="shared" si="93"/>
        <v>42208.125</v>
      </c>
      <c r="K2022" s="11">
        <f t="shared" si="94"/>
        <v>41737.097499999996</v>
      </c>
      <c r="L2022">
        <v>1396923624</v>
      </c>
      <c r="M2022" t="b">
        <v>1</v>
      </c>
      <c r="N2022">
        <v>122</v>
      </c>
      <c r="O2022" t="b">
        <v>1</v>
      </c>
      <c r="P2022" t="s">
        <v>8295</v>
      </c>
      <c r="Q2022">
        <f xml:space="preserve"> (E2022/D2022)*100</f>
        <v>192.33333333333334</v>
      </c>
      <c r="R2022">
        <f t="shared" si="95"/>
        <v>23.647540983606557</v>
      </c>
      <c r="S2022" s="6" t="s">
        <v>8317</v>
      </c>
      <c r="T2022" s="6" t="s">
        <v>8347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1437620400</v>
      </c>
      <c r="J2023" s="11">
        <f t="shared" si="93"/>
        <v>42208.125</v>
      </c>
      <c r="K2023" s="11">
        <f t="shared" si="94"/>
        <v>41861.070567129631</v>
      </c>
      <c r="L2023">
        <v>1407634897</v>
      </c>
      <c r="M2023" t="b">
        <v>1</v>
      </c>
      <c r="N2023">
        <v>95</v>
      </c>
      <c r="O2023" t="b">
        <v>1</v>
      </c>
      <c r="P2023" t="s">
        <v>8295</v>
      </c>
      <c r="Q2023">
        <f xml:space="preserve"> (E2023/D2023)*100</f>
        <v>281.10000000000002</v>
      </c>
      <c r="R2023">
        <f t="shared" si="95"/>
        <v>147.94736842105263</v>
      </c>
      <c r="S2023" s="6" t="s">
        <v>8317</v>
      </c>
      <c r="T2023" s="6" t="s">
        <v>8347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1437620400</v>
      </c>
      <c r="J2024" s="11">
        <f t="shared" si="93"/>
        <v>42208.125</v>
      </c>
      <c r="K2024" s="11">
        <f t="shared" si="94"/>
        <v>42502.569120370375</v>
      </c>
      <c r="L2024">
        <v>1463060372</v>
      </c>
      <c r="M2024" t="b">
        <v>1</v>
      </c>
      <c r="N2024">
        <v>325</v>
      </c>
      <c r="O2024" t="b">
        <v>1</v>
      </c>
      <c r="P2024" t="s">
        <v>8295</v>
      </c>
      <c r="Q2024">
        <f xml:space="preserve"> (E2024/D2024)*100</f>
        <v>125.13700000000001</v>
      </c>
      <c r="R2024">
        <f t="shared" si="95"/>
        <v>385.03692307692307</v>
      </c>
      <c r="S2024" s="6" t="s">
        <v>8317</v>
      </c>
      <c r="T2024" s="6" t="s">
        <v>8347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1437620400</v>
      </c>
      <c r="J2025" s="11">
        <f t="shared" si="93"/>
        <v>42208.125</v>
      </c>
      <c r="K2025" s="11">
        <f t="shared" si="94"/>
        <v>42136.420752314814</v>
      </c>
      <c r="L2025">
        <v>1431425153</v>
      </c>
      <c r="M2025" t="b">
        <v>1</v>
      </c>
      <c r="N2025">
        <v>353</v>
      </c>
      <c r="O2025" t="b">
        <v>1</v>
      </c>
      <c r="P2025" t="s">
        <v>8295</v>
      </c>
      <c r="Q2025">
        <f xml:space="preserve"> (E2025/D2025)*100</f>
        <v>161.459</v>
      </c>
      <c r="R2025">
        <f t="shared" si="95"/>
        <v>457.39093484419266</v>
      </c>
      <c r="S2025" s="6" t="s">
        <v>8317</v>
      </c>
      <c r="T2025" s="6" t="s">
        <v>8347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1437620400</v>
      </c>
      <c r="J2026" s="11">
        <f t="shared" si="93"/>
        <v>42208.125</v>
      </c>
      <c r="K2026" s="11">
        <f t="shared" si="94"/>
        <v>41099.966944444444</v>
      </c>
      <c r="L2026">
        <v>1341875544</v>
      </c>
      <c r="M2026" t="b">
        <v>1</v>
      </c>
      <c r="N2026">
        <v>105</v>
      </c>
      <c r="O2026" t="b">
        <v>1</v>
      </c>
      <c r="P2026" t="s">
        <v>8295</v>
      </c>
      <c r="Q2026">
        <f xml:space="preserve"> (E2026/D2026)*100</f>
        <v>585.35</v>
      </c>
      <c r="R2026">
        <f t="shared" si="95"/>
        <v>222.99047619047619</v>
      </c>
      <c r="S2026" s="6" t="s">
        <v>8317</v>
      </c>
      <c r="T2026" s="6" t="s">
        <v>8347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1437620400</v>
      </c>
      <c r="J2027" s="11">
        <f t="shared" si="93"/>
        <v>42208.125</v>
      </c>
      <c r="K2027" s="11">
        <f t="shared" si="94"/>
        <v>42136.184560185182</v>
      </c>
      <c r="L2027">
        <v>1431404746</v>
      </c>
      <c r="M2027" t="b">
        <v>1</v>
      </c>
      <c r="N2027">
        <v>729</v>
      </c>
      <c r="O2027" t="b">
        <v>1</v>
      </c>
      <c r="P2027" t="s">
        <v>8295</v>
      </c>
      <c r="Q2027">
        <f xml:space="preserve"> (E2027/D2027)*100</f>
        <v>201.14999999999998</v>
      </c>
      <c r="R2027">
        <f t="shared" si="95"/>
        <v>220.74074074074073</v>
      </c>
      <c r="S2027" s="6" t="s">
        <v>8317</v>
      </c>
      <c r="T2027" s="6" t="s">
        <v>8347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1437620400</v>
      </c>
      <c r="J2028" s="11">
        <f t="shared" si="93"/>
        <v>42208.125</v>
      </c>
      <c r="K2028" s="11">
        <f t="shared" si="94"/>
        <v>41704.735937500001</v>
      </c>
      <c r="L2028">
        <v>1394127585</v>
      </c>
      <c r="M2028" t="b">
        <v>1</v>
      </c>
      <c r="N2028">
        <v>454</v>
      </c>
      <c r="O2028" t="b">
        <v>1</v>
      </c>
      <c r="P2028" t="s">
        <v>8295</v>
      </c>
      <c r="Q2028">
        <f xml:space="preserve"> (E2028/D2028)*100</f>
        <v>133.48307999999997</v>
      </c>
      <c r="R2028">
        <f t="shared" si="95"/>
        <v>73.503898678414089</v>
      </c>
      <c r="S2028" s="6" t="s">
        <v>8317</v>
      </c>
      <c r="T2028" s="6" t="s">
        <v>8347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1437620400</v>
      </c>
      <c r="J2029" s="11">
        <f t="shared" si="93"/>
        <v>42208.125</v>
      </c>
      <c r="K2029" s="11">
        <f t="shared" si="94"/>
        <v>42048.813877314817</v>
      </c>
      <c r="L2029">
        <v>1423855919</v>
      </c>
      <c r="M2029" t="b">
        <v>1</v>
      </c>
      <c r="N2029">
        <v>539</v>
      </c>
      <c r="O2029" t="b">
        <v>1</v>
      </c>
      <c r="P2029" t="s">
        <v>8295</v>
      </c>
      <c r="Q2029">
        <f xml:space="preserve"> (E2029/D2029)*100</f>
        <v>120.24900000000001</v>
      </c>
      <c r="R2029">
        <f t="shared" si="95"/>
        <v>223.09647495361781</v>
      </c>
      <c r="S2029" s="6" t="s">
        <v>8317</v>
      </c>
      <c r="T2029" s="6" t="s">
        <v>8347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1437620400</v>
      </c>
      <c r="J2030" s="11">
        <f t="shared" si="93"/>
        <v>42208.125</v>
      </c>
      <c r="K2030" s="11">
        <f t="shared" si="94"/>
        <v>40215.919050925928</v>
      </c>
      <c r="L2030">
        <v>1265493806</v>
      </c>
      <c r="M2030" t="b">
        <v>1</v>
      </c>
      <c r="N2030">
        <v>79</v>
      </c>
      <c r="O2030" t="b">
        <v>1</v>
      </c>
      <c r="P2030" t="s">
        <v>8295</v>
      </c>
      <c r="Q2030">
        <f xml:space="preserve"> (E2030/D2030)*100</f>
        <v>126.16666666666667</v>
      </c>
      <c r="R2030">
        <f t="shared" si="95"/>
        <v>47.911392405063289</v>
      </c>
      <c r="S2030" s="6" t="s">
        <v>8317</v>
      </c>
      <c r="T2030" s="6" t="s">
        <v>8347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1437620400</v>
      </c>
      <c r="J2031" s="11">
        <f t="shared" si="93"/>
        <v>42208.125</v>
      </c>
      <c r="K2031" s="11">
        <f t="shared" si="94"/>
        <v>41848.021770833337</v>
      </c>
      <c r="L2031">
        <v>1406507481</v>
      </c>
      <c r="M2031" t="b">
        <v>1</v>
      </c>
      <c r="N2031">
        <v>94</v>
      </c>
      <c r="O2031" t="b">
        <v>1</v>
      </c>
      <c r="P2031" t="s">
        <v>8295</v>
      </c>
      <c r="Q2031">
        <f xml:space="preserve"> (E2031/D2031)*100</f>
        <v>361.2</v>
      </c>
      <c r="R2031">
        <f t="shared" si="95"/>
        <v>96.063829787234042</v>
      </c>
      <c r="S2031" s="6" t="s">
        <v>8317</v>
      </c>
      <c r="T2031" s="6" t="s">
        <v>8347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1437620400</v>
      </c>
      <c r="J2032" s="11">
        <f t="shared" si="93"/>
        <v>42208.125</v>
      </c>
      <c r="K2032" s="11">
        <f t="shared" si="94"/>
        <v>41212.996481481481</v>
      </c>
      <c r="L2032">
        <v>1351641296</v>
      </c>
      <c r="M2032" t="b">
        <v>1</v>
      </c>
      <c r="N2032">
        <v>625</v>
      </c>
      <c r="O2032" t="b">
        <v>1</v>
      </c>
      <c r="P2032" t="s">
        <v>8295</v>
      </c>
      <c r="Q2032">
        <f xml:space="preserve"> (E2032/D2032)*100</f>
        <v>226.239013671875</v>
      </c>
      <c r="R2032">
        <f t="shared" si="95"/>
        <v>118.6144</v>
      </c>
      <c r="S2032" s="6" t="s">
        <v>8317</v>
      </c>
      <c r="T2032" s="6" t="s">
        <v>8347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1437620400</v>
      </c>
      <c r="J2033" s="11">
        <f t="shared" si="93"/>
        <v>42208.125</v>
      </c>
      <c r="K2033" s="11">
        <f t="shared" si="94"/>
        <v>41975.329317129625</v>
      </c>
      <c r="L2033">
        <v>1417506853</v>
      </c>
      <c r="M2033" t="b">
        <v>1</v>
      </c>
      <c r="N2033">
        <v>508</v>
      </c>
      <c r="O2033" t="b">
        <v>1</v>
      </c>
      <c r="P2033" t="s">
        <v>8295</v>
      </c>
      <c r="Q2033">
        <f xml:space="preserve"> (E2033/D2033)*100</f>
        <v>120.35</v>
      </c>
      <c r="R2033">
        <f t="shared" si="95"/>
        <v>118.45472440944881</v>
      </c>
      <c r="S2033" s="6" t="s">
        <v>8317</v>
      </c>
      <c r="T2033" s="6" t="s">
        <v>8347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1437620400</v>
      </c>
      <c r="J2034" s="11">
        <f t="shared" si="93"/>
        <v>42208.125</v>
      </c>
      <c r="K2034" s="11">
        <f t="shared" si="94"/>
        <v>42689.565671296295</v>
      </c>
      <c r="L2034">
        <v>1479216874</v>
      </c>
      <c r="M2034" t="b">
        <v>1</v>
      </c>
      <c r="N2034">
        <v>531</v>
      </c>
      <c r="O2034" t="b">
        <v>1</v>
      </c>
      <c r="P2034" t="s">
        <v>8295</v>
      </c>
      <c r="Q2034">
        <f xml:space="preserve"> (E2034/D2034)*100</f>
        <v>304.18799999999999</v>
      </c>
      <c r="R2034">
        <f t="shared" si="95"/>
        <v>143.21468926553672</v>
      </c>
      <c r="S2034" s="6" t="s">
        <v>8317</v>
      </c>
      <c r="T2034" s="6" t="s">
        <v>8347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1437620400</v>
      </c>
      <c r="J2035" s="11">
        <f t="shared" si="93"/>
        <v>42208.125</v>
      </c>
      <c r="K2035" s="11">
        <f t="shared" si="94"/>
        <v>41725.082384259258</v>
      </c>
      <c r="L2035">
        <v>1395885518</v>
      </c>
      <c r="M2035" t="b">
        <v>1</v>
      </c>
      <c r="N2035">
        <v>158</v>
      </c>
      <c r="O2035" t="b">
        <v>1</v>
      </c>
      <c r="P2035" t="s">
        <v>8295</v>
      </c>
      <c r="Q2035">
        <f xml:space="preserve"> (E2035/D2035)*100</f>
        <v>178.67599999999999</v>
      </c>
      <c r="R2035">
        <f t="shared" si="95"/>
        <v>282.71518987341773</v>
      </c>
      <c r="S2035" s="6" t="s">
        <v>8317</v>
      </c>
      <c r="T2035" s="6" t="s">
        <v>8347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1437620400</v>
      </c>
      <c r="J2036" s="11">
        <f t="shared" si="93"/>
        <v>42208.125</v>
      </c>
      <c r="K2036" s="11">
        <f t="shared" si="94"/>
        <v>42076.130011574074</v>
      </c>
      <c r="L2036">
        <v>1426216033</v>
      </c>
      <c r="M2036" t="b">
        <v>1</v>
      </c>
      <c r="N2036">
        <v>508</v>
      </c>
      <c r="O2036" t="b">
        <v>1</v>
      </c>
      <c r="P2036" t="s">
        <v>8295</v>
      </c>
      <c r="Q2036">
        <f xml:space="preserve"> (E2036/D2036)*100</f>
        <v>386.81998717948721</v>
      </c>
      <c r="R2036">
        <f t="shared" si="95"/>
        <v>593.93620078740162</v>
      </c>
      <c r="S2036" s="6" t="s">
        <v>8317</v>
      </c>
      <c r="T2036" s="6" t="s">
        <v>8347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1437620400</v>
      </c>
      <c r="J2037" s="11">
        <f t="shared" si="93"/>
        <v>42208.125</v>
      </c>
      <c r="K2037" s="11">
        <f t="shared" si="94"/>
        <v>42311.625081018516</v>
      </c>
      <c r="L2037">
        <v>1446562807</v>
      </c>
      <c r="M2037" t="b">
        <v>1</v>
      </c>
      <c r="N2037">
        <v>644</v>
      </c>
      <c r="O2037" t="b">
        <v>1</v>
      </c>
      <c r="P2037" t="s">
        <v>8295</v>
      </c>
      <c r="Q2037">
        <f xml:space="preserve"> (E2037/D2037)*100</f>
        <v>211.03642500000004</v>
      </c>
      <c r="R2037">
        <f t="shared" si="95"/>
        <v>262.15704968944101</v>
      </c>
      <c r="S2037" s="6" t="s">
        <v>8317</v>
      </c>
      <c r="T2037" s="6" t="s">
        <v>8347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1437620400</v>
      </c>
      <c r="J2038" s="11">
        <f t="shared" si="93"/>
        <v>42208.125</v>
      </c>
      <c r="K2038" s="11">
        <f t="shared" si="94"/>
        <v>41738.864803240744</v>
      </c>
      <c r="L2038">
        <v>1397076319</v>
      </c>
      <c r="M2038" t="b">
        <v>1</v>
      </c>
      <c r="N2038">
        <v>848</v>
      </c>
      <c r="O2038" t="b">
        <v>1</v>
      </c>
      <c r="P2038" t="s">
        <v>8295</v>
      </c>
      <c r="Q2038">
        <f xml:space="preserve"> (E2038/D2038)*100</f>
        <v>131.66833333333335</v>
      </c>
      <c r="R2038">
        <f t="shared" si="95"/>
        <v>46.580778301886795</v>
      </c>
      <c r="S2038" s="6" t="s">
        <v>8317</v>
      </c>
      <c r="T2038" s="6" t="s">
        <v>8347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1437620400</v>
      </c>
      <c r="J2039" s="11">
        <f t="shared" si="93"/>
        <v>42208.125</v>
      </c>
      <c r="K2039" s="11">
        <f t="shared" si="94"/>
        <v>41578.210104166668</v>
      </c>
      <c r="L2039">
        <v>1383195753</v>
      </c>
      <c r="M2039" t="b">
        <v>1</v>
      </c>
      <c r="N2039">
        <v>429</v>
      </c>
      <c r="O2039" t="b">
        <v>1</v>
      </c>
      <c r="P2039" t="s">
        <v>8295</v>
      </c>
      <c r="Q2039">
        <f xml:space="preserve"> (E2039/D2039)*100</f>
        <v>300.47639999999996</v>
      </c>
      <c r="R2039">
        <f t="shared" si="95"/>
        <v>70.041118881118877</v>
      </c>
      <c r="S2039" s="6" t="s">
        <v>8317</v>
      </c>
      <c r="T2039" s="6" t="s">
        <v>8347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1437620400</v>
      </c>
      <c r="J2040" s="11">
        <f t="shared" si="93"/>
        <v>42208.125</v>
      </c>
      <c r="K2040" s="11">
        <f t="shared" si="94"/>
        <v>41424.27107638889</v>
      </c>
      <c r="L2040">
        <v>1369895421</v>
      </c>
      <c r="M2040" t="b">
        <v>1</v>
      </c>
      <c r="N2040">
        <v>204</v>
      </c>
      <c r="O2040" t="b">
        <v>1</v>
      </c>
      <c r="P2040" t="s">
        <v>8295</v>
      </c>
      <c r="Q2040">
        <f xml:space="preserve"> (E2040/D2040)*100</f>
        <v>420.51249999999999</v>
      </c>
      <c r="R2040">
        <f t="shared" si="95"/>
        <v>164.90686274509804</v>
      </c>
      <c r="S2040" s="6" t="s">
        <v>8317</v>
      </c>
      <c r="T2040" s="6" t="s">
        <v>8347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1437620400</v>
      </c>
      <c r="J2041" s="11">
        <f t="shared" si="93"/>
        <v>42208.125</v>
      </c>
      <c r="K2041" s="11">
        <f t="shared" si="94"/>
        <v>42675.438946759255</v>
      </c>
      <c r="L2041">
        <v>1477996325</v>
      </c>
      <c r="M2041" t="b">
        <v>1</v>
      </c>
      <c r="N2041">
        <v>379</v>
      </c>
      <c r="O2041" t="b">
        <v>1</v>
      </c>
      <c r="P2041" t="s">
        <v>8295</v>
      </c>
      <c r="Q2041">
        <f xml:space="preserve"> (E2041/D2041)*100</f>
        <v>136.21680000000001</v>
      </c>
      <c r="R2041">
        <f t="shared" si="95"/>
        <v>449.26385224274406</v>
      </c>
      <c r="S2041" s="6" t="s">
        <v>8317</v>
      </c>
      <c r="T2041" s="6" t="s">
        <v>8347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1437620400</v>
      </c>
      <c r="J2042" s="11">
        <f t="shared" si="93"/>
        <v>42208.125</v>
      </c>
      <c r="K2042" s="11">
        <f t="shared" si="94"/>
        <v>41578.927118055559</v>
      </c>
      <c r="L2042">
        <v>1383257703</v>
      </c>
      <c r="M2042" t="b">
        <v>1</v>
      </c>
      <c r="N2042">
        <v>271</v>
      </c>
      <c r="O2042" t="b">
        <v>1</v>
      </c>
      <c r="P2042" t="s">
        <v>8295</v>
      </c>
      <c r="Q2042">
        <f xml:space="preserve"> (E2042/D2042)*100</f>
        <v>248.17133333333334</v>
      </c>
      <c r="R2042">
        <f t="shared" si="95"/>
        <v>27.472841328413285</v>
      </c>
      <c r="S2042" s="6" t="s">
        <v>8317</v>
      </c>
      <c r="T2042" s="6" t="s">
        <v>8347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1437620400</v>
      </c>
      <c r="J2043" s="11">
        <f t="shared" si="93"/>
        <v>42208.125</v>
      </c>
      <c r="K2043" s="11">
        <f t="shared" si="94"/>
        <v>42654.525775462964</v>
      </c>
      <c r="L2043">
        <v>1476189427</v>
      </c>
      <c r="M2043" t="b">
        <v>0</v>
      </c>
      <c r="N2043">
        <v>120</v>
      </c>
      <c r="O2043" t="b">
        <v>1</v>
      </c>
      <c r="P2043" t="s">
        <v>8295</v>
      </c>
      <c r="Q2043">
        <f xml:space="preserve"> (E2043/D2043)*100</f>
        <v>181.86315789473684</v>
      </c>
      <c r="R2043">
        <f t="shared" si="95"/>
        <v>143.97499999999999</v>
      </c>
      <c r="S2043" s="6" t="s">
        <v>8317</v>
      </c>
      <c r="T2043" s="6" t="s">
        <v>8347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1437620400</v>
      </c>
      <c r="J2044" s="11">
        <f t="shared" si="93"/>
        <v>42208.125</v>
      </c>
      <c r="K2044" s="11">
        <f t="shared" si="94"/>
        <v>42331.708032407405</v>
      </c>
      <c r="L2044">
        <v>1448297974</v>
      </c>
      <c r="M2044" t="b">
        <v>0</v>
      </c>
      <c r="N2044">
        <v>140</v>
      </c>
      <c r="O2044" t="b">
        <v>1</v>
      </c>
      <c r="P2044" t="s">
        <v>8295</v>
      </c>
      <c r="Q2044">
        <f xml:space="preserve"> (E2044/D2044)*100</f>
        <v>123.53</v>
      </c>
      <c r="R2044">
        <f t="shared" si="95"/>
        <v>88.23571428571428</v>
      </c>
      <c r="S2044" s="6" t="s">
        <v>8317</v>
      </c>
      <c r="T2044" s="6" t="s">
        <v>8347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1437620400</v>
      </c>
      <c r="J2045" s="11">
        <f t="shared" si="93"/>
        <v>42208.125</v>
      </c>
      <c r="K2045" s="11">
        <f t="shared" si="94"/>
        <v>42661.176817129628</v>
      </c>
      <c r="L2045">
        <v>1476764077</v>
      </c>
      <c r="M2045" t="b">
        <v>0</v>
      </c>
      <c r="N2045">
        <v>193</v>
      </c>
      <c r="O2045" t="b">
        <v>1</v>
      </c>
      <c r="P2045" t="s">
        <v>8295</v>
      </c>
      <c r="Q2045">
        <f xml:space="preserve"> (E2045/D2045)*100</f>
        <v>506.20938628158842</v>
      </c>
      <c r="R2045">
        <f t="shared" si="95"/>
        <v>36.326424870466319</v>
      </c>
      <c r="S2045" s="6" t="s">
        <v>8317</v>
      </c>
      <c r="T2045" s="6" t="s">
        <v>8347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1437620400</v>
      </c>
      <c r="J2046" s="11">
        <f t="shared" si="93"/>
        <v>42208.125</v>
      </c>
      <c r="K2046" s="11">
        <f t="shared" si="94"/>
        <v>42138.684189814812</v>
      </c>
      <c r="L2046">
        <v>1431620714</v>
      </c>
      <c r="M2046" t="b">
        <v>0</v>
      </c>
      <c r="N2046">
        <v>180</v>
      </c>
      <c r="O2046" t="b">
        <v>1</v>
      </c>
      <c r="P2046" t="s">
        <v>8295</v>
      </c>
      <c r="Q2046">
        <f xml:space="preserve"> (E2046/D2046)*100</f>
        <v>108.21333333333334</v>
      </c>
      <c r="R2046">
        <f t="shared" si="95"/>
        <v>90.177777777777777</v>
      </c>
      <c r="S2046" s="6" t="s">
        <v>8317</v>
      </c>
      <c r="T2046" s="6" t="s">
        <v>8347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1437620400</v>
      </c>
      <c r="J2047" s="11">
        <f t="shared" si="93"/>
        <v>42208.125</v>
      </c>
      <c r="K2047" s="11">
        <f t="shared" si="94"/>
        <v>41069.088506944441</v>
      </c>
      <c r="L2047">
        <v>1339207647</v>
      </c>
      <c r="M2047" t="b">
        <v>0</v>
      </c>
      <c r="N2047">
        <v>263</v>
      </c>
      <c r="O2047" t="b">
        <v>1</v>
      </c>
      <c r="P2047" t="s">
        <v>8295</v>
      </c>
      <c r="Q2047">
        <f xml:space="preserve"> (E2047/D2047)*100</f>
        <v>819.18387755102037</v>
      </c>
      <c r="R2047">
        <f t="shared" si="95"/>
        <v>152.62361216730039</v>
      </c>
      <c r="S2047" s="6" t="s">
        <v>8317</v>
      </c>
      <c r="T2047" s="6" t="s">
        <v>8347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1437620400</v>
      </c>
      <c r="J2048" s="11">
        <f t="shared" si="93"/>
        <v>42208.125</v>
      </c>
      <c r="K2048" s="11">
        <f t="shared" si="94"/>
        <v>41387.171805555554</v>
      </c>
      <c r="L2048">
        <v>1366690044</v>
      </c>
      <c r="M2048" t="b">
        <v>0</v>
      </c>
      <c r="N2048">
        <v>217</v>
      </c>
      <c r="O2048" t="b">
        <v>1</v>
      </c>
      <c r="P2048" t="s">
        <v>8295</v>
      </c>
      <c r="Q2048">
        <f xml:space="preserve"> (E2048/D2048)*100</f>
        <v>121.10000000000001</v>
      </c>
      <c r="R2048">
        <f t="shared" si="95"/>
        <v>55.806451612903224</v>
      </c>
      <c r="S2048" s="6" t="s">
        <v>8317</v>
      </c>
      <c r="T2048" s="6" t="s">
        <v>8347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1437620400</v>
      </c>
      <c r="J2049" s="11">
        <f t="shared" si="93"/>
        <v>42208.125</v>
      </c>
      <c r="K2049" s="11">
        <f t="shared" si="94"/>
        <v>42081.903587962966</v>
      </c>
      <c r="L2049">
        <v>1426714870</v>
      </c>
      <c r="M2049" t="b">
        <v>0</v>
      </c>
      <c r="N2049">
        <v>443</v>
      </c>
      <c r="O2049" t="b">
        <v>1</v>
      </c>
      <c r="P2049" t="s">
        <v>8295</v>
      </c>
      <c r="Q2049">
        <f xml:space="preserve"> (E2049/D2049)*100</f>
        <v>102.99897959183673</v>
      </c>
      <c r="R2049">
        <f t="shared" si="95"/>
        <v>227.85327313769753</v>
      </c>
      <c r="S2049" s="6" t="s">
        <v>8317</v>
      </c>
      <c r="T2049" s="6" t="s">
        <v>8347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1437620400</v>
      </c>
      <c r="J2050" s="11">
        <f t="shared" si="93"/>
        <v>42208.125</v>
      </c>
      <c r="K2050" s="11">
        <f t="shared" si="94"/>
        <v>41387.651516203703</v>
      </c>
      <c r="L2050">
        <v>1366731491</v>
      </c>
      <c r="M2050" t="b">
        <v>0</v>
      </c>
      <c r="N2050">
        <v>1373</v>
      </c>
      <c r="O2050" t="b">
        <v>1</v>
      </c>
      <c r="P2050" t="s">
        <v>8295</v>
      </c>
      <c r="Q2050">
        <f xml:space="preserve"> (E2050/D2050)*100</f>
        <v>148.33229411764705</v>
      </c>
      <c r="R2050">
        <f t="shared" si="95"/>
        <v>91.82989803350327</v>
      </c>
      <c r="S2050" s="6" t="s">
        <v>8317</v>
      </c>
      <c r="T2050" s="6" t="s">
        <v>8347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1437620400</v>
      </c>
      <c r="J2051" s="11">
        <f t="shared" ref="J2051:J2114" si="96">(((I2051/60)/60)/24)+DATE(1970,1,1)</f>
        <v>42208.125</v>
      </c>
      <c r="K2051" s="11">
        <f t="shared" ref="K2051:K2114" si="97">(((L2051/60)/60)/24)+DATE(1970,1,1)</f>
        <v>41575.527349537035</v>
      </c>
      <c r="L2051">
        <v>1382963963</v>
      </c>
      <c r="M2051" t="b">
        <v>0</v>
      </c>
      <c r="N2051">
        <v>742</v>
      </c>
      <c r="O2051" t="b">
        <v>1</v>
      </c>
      <c r="P2051" t="s">
        <v>8295</v>
      </c>
      <c r="Q2051">
        <f xml:space="preserve"> (E2051/D2051)*100</f>
        <v>120.19070000000001</v>
      </c>
      <c r="R2051">
        <f t="shared" ref="R2051:R2114" si="98">(E2051/N2051)</f>
        <v>80.991037735849048</v>
      </c>
      <c r="S2051" s="6" t="s">
        <v>8317</v>
      </c>
      <c r="T2051" s="6" t="s">
        <v>8347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1437620400</v>
      </c>
      <c r="J2052" s="11">
        <f t="shared" si="96"/>
        <v>42208.125</v>
      </c>
      <c r="K2052" s="11">
        <f t="shared" si="97"/>
        <v>42115.071504629625</v>
      </c>
      <c r="L2052">
        <v>1429580578</v>
      </c>
      <c r="M2052" t="b">
        <v>0</v>
      </c>
      <c r="N2052">
        <v>170</v>
      </c>
      <c r="O2052" t="b">
        <v>1</v>
      </c>
      <c r="P2052" t="s">
        <v>8295</v>
      </c>
      <c r="Q2052">
        <f xml:space="preserve"> (E2052/D2052)*100</f>
        <v>473.27000000000004</v>
      </c>
      <c r="R2052">
        <f t="shared" si="98"/>
        <v>278.39411764705881</v>
      </c>
      <c r="S2052" s="6" t="s">
        <v>8317</v>
      </c>
      <c r="T2052" s="6" t="s">
        <v>8347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1437620400</v>
      </c>
      <c r="J2053" s="11">
        <f t="shared" si="96"/>
        <v>42208.125</v>
      </c>
      <c r="K2053" s="11">
        <f t="shared" si="97"/>
        <v>41604.022418981483</v>
      </c>
      <c r="L2053">
        <v>1385425937</v>
      </c>
      <c r="M2053" t="b">
        <v>0</v>
      </c>
      <c r="N2053">
        <v>242</v>
      </c>
      <c r="O2053" t="b">
        <v>1</v>
      </c>
      <c r="P2053" t="s">
        <v>8295</v>
      </c>
      <c r="Q2053">
        <f xml:space="preserve"> (E2053/D2053)*100</f>
        <v>130.36250000000001</v>
      </c>
      <c r="R2053">
        <f t="shared" si="98"/>
        <v>43.095041322314053</v>
      </c>
      <c r="S2053" s="6" t="s">
        <v>8317</v>
      </c>
      <c r="T2053" s="6" t="s">
        <v>8347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1437620400</v>
      </c>
      <c r="J2054" s="11">
        <f t="shared" si="96"/>
        <v>42208.125</v>
      </c>
      <c r="K2054" s="11">
        <f t="shared" si="97"/>
        <v>42375.08394675926</v>
      </c>
      <c r="L2054">
        <v>1452045653</v>
      </c>
      <c r="M2054" t="b">
        <v>0</v>
      </c>
      <c r="N2054">
        <v>541</v>
      </c>
      <c r="O2054" t="b">
        <v>1</v>
      </c>
      <c r="P2054" t="s">
        <v>8295</v>
      </c>
      <c r="Q2054">
        <f xml:space="preserve"> (E2054/D2054)*100</f>
        <v>353.048</v>
      </c>
      <c r="R2054">
        <f t="shared" si="98"/>
        <v>326.29205175600737</v>
      </c>
      <c r="S2054" s="6" t="s">
        <v>8317</v>
      </c>
      <c r="T2054" s="6" t="s">
        <v>8347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1437620400</v>
      </c>
      <c r="J2055" s="11">
        <f t="shared" si="96"/>
        <v>42208.125</v>
      </c>
      <c r="K2055" s="11">
        <f t="shared" si="97"/>
        <v>42303.617488425924</v>
      </c>
      <c r="L2055">
        <v>1445870951</v>
      </c>
      <c r="M2055" t="b">
        <v>0</v>
      </c>
      <c r="N2055">
        <v>121</v>
      </c>
      <c r="O2055" t="b">
        <v>1</v>
      </c>
      <c r="P2055" t="s">
        <v>8295</v>
      </c>
      <c r="Q2055">
        <f xml:space="preserve"> (E2055/D2055)*100</f>
        <v>101.02</v>
      </c>
      <c r="R2055">
        <f t="shared" si="98"/>
        <v>41.743801652892564</v>
      </c>
      <c r="S2055" s="6" t="s">
        <v>8317</v>
      </c>
      <c r="T2055" s="6" t="s">
        <v>8347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1437620400</v>
      </c>
      <c r="J2056" s="11">
        <f t="shared" si="96"/>
        <v>42208.125</v>
      </c>
      <c r="K2056" s="11">
        <f t="shared" si="97"/>
        <v>41731.520949074074</v>
      </c>
      <c r="L2056">
        <v>1396441810</v>
      </c>
      <c r="M2056" t="b">
        <v>0</v>
      </c>
      <c r="N2056">
        <v>621</v>
      </c>
      <c r="O2056" t="b">
        <v>1</v>
      </c>
      <c r="P2056" t="s">
        <v>8295</v>
      </c>
      <c r="Q2056">
        <f xml:space="preserve"> (E2056/D2056)*100</f>
        <v>113.59142857142857</v>
      </c>
      <c r="R2056">
        <f t="shared" si="98"/>
        <v>64.020933977455712</v>
      </c>
      <c r="S2056" s="6" t="s">
        <v>8317</v>
      </c>
      <c r="T2056" s="6" t="s">
        <v>8347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1437620400</v>
      </c>
      <c r="J2057" s="11">
        <f t="shared" si="96"/>
        <v>42208.125</v>
      </c>
      <c r="K2057" s="11">
        <f t="shared" si="97"/>
        <v>41946.674108796295</v>
      </c>
      <c r="L2057">
        <v>1415031043</v>
      </c>
      <c r="M2057" t="b">
        <v>0</v>
      </c>
      <c r="N2057">
        <v>101</v>
      </c>
      <c r="O2057" t="b">
        <v>1</v>
      </c>
      <c r="P2057" t="s">
        <v>8295</v>
      </c>
      <c r="Q2057">
        <f xml:space="preserve"> (E2057/D2057)*100</f>
        <v>167.41666666666666</v>
      </c>
      <c r="R2057">
        <f t="shared" si="98"/>
        <v>99.455445544554451</v>
      </c>
      <c r="S2057" s="6" t="s">
        <v>8317</v>
      </c>
      <c r="T2057" s="6" t="s">
        <v>8347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1437620400</v>
      </c>
      <c r="J2058" s="11">
        <f t="shared" si="96"/>
        <v>42208.125</v>
      </c>
      <c r="K2058" s="11">
        <f t="shared" si="97"/>
        <v>41351.76090277778</v>
      </c>
      <c r="L2058">
        <v>1363630542</v>
      </c>
      <c r="M2058" t="b">
        <v>0</v>
      </c>
      <c r="N2058">
        <v>554</v>
      </c>
      <c r="O2058" t="b">
        <v>1</v>
      </c>
      <c r="P2058" t="s">
        <v>8295</v>
      </c>
      <c r="Q2058">
        <f xml:space="preserve"> (E2058/D2058)*100</f>
        <v>153.452</v>
      </c>
      <c r="R2058">
        <f t="shared" si="98"/>
        <v>138.49458483754512</v>
      </c>
      <c r="S2058" s="6" t="s">
        <v>8317</v>
      </c>
      <c r="T2058" s="6" t="s">
        <v>8347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1437620400</v>
      </c>
      <c r="J2059" s="11">
        <f t="shared" si="96"/>
        <v>42208.125</v>
      </c>
      <c r="K2059" s="11">
        <f t="shared" si="97"/>
        <v>42396.494583333333</v>
      </c>
      <c r="L2059">
        <v>1453895532</v>
      </c>
      <c r="M2059" t="b">
        <v>0</v>
      </c>
      <c r="N2059">
        <v>666</v>
      </c>
      <c r="O2059" t="b">
        <v>1</v>
      </c>
      <c r="P2059" t="s">
        <v>8295</v>
      </c>
      <c r="Q2059">
        <f xml:space="preserve"> (E2059/D2059)*100</f>
        <v>202.23220000000001</v>
      </c>
      <c r="R2059">
        <f t="shared" si="98"/>
        <v>45.547792792792798</v>
      </c>
      <c r="S2059" s="6" t="s">
        <v>8317</v>
      </c>
      <c r="T2059" s="6" t="s">
        <v>8347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1437620400</v>
      </c>
      <c r="J2060" s="11">
        <f t="shared" si="96"/>
        <v>42208.125</v>
      </c>
      <c r="K2060" s="11">
        <f t="shared" si="97"/>
        <v>42026.370717592596</v>
      </c>
      <c r="L2060">
        <v>1421916830</v>
      </c>
      <c r="M2060" t="b">
        <v>0</v>
      </c>
      <c r="N2060">
        <v>410</v>
      </c>
      <c r="O2060" t="b">
        <v>1</v>
      </c>
      <c r="P2060" t="s">
        <v>8295</v>
      </c>
      <c r="Q2060">
        <f xml:space="preserve"> (E2060/D2060)*100</f>
        <v>168.28125</v>
      </c>
      <c r="R2060">
        <f t="shared" si="98"/>
        <v>10.507317073170732</v>
      </c>
      <c r="S2060" s="6" t="s">
        <v>8317</v>
      </c>
      <c r="T2060" s="6" t="s">
        <v>8347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1437620400</v>
      </c>
      <c r="J2061" s="11">
        <f t="shared" si="96"/>
        <v>42208.125</v>
      </c>
      <c r="K2061" s="11">
        <f t="shared" si="97"/>
        <v>42361.602476851855</v>
      </c>
      <c r="L2061">
        <v>1450880854</v>
      </c>
      <c r="M2061" t="b">
        <v>0</v>
      </c>
      <c r="N2061">
        <v>375</v>
      </c>
      <c r="O2061" t="b">
        <v>1</v>
      </c>
      <c r="P2061" t="s">
        <v>8295</v>
      </c>
      <c r="Q2061">
        <f xml:space="preserve"> (E2061/D2061)*100</f>
        <v>143.45666666666668</v>
      </c>
      <c r="R2061">
        <f t="shared" si="98"/>
        <v>114.76533333333333</v>
      </c>
      <c r="S2061" s="6" t="s">
        <v>8317</v>
      </c>
      <c r="T2061" s="6" t="s">
        <v>8347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1437620400</v>
      </c>
      <c r="J2062" s="11">
        <f t="shared" si="96"/>
        <v>42208.125</v>
      </c>
      <c r="K2062" s="11">
        <f t="shared" si="97"/>
        <v>41783.642939814818</v>
      </c>
      <c r="L2062">
        <v>1400945150</v>
      </c>
      <c r="M2062" t="b">
        <v>0</v>
      </c>
      <c r="N2062">
        <v>1364</v>
      </c>
      <c r="O2062" t="b">
        <v>1</v>
      </c>
      <c r="P2062" t="s">
        <v>8295</v>
      </c>
      <c r="Q2062">
        <f xml:space="preserve"> (E2062/D2062)*100</f>
        <v>196.4</v>
      </c>
      <c r="R2062">
        <f t="shared" si="98"/>
        <v>35.997067448680355</v>
      </c>
      <c r="S2062" s="6" t="s">
        <v>8317</v>
      </c>
      <c r="T2062" s="6" t="s">
        <v>8347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1437620400</v>
      </c>
      <c r="J2063" s="11">
        <f t="shared" si="96"/>
        <v>42208.125</v>
      </c>
      <c r="K2063" s="11">
        <f t="shared" si="97"/>
        <v>42705.764513888891</v>
      </c>
      <c r="L2063">
        <v>1480616454</v>
      </c>
      <c r="M2063" t="b">
        <v>0</v>
      </c>
      <c r="N2063">
        <v>35</v>
      </c>
      <c r="O2063" t="b">
        <v>1</v>
      </c>
      <c r="P2063" t="s">
        <v>8295</v>
      </c>
      <c r="Q2063">
        <f xml:space="preserve"> (E2063/D2063)*100</f>
        <v>107.91999999999999</v>
      </c>
      <c r="R2063">
        <f t="shared" si="98"/>
        <v>154.17142857142858</v>
      </c>
      <c r="S2063" s="6" t="s">
        <v>8317</v>
      </c>
      <c r="T2063" s="6" t="s">
        <v>8347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1437620400</v>
      </c>
      <c r="J2064" s="11">
        <f t="shared" si="96"/>
        <v>42208.125</v>
      </c>
      <c r="K2064" s="11">
        <f t="shared" si="97"/>
        <v>42423.3830787037</v>
      </c>
      <c r="L2064">
        <v>1456218698</v>
      </c>
      <c r="M2064" t="b">
        <v>0</v>
      </c>
      <c r="N2064">
        <v>203</v>
      </c>
      <c r="O2064" t="b">
        <v>1</v>
      </c>
      <c r="P2064" t="s">
        <v>8295</v>
      </c>
      <c r="Q2064">
        <f xml:space="preserve"> (E2064/D2064)*100</f>
        <v>114.97699999999999</v>
      </c>
      <c r="R2064">
        <f t="shared" si="98"/>
        <v>566.38916256157631</v>
      </c>
      <c r="S2064" s="6" t="s">
        <v>8317</v>
      </c>
      <c r="T2064" s="6" t="s">
        <v>8347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1437620400</v>
      </c>
      <c r="J2065" s="11">
        <f t="shared" si="96"/>
        <v>42208.125</v>
      </c>
      <c r="K2065" s="11">
        <f t="shared" si="97"/>
        <v>42472.73265046296</v>
      </c>
      <c r="L2065">
        <v>1460482501</v>
      </c>
      <c r="M2065" t="b">
        <v>0</v>
      </c>
      <c r="N2065">
        <v>49</v>
      </c>
      <c r="O2065" t="b">
        <v>1</v>
      </c>
      <c r="P2065" t="s">
        <v>8295</v>
      </c>
      <c r="Q2065">
        <f xml:space="preserve"> (E2065/D2065)*100</f>
        <v>148.04999999999998</v>
      </c>
      <c r="R2065">
        <f t="shared" si="98"/>
        <v>120.85714285714286</v>
      </c>
      <c r="S2065" s="6" t="s">
        <v>8317</v>
      </c>
      <c r="T2065" s="6" t="s">
        <v>8347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1437620400</v>
      </c>
      <c r="J2066" s="11">
        <f t="shared" si="96"/>
        <v>42208.125</v>
      </c>
      <c r="K2066" s="11">
        <f t="shared" si="97"/>
        <v>41389.364849537036</v>
      </c>
      <c r="L2066">
        <v>1366879523</v>
      </c>
      <c r="M2066" t="b">
        <v>0</v>
      </c>
      <c r="N2066">
        <v>5812</v>
      </c>
      <c r="O2066" t="b">
        <v>1</v>
      </c>
      <c r="P2066" t="s">
        <v>8295</v>
      </c>
      <c r="Q2066">
        <f xml:space="preserve"> (E2066/D2066)*100</f>
        <v>191.16676082790633</v>
      </c>
      <c r="R2066">
        <f t="shared" si="98"/>
        <v>86.163845492085343</v>
      </c>
      <c r="S2066" s="6" t="s">
        <v>8317</v>
      </c>
      <c r="T2066" s="6" t="s">
        <v>8347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1437620400</v>
      </c>
      <c r="J2067" s="11">
        <f t="shared" si="96"/>
        <v>42208.125</v>
      </c>
      <c r="K2067" s="11">
        <f t="shared" si="97"/>
        <v>41603.333668981482</v>
      </c>
      <c r="L2067">
        <v>1385366429</v>
      </c>
      <c r="M2067" t="b">
        <v>0</v>
      </c>
      <c r="N2067">
        <v>1556</v>
      </c>
      <c r="O2067" t="b">
        <v>1</v>
      </c>
      <c r="P2067" t="s">
        <v>8295</v>
      </c>
      <c r="Q2067">
        <f xml:space="preserve"> (E2067/D2067)*100</f>
        <v>199.215125</v>
      </c>
      <c r="R2067">
        <f t="shared" si="98"/>
        <v>51.212114395886893</v>
      </c>
      <c r="S2067" s="6" t="s">
        <v>8317</v>
      </c>
      <c r="T2067" s="6" t="s">
        <v>8347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1437620400</v>
      </c>
      <c r="J2068" s="11">
        <f t="shared" si="96"/>
        <v>42208.125</v>
      </c>
      <c r="K2068" s="11">
        <f t="shared" si="97"/>
        <v>41844.771793981483</v>
      </c>
      <c r="L2068">
        <v>1406226683</v>
      </c>
      <c r="M2068" t="b">
        <v>0</v>
      </c>
      <c r="N2068">
        <v>65</v>
      </c>
      <c r="O2068" t="b">
        <v>1</v>
      </c>
      <c r="P2068" t="s">
        <v>8295</v>
      </c>
      <c r="Q2068">
        <f xml:space="preserve"> (E2068/D2068)*100</f>
        <v>218.6</v>
      </c>
      <c r="R2068">
        <f t="shared" si="98"/>
        <v>67.261538461538464</v>
      </c>
      <c r="S2068" s="6" t="s">
        <v>8317</v>
      </c>
      <c r="T2068" s="6" t="s">
        <v>8347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1437620400</v>
      </c>
      <c r="J2069" s="11">
        <f t="shared" si="96"/>
        <v>42208.125</v>
      </c>
      <c r="K2069" s="11">
        <f t="shared" si="97"/>
        <v>42115.853888888887</v>
      </c>
      <c r="L2069">
        <v>1429648176</v>
      </c>
      <c r="M2069" t="b">
        <v>0</v>
      </c>
      <c r="N2069">
        <v>10</v>
      </c>
      <c r="O2069" t="b">
        <v>1</v>
      </c>
      <c r="P2069" t="s">
        <v>8295</v>
      </c>
      <c r="Q2069">
        <f xml:space="preserve"> (E2069/D2069)*100</f>
        <v>126.86868686868686</v>
      </c>
      <c r="R2069">
        <f t="shared" si="98"/>
        <v>62.8</v>
      </c>
      <c r="S2069" s="6" t="s">
        <v>8317</v>
      </c>
      <c r="T2069" s="6" t="s">
        <v>8347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1437620400</v>
      </c>
      <c r="J2070" s="11">
        <f t="shared" si="96"/>
        <v>42208.125</v>
      </c>
      <c r="K2070" s="11">
        <f t="shared" si="97"/>
        <v>42633.841608796298</v>
      </c>
      <c r="L2070">
        <v>1474402315</v>
      </c>
      <c r="M2070" t="b">
        <v>0</v>
      </c>
      <c r="N2070">
        <v>76</v>
      </c>
      <c r="O2070" t="b">
        <v>1</v>
      </c>
      <c r="P2070" t="s">
        <v>8295</v>
      </c>
      <c r="Q2070">
        <f xml:space="preserve"> (E2070/D2070)*100</f>
        <v>105.22388000000001</v>
      </c>
      <c r="R2070">
        <f t="shared" si="98"/>
        <v>346.13118421052633</v>
      </c>
      <c r="S2070" s="6" t="s">
        <v>8317</v>
      </c>
      <c r="T2070" s="6" t="s">
        <v>8347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1437620400</v>
      </c>
      <c r="J2071" s="11">
        <f t="shared" si="96"/>
        <v>42208.125</v>
      </c>
      <c r="K2071" s="11">
        <f t="shared" si="97"/>
        <v>42340.972118055557</v>
      </c>
      <c r="L2071">
        <v>1449098391</v>
      </c>
      <c r="M2071" t="b">
        <v>0</v>
      </c>
      <c r="N2071">
        <v>263</v>
      </c>
      <c r="O2071" t="b">
        <v>1</v>
      </c>
      <c r="P2071" t="s">
        <v>8295</v>
      </c>
      <c r="Q2071">
        <f xml:space="preserve"> (E2071/D2071)*100</f>
        <v>128.40666000000002</v>
      </c>
      <c r="R2071">
        <f t="shared" si="98"/>
        <v>244.11912547528519</v>
      </c>
      <c r="S2071" s="6" t="s">
        <v>8317</v>
      </c>
      <c r="T2071" s="6" t="s">
        <v>8347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1437620400</v>
      </c>
      <c r="J2072" s="11">
        <f t="shared" si="96"/>
        <v>42208.125</v>
      </c>
      <c r="K2072" s="11">
        <f t="shared" si="97"/>
        <v>42519.6565162037</v>
      </c>
      <c r="L2072">
        <v>1464536723</v>
      </c>
      <c r="M2072" t="b">
        <v>0</v>
      </c>
      <c r="N2072">
        <v>1530</v>
      </c>
      <c r="O2072" t="b">
        <v>1</v>
      </c>
      <c r="P2072" t="s">
        <v>8295</v>
      </c>
      <c r="Q2072">
        <f xml:space="preserve"> (E2072/D2072)*100</f>
        <v>317.3272</v>
      </c>
      <c r="R2072">
        <f t="shared" si="98"/>
        <v>259.25424836601309</v>
      </c>
      <c r="S2072" s="6" t="s">
        <v>8317</v>
      </c>
      <c r="T2072" s="6" t="s">
        <v>8347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1437620400</v>
      </c>
      <c r="J2073" s="11">
        <f t="shared" si="96"/>
        <v>42208.125</v>
      </c>
      <c r="K2073" s="11">
        <f t="shared" si="97"/>
        <v>42600.278749999998</v>
      </c>
      <c r="L2073">
        <v>1471502484</v>
      </c>
      <c r="M2073" t="b">
        <v>0</v>
      </c>
      <c r="N2073">
        <v>278</v>
      </c>
      <c r="O2073" t="b">
        <v>1</v>
      </c>
      <c r="P2073" t="s">
        <v>8295</v>
      </c>
      <c r="Q2073">
        <f xml:space="preserve"> (E2073/D2073)*100</f>
        <v>280.73</v>
      </c>
      <c r="R2073">
        <f t="shared" si="98"/>
        <v>201.96402877697841</v>
      </c>
      <c r="S2073" s="6" t="s">
        <v>8317</v>
      </c>
      <c r="T2073" s="6" t="s">
        <v>8347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1437620400</v>
      </c>
      <c r="J2074" s="11">
        <f t="shared" si="96"/>
        <v>42208.125</v>
      </c>
      <c r="K2074" s="11">
        <f t="shared" si="97"/>
        <v>42467.581388888888</v>
      </c>
      <c r="L2074">
        <v>1460037432</v>
      </c>
      <c r="M2074" t="b">
        <v>0</v>
      </c>
      <c r="N2074">
        <v>350</v>
      </c>
      <c r="O2074" t="b">
        <v>1</v>
      </c>
      <c r="P2074" t="s">
        <v>8295</v>
      </c>
      <c r="Q2074">
        <f xml:space="preserve"> (E2074/D2074)*100</f>
        <v>110.73146853146854</v>
      </c>
      <c r="R2074">
        <f t="shared" si="98"/>
        <v>226.20857142857142</v>
      </c>
      <c r="S2074" s="6" t="s">
        <v>8317</v>
      </c>
      <c r="T2074" s="6" t="s">
        <v>8347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1437620400</v>
      </c>
      <c r="J2075" s="11">
        <f t="shared" si="96"/>
        <v>42208.125</v>
      </c>
      <c r="K2075" s="11">
        <f t="shared" si="97"/>
        <v>42087.668032407411</v>
      </c>
      <c r="L2075">
        <v>1427212918</v>
      </c>
      <c r="M2075" t="b">
        <v>0</v>
      </c>
      <c r="N2075">
        <v>470</v>
      </c>
      <c r="O2075" t="b">
        <v>1</v>
      </c>
      <c r="P2075" t="s">
        <v>8295</v>
      </c>
      <c r="Q2075">
        <f xml:space="preserve"> (E2075/D2075)*100</f>
        <v>152.60429999999999</v>
      </c>
      <c r="R2075">
        <f t="shared" si="98"/>
        <v>324.69</v>
      </c>
      <c r="S2075" s="6" t="s">
        <v>8317</v>
      </c>
      <c r="T2075" s="6" t="s">
        <v>8347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1437620400</v>
      </c>
      <c r="J2076" s="11">
        <f t="shared" si="96"/>
        <v>42208.125</v>
      </c>
      <c r="K2076" s="11">
        <f t="shared" si="97"/>
        <v>42466.826180555552</v>
      </c>
      <c r="L2076">
        <v>1459972182</v>
      </c>
      <c r="M2076" t="b">
        <v>0</v>
      </c>
      <c r="N2076">
        <v>3</v>
      </c>
      <c r="O2076" t="b">
        <v>1</v>
      </c>
      <c r="P2076" t="s">
        <v>8295</v>
      </c>
      <c r="Q2076">
        <f xml:space="preserve"> (E2076/D2076)*100</f>
        <v>102.49999999999999</v>
      </c>
      <c r="R2076">
        <f t="shared" si="98"/>
        <v>205</v>
      </c>
      <c r="S2076" s="6" t="s">
        <v>8317</v>
      </c>
      <c r="T2076" s="6" t="s">
        <v>8347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1437620400</v>
      </c>
      <c r="J2077" s="11">
        <f t="shared" si="96"/>
        <v>42208.125</v>
      </c>
      <c r="K2077" s="11">
        <f t="shared" si="97"/>
        <v>41450.681574074071</v>
      </c>
      <c r="L2077">
        <v>1372177288</v>
      </c>
      <c r="M2077" t="b">
        <v>0</v>
      </c>
      <c r="N2077">
        <v>8200</v>
      </c>
      <c r="O2077" t="b">
        <v>1</v>
      </c>
      <c r="P2077" t="s">
        <v>8295</v>
      </c>
      <c r="Q2077">
        <f xml:space="preserve"> (E2077/D2077)*100</f>
        <v>1678.3738373837384</v>
      </c>
      <c r="R2077">
        <f t="shared" si="98"/>
        <v>20.465926829268295</v>
      </c>
      <c r="S2077" s="6" t="s">
        <v>8317</v>
      </c>
      <c r="T2077" s="6" t="s">
        <v>8347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1437620400</v>
      </c>
      <c r="J2078" s="11">
        <f t="shared" si="96"/>
        <v>42208.125</v>
      </c>
      <c r="K2078" s="11">
        <f t="shared" si="97"/>
        <v>41803.880659722221</v>
      </c>
      <c r="L2078">
        <v>1402693689</v>
      </c>
      <c r="M2078" t="b">
        <v>0</v>
      </c>
      <c r="N2078">
        <v>8359</v>
      </c>
      <c r="O2078" t="b">
        <v>1</v>
      </c>
      <c r="P2078" t="s">
        <v>8295</v>
      </c>
      <c r="Q2078">
        <f xml:space="preserve"> (E2078/D2078)*100</f>
        <v>543.349156424581</v>
      </c>
      <c r="R2078">
        <f t="shared" si="98"/>
        <v>116.35303146309367</v>
      </c>
      <c r="S2078" s="6" t="s">
        <v>8317</v>
      </c>
      <c r="T2078" s="6" t="s">
        <v>8347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1437620400</v>
      </c>
      <c r="J2079" s="11">
        <f t="shared" si="96"/>
        <v>42208.125</v>
      </c>
      <c r="K2079" s="11">
        <f t="shared" si="97"/>
        <v>42103.042546296296</v>
      </c>
      <c r="L2079">
        <v>1428541276</v>
      </c>
      <c r="M2079" t="b">
        <v>0</v>
      </c>
      <c r="N2079">
        <v>188</v>
      </c>
      <c r="O2079" t="b">
        <v>1</v>
      </c>
      <c r="P2079" t="s">
        <v>8295</v>
      </c>
      <c r="Q2079">
        <f xml:space="preserve"> (E2079/D2079)*100</f>
        <v>115.50800000000001</v>
      </c>
      <c r="R2079">
        <f t="shared" si="98"/>
        <v>307.20212765957444</v>
      </c>
      <c r="S2079" s="6" t="s">
        <v>8317</v>
      </c>
      <c r="T2079" s="6" t="s">
        <v>8347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1437620400</v>
      </c>
      <c r="J2080" s="11">
        <f t="shared" si="96"/>
        <v>42208.125</v>
      </c>
      <c r="K2080" s="11">
        <f t="shared" si="97"/>
        <v>42692.771493055552</v>
      </c>
      <c r="L2080">
        <v>1479493857</v>
      </c>
      <c r="M2080" t="b">
        <v>0</v>
      </c>
      <c r="N2080">
        <v>48</v>
      </c>
      <c r="O2080" t="b">
        <v>1</v>
      </c>
      <c r="P2080" t="s">
        <v>8295</v>
      </c>
      <c r="Q2080">
        <f xml:space="preserve"> (E2080/D2080)*100</f>
        <v>131.20499999999998</v>
      </c>
      <c r="R2080">
        <f t="shared" si="98"/>
        <v>546.6875</v>
      </c>
      <c r="S2080" s="6" t="s">
        <v>8317</v>
      </c>
      <c r="T2080" s="6" t="s">
        <v>8347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1437620400</v>
      </c>
      <c r="J2081" s="11">
        <f t="shared" si="96"/>
        <v>42208.125</v>
      </c>
      <c r="K2081" s="11">
        <f t="shared" si="97"/>
        <v>42150.71056712963</v>
      </c>
      <c r="L2081">
        <v>1432659793</v>
      </c>
      <c r="M2081" t="b">
        <v>0</v>
      </c>
      <c r="N2081">
        <v>607</v>
      </c>
      <c r="O2081" t="b">
        <v>1</v>
      </c>
      <c r="P2081" t="s">
        <v>8295</v>
      </c>
      <c r="Q2081">
        <f xml:space="preserve"> (E2081/D2081)*100</f>
        <v>288.17</v>
      </c>
      <c r="R2081">
        <f t="shared" si="98"/>
        <v>47.474464579901152</v>
      </c>
      <c r="S2081" s="6" t="s">
        <v>8317</v>
      </c>
      <c r="T2081" s="6" t="s">
        <v>8347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1437620400</v>
      </c>
      <c r="J2082" s="11">
        <f t="shared" si="96"/>
        <v>42208.125</v>
      </c>
      <c r="K2082" s="11">
        <f t="shared" si="97"/>
        <v>42289.957175925927</v>
      </c>
      <c r="L2082">
        <v>1444690700</v>
      </c>
      <c r="M2082" t="b">
        <v>0</v>
      </c>
      <c r="N2082">
        <v>50</v>
      </c>
      <c r="O2082" t="b">
        <v>1</v>
      </c>
      <c r="P2082" t="s">
        <v>8295</v>
      </c>
      <c r="Q2082">
        <f xml:space="preserve"> (E2082/D2082)*100</f>
        <v>507.8</v>
      </c>
      <c r="R2082">
        <f t="shared" si="98"/>
        <v>101.56</v>
      </c>
      <c r="S2082" s="6" t="s">
        <v>8317</v>
      </c>
      <c r="T2082" s="6" t="s">
        <v>8347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1437620400</v>
      </c>
      <c r="J2083" s="11">
        <f t="shared" si="96"/>
        <v>42208.125</v>
      </c>
      <c r="K2083" s="11">
        <f t="shared" si="97"/>
        <v>41004.156886574077</v>
      </c>
      <c r="L2083">
        <v>1333597555</v>
      </c>
      <c r="M2083" t="b">
        <v>0</v>
      </c>
      <c r="N2083">
        <v>55</v>
      </c>
      <c r="O2083" t="b">
        <v>1</v>
      </c>
      <c r="P2083" t="s">
        <v>8279</v>
      </c>
      <c r="Q2083">
        <f xml:space="preserve"> (E2083/D2083)*100</f>
        <v>114.57142857142857</v>
      </c>
      <c r="R2083">
        <f t="shared" si="98"/>
        <v>72.909090909090907</v>
      </c>
      <c r="S2083" s="6" t="s">
        <v>8323</v>
      </c>
      <c r="T2083" s="6" t="s">
        <v>8327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1437620400</v>
      </c>
      <c r="J2084" s="11">
        <f t="shared" si="96"/>
        <v>42208.125</v>
      </c>
      <c r="K2084" s="11">
        <f t="shared" si="97"/>
        <v>40811.120324074072</v>
      </c>
      <c r="L2084">
        <v>1316919196</v>
      </c>
      <c r="M2084" t="b">
        <v>0</v>
      </c>
      <c r="N2084">
        <v>38</v>
      </c>
      <c r="O2084" t="b">
        <v>1</v>
      </c>
      <c r="P2084" t="s">
        <v>8279</v>
      </c>
      <c r="Q2084">
        <f xml:space="preserve"> (E2084/D2084)*100</f>
        <v>110.73333333333333</v>
      </c>
      <c r="R2084">
        <f t="shared" si="98"/>
        <v>43.710526315789473</v>
      </c>
      <c r="S2084" s="6" t="s">
        <v>8323</v>
      </c>
      <c r="T2084" s="6" t="s">
        <v>8327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1437620400</v>
      </c>
      <c r="J2085" s="11">
        <f t="shared" si="96"/>
        <v>42208.125</v>
      </c>
      <c r="K2085" s="11">
        <f t="shared" si="97"/>
        <v>41034.72216435185</v>
      </c>
      <c r="L2085">
        <v>1336238395</v>
      </c>
      <c r="M2085" t="b">
        <v>0</v>
      </c>
      <c r="N2085">
        <v>25</v>
      </c>
      <c r="O2085" t="b">
        <v>1</v>
      </c>
      <c r="P2085" t="s">
        <v>8279</v>
      </c>
      <c r="Q2085">
        <f xml:space="preserve"> (E2085/D2085)*100</f>
        <v>113.33333333333333</v>
      </c>
      <c r="R2085">
        <f t="shared" si="98"/>
        <v>34</v>
      </c>
      <c r="S2085" s="6" t="s">
        <v>8323</v>
      </c>
      <c r="T2085" s="6" t="s">
        <v>8327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1437620400</v>
      </c>
      <c r="J2086" s="11">
        <f t="shared" si="96"/>
        <v>42208.125</v>
      </c>
      <c r="K2086" s="11">
        <f t="shared" si="97"/>
        <v>41731.833124999997</v>
      </c>
      <c r="L2086">
        <v>1396468782</v>
      </c>
      <c r="M2086" t="b">
        <v>0</v>
      </c>
      <c r="N2086">
        <v>46</v>
      </c>
      <c r="O2086" t="b">
        <v>1</v>
      </c>
      <c r="P2086" t="s">
        <v>8279</v>
      </c>
      <c r="Q2086">
        <f xml:space="preserve"> (E2086/D2086)*100</f>
        <v>108.33333333333333</v>
      </c>
      <c r="R2086">
        <f t="shared" si="98"/>
        <v>70.652173913043484</v>
      </c>
      <c r="S2086" s="6" t="s">
        <v>8323</v>
      </c>
      <c r="T2086" s="6" t="s">
        <v>8327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1437620400</v>
      </c>
      <c r="J2087" s="11">
        <f t="shared" si="96"/>
        <v>42208.125</v>
      </c>
      <c r="K2087" s="11">
        <f t="shared" si="97"/>
        <v>41075.835497685184</v>
      </c>
      <c r="L2087">
        <v>1339790587</v>
      </c>
      <c r="M2087" t="b">
        <v>0</v>
      </c>
      <c r="N2087">
        <v>83</v>
      </c>
      <c r="O2087" t="b">
        <v>1</v>
      </c>
      <c r="P2087" t="s">
        <v>8279</v>
      </c>
      <c r="Q2087">
        <f xml:space="preserve"> (E2087/D2087)*100</f>
        <v>123.53333333333335</v>
      </c>
      <c r="R2087">
        <f t="shared" si="98"/>
        <v>89.301204819277103</v>
      </c>
      <c r="S2087" s="6" t="s">
        <v>8323</v>
      </c>
      <c r="T2087" s="6" t="s">
        <v>8327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1437620400</v>
      </c>
      <c r="J2088" s="11">
        <f t="shared" si="96"/>
        <v>42208.125</v>
      </c>
      <c r="K2088" s="11">
        <f t="shared" si="97"/>
        <v>40860.67050925926</v>
      </c>
      <c r="L2088">
        <v>1321200332</v>
      </c>
      <c r="M2088" t="b">
        <v>0</v>
      </c>
      <c r="N2088">
        <v>35</v>
      </c>
      <c r="O2088" t="b">
        <v>1</v>
      </c>
      <c r="P2088" t="s">
        <v>8279</v>
      </c>
      <c r="Q2088">
        <f xml:space="preserve"> (E2088/D2088)*100</f>
        <v>100.69999999999999</v>
      </c>
      <c r="R2088">
        <f t="shared" si="98"/>
        <v>115.08571428571429</v>
      </c>
      <c r="S2088" s="6" t="s">
        <v>8323</v>
      </c>
      <c r="T2088" s="6" t="s">
        <v>8327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1437620400</v>
      </c>
      <c r="J2089" s="11">
        <f t="shared" si="96"/>
        <v>42208.125</v>
      </c>
      <c r="K2089" s="11">
        <f t="shared" si="97"/>
        <v>40764.204375000001</v>
      </c>
      <c r="L2089">
        <v>1312865658</v>
      </c>
      <c r="M2089" t="b">
        <v>0</v>
      </c>
      <c r="N2089">
        <v>25</v>
      </c>
      <c r="O2089" t="b">
        <v>1</v>
      </c>
      <c r="P2089" t="s">
        <v>8279</v>
      </c>
      <c r="Q2089">
        <f xml:space="preserve"> (E2089/D2089)*100</f>
        <v>103.53333333333335</v>
      </c>
      <c r="R2089">
        <f t="shared" si="98"/>
        <v>62.12</v>
      </c>
      <c r="S2089" s="6" t="s">
        <v>8323</v>
      </c>
      <c r="T2089" s="6" t="s">
        <v>8327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1437620400</v>
      </c>
      <c r="J2090" s="11">
        <f t="shared" si="96"/>
        <v>42208.125</v>
      </c>
      <c r="K2090" s="11">
        <f t="shared" si="97"/>
        <v>40395.714722222219</v>
      </c>
      <c r="L2090">
        <v>1281028152</v>
      </c>
      <c r="M2090" t="b">
        <v>0</v>
      </c>
      <c r="N2090">
        <v>75</v>
      </c>
      <c r="O2090" t="b">
        <v>1</v>
      </c>
      <c r="P2090" t="s">
        <v>8279</v>
      </c>
      <c r="Q2090">
        <f xml:space="preserve"> (E2090/D2090)*100</f>
        <v>115.51066666666668</v>
      </c>
      <c r="R2090">
        <f t="shared" si="98"/>
        <v>46.204266666666669</v>
      </c>
      <c r="S2090" s="6" t="s">
        <v>8323</v>
      </c>
      <c r="T2090" s="6" t="s">
        <v>8327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1437620400</v>
      </c>
      <c r="J2091" s="11">
        <f t="shared" si="96"/>
        <v>42208.125</v>
      </c>
      <c r="K2091" s="11">
        <f t="shared" si="97"/>
        <v>41453.076319444444</v>
      </c>
      <c r="L2091">
        <v>1372384194</v>
      </c>
      <c r="M2091" t="b">
        <v>0</v>
      </c>
      <c r="N2091">
        <v>62</v>
      </c>
      <c r="O2091" t="b">
        <v>1</v>
      </c>
      <c r="P2091" t="s">
        <v>8279</v>
      </c>
      <c r="Q2091">
        <f xml:space="preserve"> (E2091/D2091)*100</f>
        <v>120.4004</v>
      </c>
      <c r="R2091">
        <f t="shared" si="98"/>
        <v>48.54854838709678</v>
      </c>
      <c r="S2091" s="6" t="s">
        <v>8323</v>
      </c>
      <c r="T2091" s="6" t="s">
        <v>8327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1437620400</v>
      </c>
      <c r="J2092" s="11">
        <f t="shared" si="96"/>
        <v>42208.125</v>
      </c>
      <c r="K2092" s="11">
        <f t="shared" si="97"/>
        <v>41299.381423611114</v>
      </c>
      <c r="L2092">
        <v>1359104955</v>
      </c>
      <c r="M2092" t="b">
        <v>0</v>
      </c>
      <c r="N2092">
        <v>160</v>
      </c>
      <c r="O2092" t="b">
        <v>1</v>
      </c>
      <c r="P2092" t="s">
        <v>8279</v>
      </c>
      <c r="Q2092">
        <f xml:space="preserve"> (E2092/D2092)*100</f>
        <v>115.040375</v>
      </c>
      <c r="R2092">
        <f t="shared" si="98"/>
        <v>57.520187499999999</v>
      </c>
      <c r="S2092" s="6" t="s">
        <v>8323</v>
      </c>
      <c r="T2092" s="6" t="s">
        <v>8327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1437620400</v>
      </c>
      <c r="J2093" s="11">
        <f t="shared" si="96"/>
        <v>42208.125</v>
      </c>
      <c r="K2093" s="11">
        <f t="shared" si="97"/>
        <v>40555.322662037033</v>
      </c>
      <c r="L2093">
        <v>1294818278</v>
      </c>
      <c r="M2093" t="b">
        <v>0</v>
      </c>
      <c r="N2093">
        <v>246</v>
      </c>
      <c r="O2093" t="b">
        <v>1</v>
      </c>
      <c r="P2093" t="s">
        <v>8279</v>
      </c>
      <c r="Q2093">
        <f xml:space="preserve"> (E2093/D2093)*100</f>
        <v>120.46777777777777</v>
      </c>
      <c r="R2093">
        <f t="shared" si="98"/>
        <v>88.147154471544724</v>
      </c>
      <c r="S2093" s="6" t="s">
        <v>8323</v>
      </c>
      <c r="T2093" s="6" t="s">
        <v>8327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1437620400</v>
      </c>
      <c r="J2094" s="11">
        <f t="shared" si="96"/>
        <v>42208.125</v>
      </c>
      <c r="K2094" s="11">
        <f t="shared" si="97"/>
        <v>40763.707546296297</v>
      </c>
      <c r="L2094">
        <v>1312822732</v>
      </c>
      <c r="M2094" t="b">
        <v>0</v>
      </c>
      <c r="N2094">
        <v>55</v>
      </c>
      <c r="O2094" t="b">
        <v>1</v>
      </c>
      <c r="P2094" t="s">
        <v>8279</v>
      </c>
      <c r="Q2094">
        <f xml:space="preserve"> (E2094/D2094)*100</f>
        <v>101.28333333333333</v>
      </c>
      <c r="R2094">
        <f t="shared" si="98"/>
        <v>110.49090909090908</v>
      </c>
      <c r="S2094" s="6" t="s">
        <v>8323</v>
      </c>
      <c r="T2094" s="6" t="s">
        <v>8327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1437620400</v>
      </c>
      <c r="J2095" s="11">
        <f t="shared" si="96"/>
        <v>42208.125</v>
      </c>
      <c r="K2095" s="11">
        <f t="shared" si="97"/>
        <v>41205.854537037041</v>
      </c>
      <c r="L2095">
        <v>1351024232</v>
      </c>
      <c r="M2095" t="b">
        <v>0</v>
      </c>
      <c r="N2095">
        <v>23</v>
      </c>
      <c r="O2095" t="b">
        <v>1</v>
      </c>
      <c r="P2095" t="s">
        <v>8279</v>
      </c>
      <c r="Q2095">
        <f xml:space="preserve"> (E2095/D2095)*100</f>
        <v>102.46666666666667</v>
      </c>
      <c r="R2095">
        <f t="shared" si="98"/>
        <v>66.826086956521735</v>
      </c>
      <c r="S2095" s="6" t="s">
        <v>8323</v>
      </c>
      <c r="T2095" s="6" t="s">
        <v>8327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1437620400</v>
      </c>
      <c r="J2096" s="11">
        <f t="shared" si="96"/>
        <v>42208.125</v>
      </c>
      <c r="K2096" s="11">
        <f t="shared" si="97"/>
        <v>40939.02002314815</v>
      </c>
      <c r="L2096">
        <v>1327969730</v>
      </c>
      <c r="M2096" t="b">
        <v>0</v>
      </c>
      <c r="N2096">
        <v>72</v>
      </c>
      <c r="O2096" t="b">
        <v>1</v>
      </c>
      <c r="P2096" t="s">
        <v>8279</v>
      </c>
      <c r="Q2096">
        <f xml:space="preserve"> (E2096/D2096)*100</f>
        <v>120.54285714285714</v>
      </c>
      <c r="R2096">
        <f t="shared" si="98"/>
        <v>58.597222222222221</v>
      </c>
      <c r="S2096" s="6" t="s">
        <v>8323</v>
      </c>
      <c r="T2096" s="6" t="s">
        <v>8327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1437620400</v>
      </c>
      <c r="J2097" s="11">
        <f t="shared" si="96"/>
        <v>42208.125</v>
      </c>
      <c r="K2097" s="11">
        <f t="shared" si="97"/>
        <v>40758.733483796292</v>
      </c>
      <c r="L2097">
        <v>1312392973</v>
      </c>
      <c r="M2097" t="b">
        <v>0</v>
      </c>
      <c r="N2097">
        <v>22</v>
      </c>
      <c r="O2097" t="b">
        <v>1</v>
      </c>
      <c r="P2097" t="s">
        <v>8279</v>
      </c>
      <c r="Q2097">
        <f xml:space="preserve"> (E2097/D2097)*100</f>
        <v>100</v>
      </c>
      <c r="R2097">
        <f t="shared" si="98"/>
        <v>113.63636363636364</v>
      </c>
      <c r="S2097" s="6" t="s">
        <v>8323</v>
      </c>
      <c r="T2097" s="6" t="s">
        <v>8327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1437620400</v>
      </c>
      <c r="J2098" s="11">
        <f t="shared" si="96"/>
        <v>42208.125</v>
      </c>
      <c r="K2098" s="11">
        <f t="shared" si="97"/>
        <v>41192.758506944447</v>
      </c>
      <c r="L2098">
        <v>1349892735</v>
      </c>
      <c r="M2098" t="b">
        <v>0</v>
      </c>
      <c r="N2098">
        <v>14</v>
      </c>
      <c r="O2098" t="b">
        <v>1</v>
      </c>
      <c r="P2098" t="s">
        <v>8279</v>
      </c>
      <c r="Q2098">
        <f xml:space="preserve"> (E2098/D2098)*100</f>
        <v>101.66666666666666</v>
      </c>
      <c r="R2098">
        <f t="shared" si="98"/>
        <v>43.571428571428569</v>
      </c>
      <c r="S2098" s="6" t="s">
        <v>8323</v>
      </c>
      <c r="T2098" s="6" t="s">
        <v>8327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1437620400</v>
      </c>
      <c r="J2099" s="11">
        <f t="shared" si="96"/>
        <v>42208.125</v>
      </c>
      <c r="K2099" s="11">
        <f t="shared" si="97"/>
        <v>40818.58489583333</v>
      </c>
      <c r="L2099">
        <v>1317564135</v>
      </c>
      <c r="M2099" t="b">
        <v>0</v>
      </c>
      <c r="N2099">
        <v>38</v>
      </c>
      <c r="O2099" t="b">
        <v>1</v>
      </c>
      <c r="P2099" t="s">
        <v>8279</v>
      </c>
      <c r="Q2099">
        <f xml:space="preserve"> (E2099/D2099)*100</f>
        <v>100</v>
      </c>
      <c r="R2099">
        <f t="shared" si="98"/>
        <v>78.94736842105263</v>
      </c>
      <c r="S2099" s="6" t="s">
        <v>8323</v>
      </c>
      <c r="T2099" s="6" t="s">
        <v>8327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1437620400</v>
      </c>
      <c r="J2100" s="11">
        <f t="shared" si="96"/>
        <v>42208.125</v>
      </c>
      <c r="K2100" s="11">
        <f t="shared" si="97"/>
        <v>40946.11383101852</v>
      </c>
      <c r="L2100">
        <v>1328582635</v>
      </c>
      <c r="M2100" t="b">
        <v>0</v>
      </c>
      <c r="N2100">
        <v>32</v>
      </c>
      <c r="O2100" t="b">
        <v>1</v>
      </c>
      <c r="P2100" t="s">
        <v>8279</v>
      </c>
      <c r="Q2100">
        <f xml:space="preserve"> (E2100/D2100)*100</f>
        <v>100.33333333333334</v>
      </c>
      <c r="R2100">
        <f t="shared" si="98"/>
        <v>188.125</v>
      </c>
      <c r="S2100" s="6" t="s">
        <v>8323</v>
      </c>
      <c r="T2100" s="6" t="s">
        <v>8327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1437620400</v>
      </c>
      <c r="J2101" s="11">
        <f t="shared" si="96"/>
        <v>42208.125</v>
      </c>
      <c r="K2101" s="11">
        <f t="shared" si="97"/>
        <v>42173.746342592596</v>
      </c>
      <c r="L2101">
        <v>1434650084</v>
      </c>
      <c r="M2101" t="b">
        <v>0</v>
      </c>
      <c r="N2101">
        <v>63</v>
      </c>
      <c r="O2101" t="b">
        <v>1</v>
      </c>
      <c r="P2101" t="s">
        <v>8279</v>
      </c>
      <c r="Q2101">
        <f xml:space="preserve"> (E2101/D2101)*100</f>
        <v>132.36666666666667</v>
      </c>
      <c r="R2101">
        <f t="shared" si="98"/>
        <v>63.031746031746032</v>
      </c>
      <c r="S2101" s="6" t="s">
        <v>8323</v>
      </c>
      <c r="T2101" s="6" t="s">
        <v>8327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1437620400</v>
      </c>
      <c r="J2102" s="11">
        <f t="shared" si="96"/>
        <v>42208.125</v>
      </c>
      <c r="K2102" s="11">
        <f t="shared" si="97"/>
        <v>41074.834965277776</v>
      </c>
      <c r="L2102">
        <v>1339704141</v>
      </c>
      <c r="M2102" t="b">
        <v>0</v>
      </c>
      <c r="N2102">
        <v>27</v>
      </c>
      <c r="O2102" t="b">
        <v>1</v>
      </c>
      <c r="P2102" t="s">
        <v>8279</v>
      </c>
      <c r="Q2102">
        <f xml:space="preserve"> (E2102/D2102)*100</f>
        <v>136.66666666666666</v>
      </c>
      <c r="R2102">
        <f t="shared" si="98"/>
        <v>30.37037037037037</v>
      </c>
      <c r="S2102" s="6" t="s">
        <v>8323</v>
      </c>
      <c r="T2102" s="6" t="s">
        <v>8327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1437620400</v>
      </c>
      <c r="J2103" s="11">
        <f t="shared" si="96"/>
        <v>42208.125</v>
      </c>
      <c r="K2103" s="11">
        <f t="shared" si="97"/>
        <v>40892.149467592593</v>
      </c>
      <c r="L2103">
        <v>1323920114</v>
      </c>
      <c r="M2103" t="b">
        <v>0</v>
      </c>
      <c r="N2103">
        <v>44</v>
      </c>
      <c r="O2103" t="b">
        <v>1</v>
      </c>
      <c r="P2103" t="s">
        <v>8279</v>
      </c>
      <c r="Q2103">
        <f xml:space="preserve"> (E2103/D2103)*100</f>
        <v>113.25</v>
      </c>
      <c r="R2103">
        <f t="shared" si="98"/>
        <v>51.477272727272727</v>
      </c>
      <c r="S2103" s="6" t="s">
        <v>8323</v>
      </c>
      <c r="T2103" s="6" t="s">
        <v>8327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1437620400</v>
      </c>
      <c r="J2104" s="11">
        <f t="shared" si="96"/>
        <v>42208.125</v>
      </c>
      <c r="K2104" s="11">
        <f t="shared" si="97"/>
        <v>40638.868611111109</v>
      </c>
      <c r="L2104">
        <v>1302036648</v>
      </c>
      <c r="M2104" t="b">
        <v>0</v>
      </c>
      <c r="N2104">
        <v>38</v>
      </c>
      <c r="O2104" t="b">
        <v>1</v>
      </c>
      <c r="P2104" t="s">
        <v>8279</v>
      </c>
      <c r="Q2104">
        <f xml:space="preserve"> (E2104/D2104)*100</f>
        <v>136</v>
      </c>
      <c r="R2104">
        <f t="shared" si="98"/>
        <v>35.789473684210527</v>
      </c>
      <c r="S2104" s="6" t="s">
        <v>8323</v>
      </c>
      <c r="T2104" s="6" t="s">
        <v>8327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1437620400</v>
      </c>
      <c r="J2105" s="11">
        <f t="shared" si="96"/>
        <v>42208.125</v>
      </c>
      <c r="K2105" s="11">
        <f t="shared" si="97"/>
        <v>41192.754942129628</v>
      </c>
      <c r="L2105">
        <v>1349892427</v>
      </c>
      <c r="M2105" t="b">
        <v>0</v>
      </c>
      <c r="N2105">
        <v>115</v>
      </c>
      <c r="O2105" t="b">
        <v>1</v>
      </c>
      <c r="P2105" t="s">
        <v>8279</v>
      </c>
      <c r="Q2105">
        <f xml:space="preserve"> (E2105/D2105)*100</f>
        <v>146.12318374694613</v>
      </c>
      <c r="R2105">
        <f t="shared" si="98"/>
        <v>98.817391304347822</v>
      </c>
      <c r="S2105" s="6" t="s">
        <v>8323</v>
      </c>
      <c r="T2105" s="6" t="s">
        <v>8327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1437620400</v>
      </c>
      <c r="J2106" s="11">
        <f t="shared" si="96"/>
        <v>42208.125</v>
      </c>
      <c r="K2106" s="11">
        <f t="shared" si="97"/>
        <v>41394.074467592596</v>
      </c>
      <c r="L2106">
        <v>1367286434</v>
      </c>
      <c r="M2106" t="b">
        <v>0</v>
      </c>
      <c r="N2106">
        <v>37</v>
      </c>
      <c r="O2106" t="b">
        <v>1</v>
      </c>
      <c r="P2106" t="s">
        <v>8279</v>
      </c>
      <c r="Q2106">
        <f xml:space="preserve"> (E2106/D2106)*100</f>
        <v>129.5</v>
      </c>
      <c r="R2106">
        <f t="shared" si="98"/>
        <v>28</v>
      </c>
      <c r="S2106" s="6" t="s">
        <v>8323</v>
      </c>
      <c r="T2106" s="6" t="s">
        <v>8327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1437620400</v>
      </c>
      <c r="J2107" s="11">
        <f t="shared" si="96"/>
        <v>42208.125</v>
      </c>
      <c r="K2107" s="11">
        <f t="shared" si="97"/>
        <v>41951.788807870369</v>
      </c>
      <c r="L2107">
        <v>1415472953</v>
      </c>
      <c r="M2107" t="b">
        <v>0</v>
      </c>
      <c r="N2107">
        <v>99</v>
      </c>
      <c r="O2107" t="b">
        <v>1</v>
      </c>
      <c r="P2107" t="s">
        <v>8279</v>
      </c>
      <c r="Q2107">
        <f xml:space="preserve"> (E2107/D2107)*100</f>
        <v>254</v>
      </c>
      <c r="R2107">
        <f t="shared" si="98"/>
        <v>51.313131313131315</v>
      </c>
      <c r="S2107" s="6" t="s">
        <v>8323</v>
      </c>
      <c r="T2107" s="6" t="s">
        <v>8327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1437620400</v>
      </c>
      <c r="J2108" s="11">
        <f t="shared" si="96"/>
        <v>42208.125</v>
      </c>
      <c r="K2108" s="11">
        <f t="shared" si="97"/>
        <v>41270.21497685185</v>
      </c>
      <c r="L2108">
        <v>1356584974</v>
      </c>
      <c r="M2108" t="b">
        <v>0</v>
      </c>
      <c r="N2108">
        <v>44</v>
      </c>
      <c r="O2108" t="b">
        <v>1</v>
      </c>
      <c r="P2108" t="s">
        <v>8279</v>
      </c>
      <c r="Q2108">
        <f xml:space="preserve"> (E2108/D2108)*100</f>
        <v>107.04545454545456</v>
      </c>
      <c r="R2108">
        <f t="shared" si="98"/>
        <v>53.522727272727273</v>
      </c>
      <c r="S2108" s="6" t="s">
        <v>8323</v>
      </c>
      <c r="T2108" s="6" t="s">
        <v>8327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1437620400</v>
      </c>
      <c r="J2109" s="11">
        <f t="shared" si="96"/>
        <v>42208.125</v>
      </c>
      <c r="K2109" s="11">
        <f t="shared" si="97"/>
        <v>41934.71056712963</v>
      </c>
      <c r="L2109">
        <v>1413997393</v>
      </c>
      <c r="M2109" t="b">
        <v>0</v>
      </c>
      <c r="N2109">
        <v>58</v>
      </c>
      <c r="O2109" t="b">
        <v>1</v>
      </c>
      <c r="P2109" t="s">
        <v>8279</v>
      </c>
      <c r="Q2109">
        <f xml:space="preserve"> (E2109/D2109)*100</f>
        <v>107.73299999999999</v>
      </c>
      <c r="R2109">
        <f t="shared" si="98"/>
        <v>37.149310344827583</v>
      </c>
      <c r="S2109" s="6" t="s">
        <v>8323</v>
      </c>
      <c r="T2109" s="6" t="s">
        <v>8327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1437620400</v>
      </c>
      <c r="J2110" s="11">
        <f t="shared" si="96"/>
        <v>42208.125</v>
      </c>
      <c r="K2110" s="11">
        <f t="shared" si="97"/>
        <v>41135.175694444442</v>
      </c>
      <c r="L2110">
        <v>1344917580</v>
      </c>
      <c r="M2110" t="b">
        <v>0</v>
      </c>
      <c r="N2110">
        <v>191</v>
      </c>
      <c r="O2110" t="b">
        <v>1</v>
      </c>
      <c r="P2110" t="s">
        <v>8279</v>
      </c>
      <c r="Q2110">
        <f xml:space="preserve"> (E2110/D2110)*100</f>
        <v>107.31250000000001</v>
      </c>
      <c r="R2110">
        <f t="shared" si="98"/>
        <v>89.895287958115176</v>
      </c>
      <c r="S2110" s="6" t="s">
        <v>8323</v>
      </c>
      <c r="T2110" s="6" t="s">
        <v>8327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1437620400</v>
      </c>
      <c r="J2111" s="11">
        <f t="shared" si="96"/>
        <v>42208.125</v>
      </c>
      <c r="K2111" s="11">
        <f t="shared" si="97"/>
        <v>42160.708530092597</v>
      </c>
      <c r="L2111">
        <v>1433523617</v>
      </c>
      <c r="M2111" t="b">
        <v>0</v>
      </c>
      <c r="N2111">
        <v>40</v>
      </c>
      <c r="O2111" t="b">
        <v>1</v>
      </c>
      <c r="P2111" t="s">
        <v>8279</v>
      </c>
      <c r="Q2111">
        <f xml:space="preserve"> (E2111/D2111)*100</f>
        <v>106.52500000000001</v>
      </c>
      <c r="R2111">
        <f t="shared" si="98"/>
        <v>106.52500000000001</v>
      </c>
      <c r="S2111" s="6" t="s">
        <v>8323</v>
      </c>
      <c r="T2111" s="6" t="s">
        <v>8327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1437620400</v>
      </c>
      <c r="J2112" s="11">
        <f t="shared" si="96"/>
        <v>42208.125</v>
      </c>
      <c r="K2112" s="11">
        <f t="shared" si="97"/>
        <v>41759.670937499999</v>
      </c>
      <c r="L2112">
        <v>1398873969</v>
      </c>
      <c r="M2112" t="b">
        <v>0</v>
      </c>
      <c r="N2112">
        <v>38</v>
      </c>
      <c r="O2112" t="b">
        <v>1</v>
      </c>
      <c r="P2112" t="s">
        <v>8279</v>
      </c>
      <c r="Q2112">
        <f xml:space="preserve"> (E2112/D2112)*100</f>
        <v>100.35000000000001</v>
      </c>
      <c r="R2112">
        <f t="shared" si="98"/>
        <v>52.815789473684212</v>
      </c>
      <c r="S2112" s="6" t="s">
        <v>8323</v>
      </c>
      <c r="T2112" s="6" t="s">
        <v>8327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1437620400</v>
      </c>
      <c r="J2113" s="11">
        <f t="shared" si="96"/>
        <v>42208.125</v>
      </c>
      <c r="K2113" s="11">
        <f t="shared" si="97"/>
        <v>40703.197048611109</v>
      </c>
      <c r="L2113">
        <v>1307594625</v>
      </c>
      <c r="M2113" t="b">
        <v>0</v>
      </c>
      <c r="N2113">
        <v>39</v>
      </c>
      <c r="O2113" t="b">
        <v>1</v>
      </c>
      <c r="P2113" t="s">
        <v>8279</v>
      </c>
      <c r="Q2113">
        <f xml:space="preserve"> (E2113/D2113)*100</f>
        <v>106.5</v>
      </c>
      <c r="R2113">
        <f t="shared" si="98"/>
        <v>54.615384615384613</v>
      </c>
      <c r="S2113" s="6" t="s">
        <v>8323</v>
      </c>
      <c r="T2113" s="6" t="s">
        <v>8327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1437620400</v>
      </c>
      <c r="J2114" s="11">
        <f t="shared" si="96"/>
        <v>42208.125</v>
      </c>
      <c r="K2114" s="11">
        <f t="shared" si="97"/>
        <v>41365.928159722222</v>
      </c>
      <c r="L2114">
        <v>1364854593</v>
      </c>
      <c r="M2114" t="b">
        <v>0</v>
      </c>
      <c r="N2114">
        <v>11</v>
      </c>
      <c r="O2114" t="b">
        <v>1</v>
      </c>
      <c r="P2114" t="s">
        <v>8279</v>
      </c>
      <c r="Q2114">
        <f xml:space="preserve"> (E2114/D2114)*100</f>
        <v>100</v>
      </c>
      <c r="R2114">
        <f t="shared" si="98"/>
        <v>27.272727272727273</v>
      </c>
      <c r="S2114" s="6" t="s">
        <v>8323</v>
      </c>
      <c r="T2114" s="6" t="s">
        <v>8327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1437620400</v>
      </c>
      <c r="J2115" s="11">
        <f t="shared" ref="J2115:J2178" si="99">(((I2115/60)/60)/24)+DATE(1970,1,1)</f>
        <v>42208.125</v>
      </c>
      <c r="K2115" s="11">
        <f t="shared" ref="K2115:K2178" si="100">(((L2115/60)/60)/24)+DATE(1970,1,1)</f>
        <v>41870.86546296296</v>
      </c>
      <c r="L2115">
        <v>1408481176</v>
      </c>
      <c r="M2115" t="b">
        <v>0</v>
      </c>
      <c r="N2115">
        <v>107</v>
      </c>
      <c r="O2115" t="b">
        <v>1</v>
      </c>
      <c r="P2115" t="s">
        <v>8279</v>
      </c>
      <c r="Q2115">
        <f xml:space="preserve"> (E2115/D2115)*100</f>
        <v>104.85714285714285</v>
      </c>
      <c r="R2115">
        <f t="shared" ref="R2115:R2178" si="101">(E2115/N2115)</f>
        <v>68.598130841121488</v>
      </c>
      <c r="S2115" s="6" t="s">
        <v>8323</v>
      </c>
      <c r="T2115" s="6" t="s">
        <v>8327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1437620400</v>
      </c>
      <c r="J2116" s="11">
        <f t="shared" si="99"/>
        <v>42208.125</v>
      </c>
      <c r="K2116" s="11">
        <f t="shared" si="100"/>
        <v>40458.815625000003</v>
      </c>
      <c r="L2116">
        <v>1286480070</v>
      </c>
      <c r="M2116" t="b">
        <v>0</v>
      </c>
      <c r="N2116">
        <v>147</v>
      </c>
      <c r="O2116" t="b">
        <v>1</v>
      </c>
      <c r="P2116" t="s">
        <v>8279</v>
      </c>
      <c r="Q2116">
        <f xml:space="preserve"> (E2116/D2116)*100</f>
        <v>104.69999999999999</v>
      </c>
      <c r="R2116">
        <f t="shared" si="101"/>
        <v>35.612244897959187</v>
      </c>
      <c r="S2116" s="6" t="s">
        <v>8323</v>
      </c>
      <c r="T2116" s="6" t="s">
        <v>8327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1437620400</v>
      </c>
      <c r="J2117" s="11">
        <f t="shared" si="99"/>
        <v>42208.125</v>
      </c>
      <c r="K2117" s="11">
        <f t="shared" si="100"/>
        <v>40564.081030092595</v>
      </c>
      <c r="L2117">
        <v>1295575001</v>
      </c>
      <c r="M2117" t="b">
        <v>0</v>
      </c>
      <c r="N2117">
        <v>36</v>
      </c>
      <c r="O2117" t="b">
        <v>1</v>
      </c>
      <c r="P2117" t="s">
        <v>8279</v>
      </c>
      <c r="Q2117">
        <f xml:space="preserve"> (E2117/D2117)*100</f>
        <v>225.66666666666669</v>
      </c>
      <c r="R2117">
        <f t="shared" si="101"/>
        <v>94.027777777777771</v>
      </c>
      <c r="S2117" s="6" t="s">
        <v>8323</v>
      </c>
      <c r="T2117" s="6" t="s">
        <v>8327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1437620400</v>
      </c>
      <c r="J2118" s="11">
        <f t="shared" si="99"/>
        <v>42208.125</v>
      </c>
      <c r="K2118" s="11">
        <f t="shared" si="100"/>
        <v>41136.777812500004</v>
      </c>
      <c r="L2118">
        <v>1345056003</v>
      </c>
      <c r="M2118" t="b">
        <v>0</v>
      </c>
      <c r="N2118">
        <v>92</v>
      </c>
      <c r="O2118" t="b">
        <v>1</v>
      </c>
      <c r="P2118" t="s">
        <v>8279</v>
      </c>
      <c r="Q2118">
        <f xml:space="preserve"> (E2118/D2118)*100</f>
        <v>100.90416666666667</v>
      </c>
      <c r="R2118">
        <f t="shared" si="101"/>
        <v>526.45652173913038</v>
      </c>
      <c r="S2118" s="6" t="s">
        <v>8323</v>
      </c>
      <c r="T2118" s="6" t="s">
        <v>8327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1437620400</v>
      </c>
      <c r="J2119" s="11">
        <f t="shared" si="99"/>
        <v>42208.125</v>
      </c>
      <c r="K2119" s="11">
        <f t="shared" si="100"/>
        <v>42290.059594907405</v>
      </c>
      <c r="L2119">
        <v>1444699549</v>
      </c>
      <c r="M2119" t="b">
        <v>0</v>
      </c>
      <c r="N2119">
        <v>35</v>
      </c>
      <c r="O2119" t="b">
        <v>1</v>
      </c>
      <c r="P2119" t="s">
        <v>8279</v>
      </c>
      <c r="Q2119">
        <f xml:space="preserve"> (E2119/D2119)*100</f>
        <v>147.75</v>
      </c>
      <c r="R2119">
        <f t="shared" si="101"/>
        <v>50.657142857142858</v>
      </c>
      <c r="S2119" s="6" t="s">
        <v>8323</v>
      </c>
      <c r="T2119" s="6" t="s">
        <v>8327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1437620400</v>
      </c>
      <c r="J2120" s="11">
        <f t="shared" si="99"/>
        <v>42208.125</v>
      </c>
      <c r="K2120" s="11">
        <f t="shared" si="100"/>
        <v>40718.839537037034</v>
      </c>
      <c r="L2120">
        <v>1308946136</v>
      </c>
      <c r="M2120" t="b">
        <v>0</v>
      </c>
      <c r="N2120">
        <v>17</v>
      </c>
      <c r="O2120" t="b">
        <v>1</v>
      </c>
      <c r="P2120" t="s">
        <v>8279</v>
      </c>
      <c r="Q2120">
        <f xml:space="preserve"> (E2120/D2120)*100</f>
        <v>134.61099999999999</v>
      </c>
      <c r="R2120">
        <f t="shared" si="101"/>
        <v>79.182941176470578</v>
      </c>
      <c r="S2120" s="6" t="s">
        <v>8323</v>
      </c>
      <c r="T2120" s="6" t="s">
        <v>8327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1437620400</v>
      </c>
      <c r="J2121" s="11">
        <f t="shared" si="99"/>
        <v>42208.125</v>
      </c>
      <c r="K2121" s="11">
        <f t="shared" si="100"/>
        <v>41107.130150462966</v>
      </c>
      <c r="L2121">
        <v>1342494445</v>
      </c>
      <c r="M2121" t="b">
        <v>0</v>
      </c>
      <c r="N2121">
        <v>22</v>
      </c>
      <c r="O2121" t="b">
        <v>1</v>
      </c>
      <c r="P2121" t="s">
        <v>8279</v>
      </c>
      <c r="Q2121">
        <f xml:space="preserve"> (E2121/D2121)*100</f>
        <v>100.75</v>
      </c>
      <c r="R2121">
        <f t="shared" si="101"/>
        <v>91.590909090909093</v>
      </c>
      <c r="S2121" s="6" t="s">
        <v>8323</v>
      </c>
      <c r="T2121" s="6" t="s">
        <v>8327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1437620400</v>
      </c>
      <c r="J2122" s="11">
        <f t="shared" si="99"/>
        <v>42208.125</v>
      </c>
      <c r="K2122" s="11">
        <f t="shared" si="100"/>
        <v>41591.964537037034</v>
      </c>
      <c r="L2122">
        <v>1384384136</v>
      </c>
      <c r="M2122" t="b">
        <v>0</v>
      </c>
      <c r="N2122">
        <v>69</v>
      </c>
      <c r="O2122" t="b">
        <v>1</v>
      </c>
      <c r="P2122" t="s">
        <v>8279</v>
      </c>
      <c r="Q2122">
        <f xml:space="preserve"> (E2122/D2122)*100</f>
        <v>100.880375</v>
      </c>
      <c r="R2122">
        <f t="shared" si="101"/>
        <v>116.96275362318841</v>
      </c>
      <c r="S2122" s="6" t="s">
        <v>8323</v>
      </c>
      <c r="T2122" s="6" t="s">
        <v>8327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1437620400</v>
      </c>
      <c r="J2123" s="11">
        <f t="shared" si="99"/>
        <v>42208.125</v>
      </c>
      <c r="K2123" s="11">
        <f t="shared" si="100"/>
        <v>42716.7424537037</v>
      </c>
      <c r="L2123">
        <v>1481564948</v>
      </c>
      <c r="M2123" t="b">
        <v>0</v>
      </c>
      <c r="N2123">
        <v>10</v>
      </c>
      <c r="O2123" t="b">
        <v>0</v>
      </c>
      <c r="P2123" t="s">
        <v>8282</v>
      </c>
      <c r="Q2123">
        <f xml:space="preserve"> (E2123/D2123)*100</f>
        <v>0.56800000000000006</v>
      </c>
      <c r="R2123">
        <f t="shared" si="101"/>
        <v>28.4</v>
      </c>
      <c r="S2123" s="6" t="s">
        <v>8331</v>
      </c>
      <c r="T2123" s="6" t="s">
        <v>8332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1437620400</v>
      </c>
      <c r="J2124" s="11">
        <f t="shared" si="99"/>
        <v>42208.125</v>
      </c>
      <c r="K2124" s="11">
        <f t="shared" si="100"/>
        <v>42712.300567129627</v>
      </c>
      <c r="L2124">
        <v>1481181169</v>
      </c>
      <c r="M2124" t="b">
        <v>0</v>
      </c>
      <c r="N2124">
        <v>3</v>
      </c>
      <c r="O2124" t="b">
        <v>0</v>
      </c>
      <c r="P2124" t="s">
        <v>8282</v>
      </c>
      <c r="Q2124">
        <f xml:space="preserve"> (E2124/D2124)*100</f>
        <v>0.38750000000000001</v>
      </c>
      <c r="R2124">
        <f t="shared" si="101"/>
        <v>103.33333333333333</v>
      </c>
      <c r="S2124" s="6" t="s">
        <v>8331</v>
      </c>
      <c r="T2124" s="6" t="s">
        <v>8332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1437620400</v>
      </c>
      <c r="J2125" s="11">
        <f t="shared" si="99"/>
        <v>42208.125</v>
      </c>
      <c r="K2125" s="11">
        <f t="shared" si="100"/>
        <v>40198.424849537041</v>
      </c>
      <c r="L2125">
        <v>1263982307</v>
      </c>
      <c r="M2125" t="b">
        <v>0</v>
      </c>
      <c r="N2125">
        <v>5</v>
      </c>
      <c r="O2125" t="b">
        <v>0</v>
      </c>
      <c r="P2125" t="s">
        <v>8282</v>
      </c>
      <c r="Q2125">
        <f xml:space="preserve"> (E2125/D2125)*100</f>
        <v>10</v>
      </c>
      <c r="R2125">
        <f t="shared" si="101"/>
        <v>10</v>
      </c>
      <c r="S2125" s="6" t="s">
        <v>8331</v>
      </c>
      <c r="T2125" s="6" t="s">
        <v>8332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1437620400</v>
      </c>
      <c r="J2126" s="11">
        <f t="shared" si="99"/>
        <v>42208.125</v>
      </c>
      <c r="K2126" s="11">
        <f t="shared" si="100"/>
        <v>40464.028182870366</v>
      </c>
      <c r="L2126">
        <v>1286930435</v>
      </c>
      <c r="M2126" t="b">
        <v>0</v>
      </c>
      <c r="N2126">
        <v>5</v>
      </c>
      <c r="O2126" t="b">
        <v>0</v>
      </c>
      <c r="P2126" t="s">
        <v>8282</v>
      </c>
      <c r="Q2126">
        <f xml:space="preserve"> (E2126/D2126)*100</f>
        <v>10.454545454545453</v>
      </c>
      <c r="R2126">
        <f t="shared" si="101"/>
        <v>23</v>
      </c>
      <c r="S2126" s="6" t="s">
        <v>8331</v>
      </c>
      <c r="T2126" s="6" t="s">
        <v>8332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1437620400</v>
      </c>
      <c r="J2127" s="11">
        <f t="shared" si="99"/>
        <v>42208.125</v>
      </c>
      <c r="K2127" s="11">
        <f t="shared" si="100"/>
        <v>42191.023530092592</v>
      </c>
      <c r="L2127">
        <v>1436142833</v>
      </c>
      <c r="M2127" t="b">
        <v>0</v>
      </c>
      <c r="N2127">
        <v>27</v>
      </c>
      <c r="O2127" t="b">
        <v>0</v>
      </c>
      <c r="P2127" t="s">
        <v>8282</v>
      </c>
      <c r="Q2127">
        <f xml:space="preserve"> (E2127/D2127)*100</f>
        <v>1.4200000000000002</v>
      </c>
      <c r="R2127">
        <f t="shared" si="101"/>
        <v>31.555555555555557</v>
      </c>
      <c r="S2127" s="6" t="s">
        <v>8331</v>
      </c>
      <c r="T2127" s="6" t="s">
        <v>8332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1437620400</v>
      </c>
      <c r="J2128" s="11">
        <f t="shared" si="99"/>
        <v>42208.125</v>
      </c>
      <c r="K2128" s="11">
        <f t="shared" si="100"/>
        <v>41951.973229166666</v>
      </c>
      <c r="L2128">
        <v>1415488887</v>
      </c>
      <c r="M2128" t="b">
        <v>0</v>
      </c>
      <c r="N2128">
        <v>2</v>
      </c>
      <c r="O2128" t="b">
        <v>0</v>
      </c>
      <c r="P2128" t="s">
        <v>8282</v>
      </c>
      <c r="Q2128">
        <f xml:space="preserve"> (E2128/D2128)*100</f>
        <v>0.05</v>
      </c>
      <c r="R2128">
        <f t="shared" si="101"/>
        <v>5</v>
      </c>
      <c r="S2128" s="6" t="s">
        <v>8331</v>
      </c>
      <c r="T2128" s="6" t="s">
        <v>8332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1437620400</v>
      </c>
      <c r="J2129" s="11">
        <f t="shared" si="99"/>
        <v>42208.125</v>
      </c>
      <c r="K2129" s="11">
        <f t="shared" si="100"/>
        <v>42045.50535879629</v>
      </c>
      <c r="L2129">
        <v>1423570063</v>
      </c>
      <c r="M2129" t="b">
        <v>0</v>
      </c>
      <c r="N2129">
        <v>236</v>
      </c>
      <c r="O2129" t="b">
        <v>0</v>
      </c>
      <c r="P2129" t="s">
        <v>8282</v>
      </c>
      <c r="Q2129">
        <f xml:space="preserve"> (E2129/D2129)*100</f>
        <v>28.842857142857142</v>
      </c>
      <c r="R2129">
        <f t="shared" si="101"/>
        <v>34.220338983050844</v>
      </c>
      <c r="S2129" s="6" t="s">
        <v>8331</v>
      </c>
      <c r="T2129" s="6" t="s">
        <v>8332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1437620400</v>
      </c>
      <c r="J2130" s="11">
        <f t="shared" si="99"/>
        <v>42208.125</v>
      </c>
      <c r="K2130" s="11">
        <f t="shared" si="100"/>
        <v>41843.772789351853</v>
      </c>
      <c r="L2130">
        <v>1406140369</v>
      </c>
      <c r="M2130" t="b">
        <v>0</v>
      </c>
      <c r="N2130">
        <v>1</v>
      </c>
      <c r="O2130" t="b">
        <v>0</v>
      </c>
      <c r="P2130" t="s">
        <v>8282</v>
      </c>
      <c r="Q2130">
        <f xml:space="preserve"> (E2130/D2130)*100</f>
        <v>0.16666666666666669</v>
      </c>
      <c r="R2130">
        <f t="shared" si="101"/>
        <v>25</v>
      </c>
      <c r="S2130" s="6" t="s">
        <v>8331</v>
      </c>
      <c r="T2130" s="6" t="s">
        <v>8332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1437620400</v>
      </c>
      <c r="J2131" s="11">
        <f t="shared" si="99"/>
        <v>42208.125</v>
      </c>
      <c r="K2131" s="11">
        <f t="shared" si="100"/>
        <v>42409.024305555555</v>
      </c>
      <c r="L2131">
        <v>1454978100</v>
      </c>
      <c r="M2131" t="b">
        <v>0</v>
      </c>
      <c r="N2131">
        <v>12</v>
      </c>
      <c r="O2131" t="b">
        <v>0</v>
      </c>
      <c r="P2131" t="s">
        <v>8282</v>
      </c>
      <c r="Q2131">
        <f xml:space="preserve"> (E2131/D2131)*100</f>
        <v>11.799999999999999</v>
      </c>
      <c r="R2131">
        <f t="shared" si="101"/>
        <v>19.666666666666668</v>
      </c>
      <c r="S2131" s="6" t="s">
        <v>8331</v>
      </c>
      <c r="T2131" s="6" t="s">
        <v>8332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1437620400</v>
      </c>
      <c r="J2132" s="11">
        <f t="shared" si="99"/>
        <v>42208.125</v>
      </c>
      <c r="K2132" s="11">
        <f t="shared" si="100"/>
        <v>41832.086377314816</v>
      </c>
      <c r="L2132">
        <v>1405130663</v>
      </c>
      <c r="M2132" t="b">
        <v>0</v>
      </c>
      <c r="N2132">
        <v>4</v>
      </c>
      <c r="O2132" t="b">
        <v>0</v>
      </c>
      <c r="P2132" t="s">
        <v>8282</v>
      </c>
      <c r="Q2132">
        <f xml:space="preserve"> (E2132/D2132)*100</f>
        <v>0.20238095238095236</v>
      </c>
      <c r="R2132">
        <f t="shared" si="101"/>
        <v>21.25</v>
      </c>
      <c r="S2132" s="6" t="s">
        <v>8331</v>
      </c>
      <c r="T2132" s="6" t="s">
        <v>8332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1437620400</v>
      </c>
      <c r="J2133" s="11">
        <f t="shared" si="99"/>
        <v>42208.125</v>
      </c>
      <c r="K2133" s="11">
        <f t="shared" si="100"/>
        <v>42167.207071759258</v>
      </c>
      <c r="L2133">
        <v>1434085091</v>
      </c>
      <c r="M2133" t="b">
        <v>0</v>
      </c>
      <c r="N2133">
        <v>3</v>
      </c>
      <c r="O2133" t="b">
        <v>0</v>
      </c>
      <c r="P2133" t="s">
        <v>8282</v>
      </c>
      <c r="Q2133">
        <f xml:space="preserve"> (E2133/D2133)*100</f>
        <v>5</v>
      </c>
      <c r="R2133">
        <f t="shared" si="101"/>
        <v>8.3333333333333339</v>
      </c>
      <c r="S2133" s="6" t="s">
        <v>8331</v>
      </c>
      <c r="T2133" s="6" t="s">
        <v>8332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1437620400</v>
      </c>
      <c r="J2134" s="11">
        <f t="shared" si="99"/>
        <v>42208.125</v>
      </c>
      <c r="K2134" s="11">
        <f t="shared" si="100"/>
        <v>41643.487175925926</v>
      </c>
      <c r="L2134">
        <v>1388835692</v>
      </c>
      <c r="M2134" t="b">
        <v>0</v>
      </c>
      <c r="N2134">
        <v>99</v>
      </c>
      <c r="O2134" t="b">
        <v>0</v>
      </c>
      <c r="P2134" t="s">
        <v>8282</v>
      </c>
      <c r="Q2134">
        <f xml:space="preserve"> (E2134/D2134)*100</f>
        <v>2.1129899999999995</v>
      </c>
      <c r="R2134">
        <f t="shared" si="101"/>
        <v>21.34333333333333</v>
      </c>
      <c r="S2134" s="6" t="s">
        <v>8331</v>
      </c>
      <c r="T2134" s="6" t="s">
        <v>8332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1437620400</v>
      </c>
      <c r="J2135" s="11">
        <f t="shared" si="99"/>
        <v>42208.125</v>
      </c>
      <c r="K2135" s="11">
        <f t="shared" si="100"/>
        <v>40619.097210648149</v>
      </c>
      <c r="L2135">
        <v>1300328399</v>
      </c>
      <c r="M2135" t="b">
        <v>0</v>
      </c>
      <c r="N2135">
        <v>3</v>
      </c>
      <c r="O2135" t="b">
        <v>0</v>
      </c>
      <c r="P2135" t="s">
        <v>8282</v>
      </c>
      <c r="Q2135">
        <f xml:space="preserve"> (E2135/D2135)*100</f>
        <v>1.6</v>
      </c>
      <c r="R2135">
        <f t="shared" si="101"/>
        <v>5.333333333333333</v>
      </c>
      <c r="S2135" s="6" t="s">
        <v>8331</v>
      </c>
      <c r="T2135" s="6" t="s">
        <v>8332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1437620400</v>
      </c>
      <c r="J2136" s="11">
        <f t="shared" si="99"/>
        <v>42208.125</v>
      </c>
      <c r="K2136" s="11">
        <f t="shared" si="100"/>
        <v>41361.886469907404</v>
      </c>
      <c r="L2136">
        <v>1364505391</v>
      </c>
      <c r="M2136" t="b">
        <v>0</v>
      </c>
      <c r="N2136">
        <v>3</v>
      </c>
      <c r="O2136" t="b">
        <v>0</v>
      </c>
      <c r="P2136" t="s">
        <v>8282</v>
      </c>
      <c r="Q2136">
        <f xml:space="preserve"> (E2136/D2136)*100</f>
        <v>1.7333333333333332</v>
      </c>
      <c r="R2136">
        <f t="shared" si="101"/>
        <v>34.666666666666664</v>
      </c>
      <c r="S2136" s="6" t="s">
        <v>8331</v>
      </c>
      <c r="T2136" s="6" t="s">
        <v>8332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1437620400</v>
      </c>
      <c r="J2137" s="11">
        <f t="shared" si="99"/>
        <v>42208.125</v>
      </c>
      <c r="K2137" s="11">
        <f t="shared" si="100"/>
        <v>41156.963344907403</v>
      </c>
      <c r="L2137">
        <v>1346800033</v>
      </c>
      <c r="M2137" t="b">
        <v>0</v>
      </c>
      <c r="N2137">
        <v>22</v>
      </c>
      <c r="O2137" t="b">
        <v>0</v>
      </c>
      <c r="P2137" t="s">
        <v>8282</v>
      </c>
      <c r="Q2137">
        <f xml:space="preserve"> (E2137/D2137)*100</f>
        <v>9.56</v>
      </c>
      <c r="R2137">
        <f t="shared" si="101"/>
        <v>21.727272727272727</v>
      </c>
      <c r="S2137" s="6" t="s">
        <v>8331</v>
      </c>
      <c r="T2137" s="6" t="s">
        <v>8332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1437620400</v>
      </c>
      <c r="J2138" s="11">
        <f t="shared" si="99"/>
        <v>42208.125</v>
      </c>
      <c r="K2138" s="11">
        <f t="shared" si="100"/>
        <v>41536.509097222224</v>
      </c>
      <c r="L2138">
        <v>1379592786</v>
      </c>
      <c r="M2138" t="b">
        <v>0</v>
      </c>
      <c r="N2138">
        <v>4</v>
      </c>
      <c r="O2138" t="b">
        <v>0</v>
      </c>
      <c r="P2138" t="s">
        <v>8282</v>
      </c>
      <c r="Q2138">
        <f xml:space="preserve"> (E2138/D2138)*100</f>
        <v>5.9612499999999999E-2</v>
      </c>
      <c r="R2138">
        <f t="shared" si="101"/>
        <v>11.922499999999999</v>
      </c>
      <c r="S2138" s="6" t="s">
        <v>8331</v>
      </c>
      <c r="T2138" s="6" t="s">
        <v>8332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1437620400</v>
      </c>
      <c r="J2139" s="11">
        <f t="shared" si="99"/>
        <v>42208.125</v>
      </c>
      <c r="K2139" s="11">
        <f t="shared" si="100"/>
        <v>41948.771168981482</v>
      </c>
      <c r="L2139">
        <v>1415212229</v>
      </c>
      <c r="M2139" t="b">
        <v>0</v>
      </c>
      <c r="N2139">
        <v>534</v>
      </c>
      <c r="O2139" t="b">
        <v>0</v>
      </c>
      <c r="P2139" t="s">
        <v>8282</v>
      </c>
      <c r="Q2139">
        <f xml:space="preserve"> (E2139/D2139)*100</f>
        <v>28.405999999999999</v>
      </c>
      <c r="R2139">
        <f t="shared" si="101"/>
        <v>26.59737827715356</v>
      </c>
      <c r="S2139" s="6" t="s">
        <v>8331</v>
      </c>
      <c r="T2139" s="6" t="s">
        <v>8332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1437620400</v>
      </c>
      <c r="J2140" s="11">
        <f t="shared" si="99"/>
        <v>42208.125</v>
      </c>
      <c r="K2140" s="11">
        <f t="shared" si="100"/>
        <v>41557.013182870374</v>
      </c>
      <c r="L2140">
        <v>1381364339</v>
      </c>
      <c r="M2140" t="b">
        <v>0</v>
      </c>
      <c r="N2140">
        <v>12</v>
      </c>
      <c r="O2140" t="b">
        <v>0</v>
      </c>
      <c r="P2140" t="s">
        <v>8282</v>
      </c>
      <c r="Q2140">
        <f xml:space="preserve"> (E2140/D2140)*100</f>
        <v>12.8</v>
      </c>
      <c r="R2140">
        <f t="shared" si="101"/>
        <v>10.666666666666666</v>
      </c>
      <c r="S2140" s="6" t="s">
        <v>8331</v>
      </c>
      <c r="T2140" s="6" t="s">
        <v>8332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1437620400</v>
      </c>
      <c r="J2141" s="11">
        <f t="shared" si="99"/>
        <v>42208.125</v>
      </c>
      <c r="K2141" s="11">
        <f t="shared" si="100"/>
        <v>42647.750092592592</v>
      </c>
      <c r="L2141">
        <v>1475604008</v>
      </c>
      <c r="M2141" t="b">
        <v>0</v>
      </c>
      <c r="N2141">
        <v>56</v>
      </c>
      <c r="O2141" t="b">
        <v>0</v>
      </c>
      <c r="P2141" t="s">
        <v>8282</v>
      </c>
      <c r="Q2141">
        <f xml:space="preserve"> (E2141/D2141)*100</f>
        <v>5.42</v>
      </c>
      <c r="R2141">
        <f t="shared" si="101"/>
        <v>29.035714285714285</v>
      </c>
      <c r="S2141" s="6" t="s">
        <v>8331</v>
      </c>
      <c r="T2141" s="6" t="s">
        <v>8332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1437620400</v>
      </c>
      <c r="J2142" s="11">
        <f t="shared" si="99"/>
        <v>42208.125</v>
      </c>
      <c r="K2142" s="11">
        <f t="shared" si="100"/>
        <v>41255.833611111113</v>
      </c>
      <c r="L2142">
        <v>1355342424</v>
      </c>
      <c r="M2142" t="b">
        <v>0</v>
      </c>
      <c r="N2142">
        <v>11</v>
      </c>
      <c r="O2142" t="b">
        <v>0</v>
      </c>
      <c r="P2142" t="s">
        <v>8282</v>
      </c>
      <c r="Q2142">
        <f xml:space="preserve"> (E2142/D2142)*100</f>
        <v>0.11199999999999999</v>
      </c>
      <c r="R2142">
        <f t="shared" si="101"/>
        <v>50.909090909090907</v>
      </c>
      <c r="S2142" s="6" t="s">
        <v>8331</v>
      </c>
      <c r="T2142" s="6" t="s">
        <v>8332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1437620400</v>
      </c>
      <c r="J2143" s="11">
        <f t="shared" si="99"/>
        <v>42208.125</v>
      </c>
      <c r="K2143" s="11">
        <f t="shared" si="100"/>
        <v>41927.235636574071</v>
      </c>
      <c r="L2143">
        <v>1413351559</v>
      </c>
      <c r="M2143" t="b">
        <v>0</v>
      </c>
      <c r="N2143">
        <v>0</v>
      </c>
      <c r="O2143" t="b">
        <v>0</v>
      </c>
      <c r="P2143" t="s">
        <v>8282</v>
      </c>
      <c r="Q2143">
        <f xml:space="preserve"> (E2143/D2143)*100</f>
        <v>0</v>
      </c>
      <c r="R2143" t="e">
        <f t="shared" si="101"/>
        <v>#DIV/0!</v>
      </c>
      <c r="S2143" s="6" t="s">
        <v>8331</v>
      </c>
      <c r="T2143" s="6" t="s">
        <v>8332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1437620400</v>
      </c>
      <c r="J2144" s="11">
        <f t="shared" si="99"/>
        <v>42208.125</v>
      </c>
      <c r="K2144" s="11">
        <f t="shared" si="100"/>
        <v>42340.701504629629</v>
      </c>
      <c r="L2144">
        <v>1449075010</v>
      </c>
      <c r="M2144" t="b">
        <v>0</v>
      </c>
      <c r="N2144">
        <v>12</v>
      </c>
      <c r="O2144" t="b">
        <v>0</v>
      </c>
      <c r="P2144" t="s">
        <v>8282</v>
      </c>
      <c r="Q2144">
        <f xml:space="preserve"> (E2144/D2144)*100</f>
        <v>5.7238095238095239</v>
      </c>
      <c r="R2144">
        <f t="shared" si="101"/>
        <v>50.083333333333336</v>
      </c>
      <c r="S2144" s="6" t="s">
        <v>8331</v>
      </c>
      <c r="T2144" s="6" t="s">
        <v>8332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1437620400</v>
      </c>
      <c r="J2145" s="11">
        <f t="shared" si="99"/>
        <v>42208.125</v>
      </c>
      <c r="K2145" s="11">
        <f t="shared" si="100"/>
        <v>40332.886712962965</v>
      </c>
      <c r="L2145">
        <v>1275599812</v>
      </c>
      <c r="M2145" t="b">
        <v>0</v>
      </c>
      <c r="N2145">
        <v>5</v>
      </c>
      <c r="O2145" t="b">
        <v>0</v>
      </c>
      <c r="P2145" t="s">
        <v>8282</v>
      </c>
      <c r="Q2145">
        <f xml:space="preserve"> (E2145/D2145)*100</f>
        <v>11.25</v>
      </c>
      <c r="R2145">
        <f t="shared" si="101"/>
        <v>45</v>
      </c>
      <c r="S2145" s="6" t="s">
        <v>8331</v>
      </c>
      <c r="T2145" s="6" t="s">
        <v>8332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1437620400</v>
      </c>
      <c r="J2146" s="11">
        <f t="shared" si="99"/>
        <v>42208.125</v>
      </c>
      <c r="K2146" s="11">
        <f t="shared" si="100"/>
        <v>41499.546759259261</v>
      </c>
      <c r="L2146">
        <v>1376399240</v>
      </c>
      <c r="M2146" t="b">
        <v>0</v>
      </c>
      <c r="N2146">
        <v>24</v>
      </c>
      <c r="O2146" t="b">
        <v>0</v>
      </c>
      <c r="P2146" t="s">
        <v>8282</v>
      </c>
      <c r="Q2146">
        <f xml:space="preserve"> (E2146/D2146)*100</f>
        <v>1.7098591549295776</v>
      </c>
      <c r="R2146">
        <f t="shared" si="101"/>
        <v>25.291666666666668</v>
      </c>
      <c r="S2146" s="6" t="s">
        <v>8331</v>
      </c>
      <c r="T2146" s="6" t="s">
        <v>8332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1437620400</v>
      </c>
      <c r="J2147" s="11">
        <f t="shared" si="99"/>
        <v>42208.125</v>
      </c>
      <c r="K2147" s="11">
        <f t="shared" si="100"/>
        <v>41575.237430555557</v>
      </c>
      <c r="L2147">
        <v>1382938914</v>
      </c>
      <c r="M2147" t="b">
        <v>0</v>
      </c>
      <c r="N2147">
        <v>89</v>
      </c>
      <c r="O2147" t="b">
        <v>0</v>
      </c>
      <c r="P2147" t="s">
        <v>8282</v>
      </c>
      <c r="Q2147">
        <f xml:space="preserve"> (E2147/D2147)*100</f>
        <v>30.433333333333334</v>
      </c>
      <c r="R2147">
        <f t="shared" si="101"/>
        <v>51.292134831460672</v>
      </c>
      <c r="S2147" s="6" t="s">
        <v>8331</v>
      </c>
      <c r="T2147" s="6" t="s">
        <v>8332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1437620400</v>
      </c>
      <c r="J2148" s="11">
        <f t="shared" si="99"/>
        <v>42208.125</v>
      </c>
      <c r="K2148" s="11">
        <f t="shared" si="100"/>
        <v>42397.679513888885</v>
      </c>
      <c r="L2148">
        <v>1453997910</v>
      </c>
      <c r="M2148" t="b">
        <v>0</v>
      </c>
      <c r="N2148">
        <v>1</v>
      </c>
      <c r="O2148" t="b">
        <v>0</v>
      </c>
      <c r="P2148" t="s">
        <v>8282</v>
      </c>
      <c r="Q2148">
        <f xml:space="preserve"> (E2148/D2148)*100</f>
        <v>0.02</v>
      </c>
      <c r="R2148">
        <f t="shared" si="101"/>
        <v>1</v>
      </c>
      <c r="S2148" s="6" t="s">
        <v>8331</v>
      </c>
      <c r="T2148" s="6" t="s">
        <v>8332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1437620400</v>
      </c>
      <c r="J2149" s="11">
        <f t="shared" si="99"/>
        <v>42208.125</v>
      </c>
      <c r="K2149" s="11">
        <f t="shared" si="100"/>
        <v>41927.295694444445</v>
      </c>
      <c r="L2149">
        <v>1413356748</v>
      </c>
      <c r="M2149" t="b">
        <v>0</v>
      </c>
      <c r="N2149">
        <v>55</v>
      </c>
      <c r="O2149" t="b">
        <v>0</v>
      </c>
      <c r="P2149" t="s">
        <v>8282</v>
      </c>
      <c r="Q2149">
        <f xml:space="preserve"> (E2149/D2149)*100</f>
        <v>0.69641025641025645</v>
      </c>
      <c r="R2149">
        <f t="shared" si="101"/>
        <v>49.381818181818183</v>
      </c>
      <c r="S2149" s="6" t="s">
        <v>8331</v>
      </c>
      <c r="T2149" s="6" t="s">
        <v>8332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1437620400</v>
      </c>
      <c r="J2150" s="11">
        <f t="shared" si="99"/>
        <v>42208.125</v>
      </c>
      <c r="K2150" s="11">
        <f t="shared" si="100"/>
        <v>42066.733587962968</v>
      </c>
      <c r="L2150">
        <v>1425404182</v>
      </c>
      <c r="M2150" t="b">
        <v>0</v>
      </c>
      <c r="N2150">
        <v>2</v>
      </c>
      <c r="O2150" t="b">
        <v>0</v>
      </c>
      <c r="P2150" t="s">
        <v>8282</v>
      </c>
      <c r="Q2150">
        <f xml:space="preserve"> (E2150/D2150)*100</f>
        <v>2</v>
      </c>
      <c r="R2150">
        <f t="shared" si="101"/>
        <v>1</v>
      </c>
      <c r="S2150" s="6" t="s">
        <v>8331</v>
      </c>
      <c r="T2150" s="6" t="s">
        <v>8332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1437620400</v>
      </c>
      <c r="J2151" s="11">
        <f t="shared" si="99"/>
        <v>42208.125</v>
      </c>
      <c r="K2151" s="11">
        <f t="shared" si="100"/>
        <v>40355.024953703702</v>
      </c>
      <c r="L2151">
        <v>1277512556</v>
      </c>
      <c r="M2151" t="b">
        <v>0</v>
      </c>
      <c r="N2151">
        <v>0</v>
      </c>
      <c r="O2151" t="b">
        <v>0</v>
      </c>
      <c r="P2151" t="s">
        <v>8282</v>
      </c>
      <c r="Q2151">
        <f xml:space="preserve"> (E2151/D2151)*100</f>
        <v>0</v>
      </c>
      <c r="R2151" t="e">
        <f t="shared" si="101"/>
        <v>#DIV/0!</v>
      </c>
      <c r="S2151" s="6" t="s">
        <v>8331</v>
      </c>
      <c r="T2151" s="6" t="s">
        <v>8332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1437620400</v>
      </c>
      <c r="J2152" s="11">
        <f t="shared" si="99"/>
        <v>42208.125</v>
      </c>
      <c r="K2152" s="11">
        <f t="shared" si="100"/>
        <v>42534.284710648149</v>
      </c>
      <c r="L2152">
        <v>1465800599</v>
      </c>
      <c r="M2152" t="b">
        <v>0</v>
      </c>
      <c r="N2152">
        <v>4</v>
      </c>
      <c r="O2152" t="b">
        <v>0</v>
      </c>
      <c r="P2152" t="s">
        <v>8282</v>
      </c>
      <c r="Q2152">
        <f xml:space="preserve"> (E2152/D2152)*100</f>
        <v>0.80999999999999994</v>
      </c>
      <c r="R2152">
        <f t="shared" si="101"/>
        <v>101.25</v>
      </c>
      <c r="S2152" s="6" t="s">
        <v>8331</v>
      </c>
      <c r="T2152" s="6" t="s">
        <v>8332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1437620400</v>
      </c>
      <c r="J2153" s="11">
        <f t="shared" si="99"/>
        <v>42208.125</v>
      </c>
      <c r="K2153" s="11">
        <f t="shared" si="100"/>
        <v>42520.847384259265</v>
      </c>
      <c r="L2153">
        <v>1464639614</v>
      </c>
      <c r="M2153" t="b">
        <v>0</v>
      </c>
      <c r="N2153">
        <v>6</v>
      </c>
      <c r="O2153" t="b">
        <v>0</v>
      </c>
      <c r="P2153" t="s">
        <v>8282</v>
      </c>
      <c r="Q2153">
        <f xml:space="preserve"> (E2153/D2153)*100</f>
        <v>0.26222222222222225</v>
      </c>
      <c r="R2153">
        <f t="shared" si="101"/>
        <v>19.666666666666668</v>
      </c>
      <c r="S2153" s="6" t="s">
        <v>8331</v>
      </c>
      <c r="T2153" s="6" t="s">
        <v>8332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1437620400</v>
      </c>
      <c r="J2154" s="11">
        <f t="shared" si="99"/>
        <v>42208.125</v>
      </c>
      <c r="K2154" s="11">
        <f t="shared" si="100"/>
        <v>41683.832280092596</v>
      </c>
      <c r="L2154">
        <v>1392321509</v>
      </c>
      <c r="M2154" t="b">
        <v>0</v>
      </c>
      <c r="N2154">
        <v>4</v>
      </c>
      <c r="O2154" t="b">
        <v>0</v>
      </c>
      <c r="P2154" t="s">
        <v>8282</v>
      </c>
      <c r="Q2154">
        <f xml:space="preserve"> (E2154/D2154)*100</f>
        <v>0.16666666666666669</v>
      </c>
      <c r="R2154">
        <f t="shared" si="101"/>
        <v>12.5</v>
      </c>
      <c r="S2154" s="6" t="s">
        <v>8331</v>
      </c>
      <c r="T2154" s="6" t="s">
        <v>8332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1437620400</v>
      </c>
      <c r="J2155" s="11">
        <f t="shared" si="99"/>
        <v>42208.125</v>
      </c>
      <c r="K2155" s="11">
        <f t="shared" si="100"/>
        <v>41974.911087962959</v>
      </c>
      <c r="L2155">
        <v>1417470718</v>
      </c>
      <c r="M2155" t="b">
        <v>0</v>
      </c>
      <c r="N2155">
        <v>4</v>
      </c>
      <c r="O2155" t="b">
        <v>0</v>
      </c>
      <c r="P2155" t="s">
        <v>8282</v>
      </c>
      <c r="Q2155">
        <f xml:space="preserve"> (E2155/D2155)*100</f>
        <v>9.124454880912446E-3</v>
      </c>
      <c r="R2155">
        <f t="shared" si="101"/>
        <v>8.5</v>
      </c>
      <c r="S2155" s="6" t="s">
        <v>8331</v>
      </c>
      <c r="T2155" s="6" t="s">
        <v>8332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1437620400</v>
      </c>
      <c r="J2156" s="11">
        <f t="shared" si="99"/>
        <v>42208.125</v>
      </c>
      <c r="K2156" s="11">
        <f t="shared" si="100"/>
        <v>41647.632256944446</v>
      </c>
      <c r="L2156">
        <v>1389193827</v>
      </c>
      <c r="M2156" t="b">
        <v>0</v>
      </c>
      <c r="N2156">
        <v>2</v>
      </c>
      <c r="O2156" t="b">
        <v>0</v>
      </c>
      <c r="P2156" t="s">
        <v>8282</v>
      </c>
      <c r="Q2156">
        <f xml:space="preserve"> (E2156/D2156)*100</f>
        <v>0.8</v>
      </c>
      <c r="R2156">
        <f t="shared" si="101"/>
        <v>1</v>
      </c>
      <c r="S2156" s="6" t="s">
        <v>8331</v>
      </c>
      <c r="T2156" s="6" t="s">
        <v>8332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1437620400</v>
      </c>
      <c r="J2157" s="11">
        <f t="shared" si="99"/>
        <v>42208.125</v>
      </c>
      <c r="K2157" s="11">
        <f t="shared" si="100"/>
        <v>42430.747511574074</v>
      </c>
      <c r="L2157">
        <v>1456854985</v>
      </c>
      <c r="M2157" t="b">
        <v>0</v>
      </c>
      <c r="N2157">
        <v>5</v>
      </c>
      <c r="O2157" t="b">
        <v>0</v>
      </c>
      <c r="P2157" t="s">
        <v>8282</v>
      </c>
      <c r="Q2157">
        <f xml:space="preserve"> (E2157/D2157)*100</f>
        <v>2.2999999999999998</v>
      </c>
      <c r="R2157">
        <f t="shared" si="101"/>
        <v>23</v>
      </c>
      <c r="S2157" s="6" t="s">
        <v>8331</v>
      </c>
      <c r="T2157" s="6" t="s">
        <v>8332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1437620400</v>
      </c>
      <c r="J2158" s="11">
        <f t="shared" si="99"/>
        <v>42208.125</v>
      </c>
      <c r="K2158" s="11">
        <f t="shared" si="100"/>
        <v>41488.85423611111</v>
      </c>
      <c r="L2158">
        <v>1375475406</v>
      </c>
      <c r="M2158" t="b">
        <v>0</v>
      </c>
      <c r="N2158">
        <v>83</v>
      </c>
      <c r="O2158" t="b">
        <v>0</v>
      </c>
      <c r="P2158" t="s">
        <v>8282</v>
      </c>
      <c r="Q2158">
        <f xml:space="preserve"> (E2158/D2158)*100</f>
        <v>2.6660714285714282</v>
      </c>
      <c r="R2158">
        <f t="shared" si="101"/>
        <v>17.987951807228917</v>
      </c>
      <c r="S2158" s="6" t="s">
        <v>8331</v>
      </c>
      <c r="T2158" s="6" t="s">
        <v>8332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1437620400</v>
      </c>
      <c r="J2159" s="11">
        <f t="shared" si="99"/>
        <v>42208.125</v>
      </c>
      <c r="K2159" s="11">
        <f t="shared" si="100"/>
        <v>42694.98128472222</v>
      </c>
      <c r="L2159">
        <v>1479684783</v>
      </c>
      <c r="M2159" t="b">
        <v>0</v>
      </c>
      <c r="N2159">
        <v>57</v>
      </c>
      <c r="O2159" t="b">
        <v>0</v>
      </c>
      <c r="P2159" t="s">
        <v>8282</v>
      </c>
      <c r="Q2159">
        <f xml:space="preserve"> (E2159/D2159)*100</f>
        <v>28.192</v>
      </c>
      <c r="R2159">
        <f t="shared" si="101"/>
        <v>370.94736842105266</v>
      </c>
      <c r="S2159" s="6" t="s">
        <v>8331</v>
      </c>
      <c r="T2159" s="6" t="s">
        <v>8332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1437620400</v>
      </c>
      <c r="J2160" s="11">
        <f t="shared" si="99"/>
        <v>42208.125</v>
      </c>
      <c r="K2160" s="11">
        <f t="shared" si="100"/>
        <v>41264.853865740741</v>
      </c>
      <c r="L2160">
        <v>1356121774</v>
      </c>
      <c r="M2160" t="b">
        <v>0</v>
      </c>
      <c r="N2160">
        <v>311</v>
      </c>
      <c r="O2160" t="b">
        <v>0</v>
      </c>
      <c r="P2160" t="s">
        <v>8282</v>
      </c>
      <c r="Q2160">
        <f xml:space="preserve"> (E2160/D2160)*100</f>
        <v>6.5900366666666672</v>
      </c>
      <c r="R2160">
        <f t="shared" si="101"/>
        <v>63.569485530546629</v>
      </c>
      <c r="S2160" s="6" t="s">
        <v>8331</v>
      </c>
      <c r="T2160" s="6" t="s">
        <v>8332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1437620400</v>
      </c>
      <c r="J2161" s="11">
        <f t="shared" si="99"/>
        <v>42208.125</v>
      </c>
      <c r="K2161" s="11">
        <f t="shared" si="100"/>
        <v>40710.731180555551</v>
      </c>
      <c r="L2161">
        <v>1308245574</v>
      </c>
      <c r="M2161" t="b">
        <v>0</v>
      </c>
      <c r="N2161">
        <v>2</v>
      </c>
      <c r="O2161" t="b">
        <v>0</v>
      </c>
      <c r="P2161" t="s">
        <v>8282</v>
      </c>
      <c r="Q2161">
        <f xml:space="preserve"> (E2161/D2161)*100</f>
        <v>0.72222222222222221</v>
      </c>
      <c r="R2161">
        <f t="shared" si="101"/>
        <v>13</v>
      </c>
      <c r="S2161" s="6" t="s">
        <v>8331</v>
      </c>
      <c r="T2161" s="6" t="s">
        <v>8332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1437620400</v>
      </c>
      <c r="J2162" s="11">
        <f t="shared" si="99"/>
        <v>42208.125</v>
      </c>
      <c r="K2162" s="11">
        <f t="shared" si="100"/>
        <v>41018.711863425924</v>
      </c>
      <c r="L2162">
        <v>1334855105</v>
      </c>
      <c r="M2162" t="b">
        <v>0</v>
      </c>
      <c r="N2162">
        <v>16</v>
      </c>
      <c r="O2162" t="b">
        <v>0</v>
      </c>
      <c r="P2162" t="s">
        <v>8282</v>
      </c>
      <c r="Q2162">
        <f xml:space="preserve"> (E2162/D2162)*100</f>
        <v>0.85000000000000009</v>
      </c>
      <c r="R2162">
        <f t="shared" si="101"/>
        <v>5.3125</v>
      </c>
      <c r="S2162" s="6" t="s">
        <v>8331</v>
      </c>
      <c r="T2162" s="6" t="s">
        <v>8332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1437620400</v>
      </c>
      <c r="J2163" s="11">
        <f t="shared" si="99"/>
        <v>42208.125</v>
      </c>
      <c r="K2163" s="11">
        <f t="shared" si="100"/>
        <v>42240.852534722217</v>
      </c>
      <c r="L2163">
        <v>1440448059</v>
      </c>
      <c r="M2163" t="b">
        <v>0</v>
      </c>
      <c r="N2163">
        <v>13</v>
      </c>
      <c r="O2163" t="b">
        <v>1</v>
      </c>
      <c r="P2163" t="s">
        <v>8276</v>
      </c>
      <c r="Q2163">
        <f xml:space="preserve"> (E2163/D2163)*100</f>
        <v>115.75</v>
      </c>
      <c r="R2163">
        <f t="shared" si="101"/>
        <v>35.615384615384613</v>
      </c>
      <c r="S2163" s="6" t="s">
        <v>8323</v>
      </c>
      <c r="T2163" s="6" t="s">
        <v>8324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1437620400</v>
      </c>
      <c r="J2164" s="11">
        <f t="shared" si="99"/>
        <v>42208.125</v>
      </c>
      <c r="K2164" s="11">
        <f t="shared" si="100"/>
        <v>41813.766099537039</v>
      </c>
      <c r="L2164">
        <v>1403547791</v>
      </c>
      <c r="M2164" t="b">
        <v>0</v>
      </c>
      <c r="N2164">
        <v>58</v>
      </c>
      <c r="O2164" t="b">
        <v>1</v>
      </c>
      <c r="P2164" t="s">
        <v>8276</v>
      </c>
      <c r="Q2164">
        <f xml:space="preserve"> (E2164/D2164)*100</f>
        <v>112.26666666666667</v>
      </c>
      <c r="R2164">
        <f t="shared" si="101"/>
        <v>87.103448275862064</v>
      </c>
      <c r="S2164" s="6" t="s">
        <v>8323</v>
      </c>
      <c r="T2164" s="6" t="s">
        <v>8324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1437620400</v>
      </c>
      <c r="J2165" s="11">
        <f t="shared" si="99"/>
        <v>42208.125</v>
      </c>
      <c r="K2165" s="11">
        <f t="shared" si="100"/>
        <v>42111.899537037039</v>
      </c>
      <c r="L2165">
        <v>1429306520</v>
      </c>
      <c r="M2165" t="b">
        <v>0</v>
      </c>
      <c r="N2165">
        <v>44</v>
      </c>
      <c r="O2165" t="b">
        <v>1</v>
      </c>
      <c r="P2165" t="s">
        <v>8276</v>
      </c>
      <c r="Q2165">
        <f xml:space="preserve"> (E2165/D2165)*100</f>
        <v>132.20000000000002</v>
      </c>
      <c r="R2165">
        <f t="shared" si="101"/>
        <v>75.11363636363636</v>
      </c>
      <c r="S2165" s="6" t="s">
        <v>8323</v>
      </c>
      <c r="T2165" s="6" t="s">
        <v>8324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1437620400</v>
      </c>
      <c r="J2166" s="11">
        <f t="shared" si="99"/>
        <v>42208.125</v>
      </c>
      <c r="K2166" s="11">
        <f t="shared" si="100"/>
        <v>42515.71775462963</v>
      </c>
      <c r="L2166">
        <v>1464196414</v>
      </c>
      <c r="M2166" t="b">
        <v>0</v>
      </c>
      <c r="N2166">
        <v>83</v>
      </c>
      <c r="O2166" t="b">
        <v>1</v>
      </c>
      <c r="P2166" t="s">
        <v>8276</v>
      </c>
      <c r="Q2166">
        <f xml:space="preserve"> (E2166/D2166)*100</f>
        <v>102.63636363636364</v>
      </c>
      <c r="R2166">
        <f t="shared" si="101"/>
        <v>68.01204819277109</v>
      </c>
      <c r="S2166" s="6" t="s">
        <v>8323</v>
      </c>
      <c r="T2166" s="6" t="s">
        <v>8324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1437620400</v>
      </c>
      <c r="J2167" s="11">
        <f t="shared" si="99"/>
        <v>42208.125</v>
      </c>
      <c r="K2167" s="11">
        <f t="shared" si="100"/>
        <v>42438.667071759264</v>
      </c>
      <c r="L2167">
        <v>1457539235</v>
      </c>
      <c r="M2167" t="b">
        <v>0</v>
      </c>
      <c r="N2167">
        <v>117</v>
      </c>
      <c r="O2167" t="b">
        <v>1</v>
      </c>
      <c r="P2167" t="s">
        <v>8276</v>
      </c>
      <c r="Q2167">
        <f xml:space="preserve"> (E2167/D2167)*100</f>
        <v>138.64000000000001</v>
      </c>
      <c r="R2167">
        <f t="shared" si="101"/>
        <v>29.623931623931625</v>
      </c>
      <c r="S2167" s="6" t="s">
        <v>8323</v>
      </c>
      <c r="T2167" s="6" t="s">
        <v>8324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1437620400</v>
      </c>
      <c r="J2168" s="11">
        <f t="shared" si="99"/>
        <v>42208.125</v>
      </c>
      <c r="K2168" s="11">
        <f t="shared" si="100"/>
        <v>41933.838171296295</v>
      </c>
      <c r="L2168">
        <v>1413922018</v>
      </c>
      <c r="M2168" t="b">
        <v>0</v>
      </c>
      <c r="N2168">
        <v>32</v>
      </c>
      <c r="O2168" t="b">
        <v>1</v>
      </c>
      <c r="P2168" t="s">
        <v>8276</v>
      </c>
      <c r="Q2168">
        <f xml:space="preserve"> (E2168/D2168)*100</f>
        <v>146.6</v>
      </c>
      <c r="R2168">
        <f t="shared" si="101"/>
        <v>91.625</v>
      </c>
      <c r="S2168" s="6" t="s">
        <v>8323</v>
      </c>
      <c r="T2168" s="6" t="s">
        <v>8324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1437620400</v>
      </c>
      <c r="J2169" s="11">
        <f t="shared" si="99"/>
        <v>42208.125</v>
      </c>
      <c r="K2169" s="11">
        <f t="shared" si="100"/>
        <v>41153.066400462965</v>
      </c>
      <c r="L2169">
        <v>1346463337</v>
      </c>
      <c r="M2169" t="b">
        <v>0</v>
      </c>
      <c r="N2169">
        <v>8</v>
      </c>
      <c r="O2169" t="b">
        <v>1</v>
      </c>
      <c r="P2169" t="s">
        <v>8276</v>
      </c>
      <c r="Q2169">
        <f xml:space="preserve"> (E2169/D2169)*100</f>
        <v>120</v>
      </c>
      <c r="R2169">
        <f t="shared" si="101"/>
        <v>22.5</v>
      </c>
      <c r="S2169" s="6" t="s">
        <v>8323</v>
      </c>
      <c r="T2169" s="6" t="s">
        <v>8324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1437620400</v>
      </c>
      <c r="J2170" s="11">
        <f t="shared" si="99"/>
        <v>42208.125</v>
      </c>
      <c r="K2170" s="11">
        <f t="shared" si="100"/>
        <v>42745.600243055553</v>
      </c>
      <c r="L2170">
        <v>1484058261</v>
      </c>
      <c r="M2170" t="b">
        <v>0</v>
      </c>
      <c r="N2170">
        <v>340</v>
      </c>
      <c r="O2170" t="b">
        <v>1</v>
      </c>
      <c r="P2170" t="s">
        <v>8276</v>
      </c>
      <c r="Q2170">
        <f xml:space="preserve"> (E2170/D2170)*100</f>
        <v>121.5816111111111</v>
      </c>
      <c r="R2170">
        <f t="shared" si="101"/>
        <v>64.366735294117646</v>
      </c>
      <c r="S2170" s="6" t="s">
        <v>8323</v>
      </c>
      <c r="T2170" s="6" t="s">
        <v>8324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1437620400</v>
      </c>
      <c r="J2171" s="11">
        <f t="shared" si="99"/>
        <v>42208.125</v>
      </c>
      <c r="K2171" s="11">
        <f t="shared" si="100"/>
        <v>42793.700821759259</v>
      </c>
      <c r="L2171">
        <v>1488214151</v>
      </c>
      <c r="M2171" t="b">
        <v>0</v>
      </c>
      <c r="N2171">
        <v>7</v>
      </c>
      <c r="O2171" t="b">
        <v>1</v>
      </c>
      <c r="P2171" t="s">
        <v>8276</v>
      </c>
      <c r="Q2171">
        <f xml:space="preserve"> (E2171/D2171)*100</f>
        <v>100</v>
      </c>
      <c r="R2171">
        <f t="shared" si="101"/>
        <v>21.857142857142858</v>
      </c>
      <c r="S2171" s="6" t="s">
        <v>8323</v>
      </c>
      <c r="T2171" s="6" t="s">
        <v>8324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1437620400</v>
      </c>
      <c r="J2172" s="11">
        <f t="shared" si="99"/>
        <v>42208.125</v>
      </c>
      <c r="K2172" s="11">
        <f t="shared" si="100"/>
        <v>42198.750254629631</v>
      </c>
      <c r="L2172">
        <v>1436810422</v>
      </c>
      <c r="M2172" t="b">
        <v>0</v>
      </c>
      <c r="N2172">
        <v>19</v>
      </c>
      <c r="O2172" t="b">
        <v>1</v>
      </c>
      <c r="P2172" t="s">
        <v>8276</v>
      </c>
      <c r="Q2172">
        <f xml:space="preserve"> (E2172/D2172)*100</f>
        <v>180.85714285714286</v>
      </c>
      <c r="R2172">
        <f t="shared" si="101"/>
        <v>33.315789473684212</v>
      </c>
      <c r="S2172" s="6" t="s">
        <v>8323</v>
      </c>
      <c r="T2172" s="6" t="s">
        <v>8324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1437620400</v>
      </c>
      <c r="J2173" s="11">
        <f t="shared" si="99"/>
        <v>42208.125</v>
      </c>
      <c r="K2173" s="11">
        <f t="shared" si="100"/>
        <v>42141.95711805555</v>
      </c>
      <c r="L2173">
        <v>1431903495</v>
      </c>
      <c r="M2173" t="b">
        <v>0</v>
      </c>
      <c r="N2173">
        <v>47</v>
      </c>
      <c r="O2173" t="b">
        <v>1</v>
      </c>
      <c r="P2173" t="s">
        <v>8276</v>
      </c>
      <c r="Q2173">
        <f xml:space="preserve"> (E2173/D2173)*100</f>
        <v>106.075</v>
      </c>
      <c r="R2173">
        <f t="shared" si="101"/>
        <v>90.276595744680847</v>
      </c>
      <c r="S2173" s="6" t="s">
        <v>8323</v>
      </c>
      <c r="T2173" s="6" t="s">
        <v>8324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1437620400</v>
      </c>
      <c r="J2174" s="11">
        <f t="shared" si="99"/>
        <v>42208.125</v>
      </c>
      <c r="K2174" s="11">
        <f t="shared" si="100"/>
        <v>42082.580092592587</v>
      </c>
      <c r="L2174">
        <v>1426773320</v>
      </c>
      <c r="M2174" t="b">
        <v>0</v>
      </c>
      <c r="N2174">
        <v>13</v>
      </c>
      <c r="O2174" t="b">
        <v>1</v>
      </c>
      <c r="P2174" t="s">
        <v>8276</v>
      </c>
      <c r="Q2174">
        <f xml:space="preserve"> (E2174/D2174)*100</f>
        <v>100</v>
      </c>
      <c r="R2174">
        <f t="shared" si="101"/>
        <v>76.92307692307692</v>
      </c>
      <c r="S2174" s="6" t="s">
        <v>8323</v>
      </c>
      <c r="T2174" s="6" t="s">
        <v>8324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1437620400</v>
      </c>
      <c r="J2175" s="11">
        <f t="shared" si="99"/>
        <v>42208.125</v>
      </c>
      <c r="K2175" s="11">
        <f t="shared" si="100"/>
        <v>41495.692627314813</v>
      </c>
      <c r="L2175">
        <v>1376066243</v>
      </c>
      <c r="M2175" t="b">
        <v>0</v>
      </c>
      <c r="N2175">
        <v>90</v>
      </c>
      <c r="O2175" t="b">
        <v>1</v>
      </c>
      <c r="P2175" t="s">
        <v>8276</v>
      </c>
      <c r="Q2175">
        <f xml:space="preserve"> (E2175/D2175)*100</f>
        <v>126.92857142857143</v>
      </c>
      <c r="R2175">
        <f t="shared" si="101"/>
        <v>59.233333333333334</v>
      </c>
      <c r="S2175" s="6" t="s">
        <v>8323</v>
      </c>
      <c r="T2175" s="6" t="s">
        <v>8324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1437620400</v>
      </c>
      <c r="J2176" s="11">
        <f t="shared" si="99"/>
        <v>42208.125</v>
      </c>
      <c r="K2176" s="11">
        <f t="shared" si="100"/>
        <v>42465.542905092589</v>
      </c>
      <c r="L2176">
        <v>1459861307</v>
      </c>
      <c r="M2176" t="b">
        <v>0</v>
      </c>
      <c r="N2176">
        <v>63</v>
      </c>
      <c r="O2176" t="b">
        <v>1</v>
      </c>
      <c r="P2176" t="s">
        <v>8276</v>
      </c>
      <c r="Q2176">
        <f xml:space="preserve"> (E2176/D2176)*100</f>
        <v>102.97499999999999</v>
      </c>
      <c r="R2176">
        <f t="shared" si="101"/>
        <v>65.38095238095238</v>
      </c>
      <c r="S2176" s="6" t="s">
        <v>8323</v>
      </c>
      <c r="T2176" s="6" t="s">
        <v>8324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1437620400</v>
      </c>
      <c r="J2177" s="11">
        <f t="shared" si="99"/>
        <v>42208.125</v>
      </c>
      <c r="K2177" s="11">
        <f t="shared" si="100"/>
        <v>42565.009097222224</v>
      </c>
      <c r="L2177">
        <v>1468455186</v>
      </c>
      <c r="M2177" t="b">
        <v>0</v>
      </c>
      <c r="N2177">
        <v>26</v>
      </c>
      <c r="O2177" t="b">
        <v>1</v>
      </c>
      <c r="P2177" t="s">
        <v>8276</v>
      </c>
      <c r="Q2177">
        <f xml:space="preserve"> (E2177/D2177)*100</f>
        <v>250</v>
      </c>
      <c r="R2177">
        <f t="shared" si="101"/>
        <v>67.307692307692307</v>
      </c>
      <c r="S2177" s="6" t="s">
        <v>8323</v>
      </c>
      <c r="T2177" s="6" t="s">
        <v>8324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1437620400</v>
      </c>
      <c r="J2178" s="11">
        <f t="shared" si="99"/>
        <v>42208.125</v>
      </c>
      <c r="K2178" s="11">
        <f t="shared" si="100"/>
        <v>42096.633206018523</v>
      </c>
      <c r="L2178">
        <v>1427987509</v>
      </c>
      <c r="M2178" t="b">
        <v>0</v>
      </c>
      <c r="N2178">
        <v>71</v>
      </c>
      <c r="O2178" t="b">
        <v>1</v>
      </c>
      <c r="P2178" t="s">
        <v>8276</v>
      </c>
      <c r="Q2178">
        <f xml:space="preserve"> (E2178/D2178)*100</f>
        <v>126.02</v>
      </c>
      <c r="R2178">
        <f t="shared" si="101"/>
        <v>88.74647887323944</v>
      </c>
      <c r="S2178" s="6" t="s">
        <v>8323</v>
      </c>
      <c r="T2178" s="6" t="s">
        <v>8324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1437620400</v>
      </c>
      <c r="J2179" s="11">
        <f t="shared" ref="J2179:J2242" si="102">(((I2179/60)/60)/24)+DATE(1970,1,1)</f>
        <v>42208.125</v>
      </c>
      <c r="K2179" s="11">
        <f t="shared" ref="K2179:K2242" si="103">(((L2179/60)/60)/24)+DATE(1970,1,1)</f>
        <v>42502.250775462962</v>
      </c>
      <c r="L2179">
        <v>1463032867</v>
      </c>
      <c r="M2179" t="b">
        <v>0</v>
      </c>
      <c r="N2179">
        <v>38</v>
      </c>
      <c r="O2179" t="b">
        <v>1</v>
      </c>
      <c r="P2179" t="s">
        <v>8276</v>
      </c>
      <c r="Q2179">
        <f xml:space="preserve"> (E2179/D2179)*100</f>
        <v>100.12</v>
      </c>
      <c r="R2179">
        <f t="shared" ref="R2179:R2242" si="104">(E2179/N2179)</f>
        <v>65.868421052631575</v>
      </c>
      <c r="S2179" s="6" t="s">
        <v>8323</v>
      </c>
      <c r="T2179" s="6" t="s">
        <v>8324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1437620400</v>
      </c>
      <c r="J2180" s="11">
        <f t="shared" si="102"/>
        <v>42208.125</v>
      </c>
      <c r="K2180" s="11">
        <f t="shared" si="103"/>
        <v>42723.63653935185</v>
      </c>
      <c r="L2180">
        <v>1482160597</v>
      </c>
      <c r="M2180" t="b">
        <v>0</v>
      </c>
      <c r="N2180">
        <v>859</v>
      </c>
      <c r="O2180" t="b">
        <v>1</v>
      </c>
      <c r="P2180" t="s">
        <v>8276</v>
      </c>
      <c r="Q2180">
        <f xml:space="preserve"> (E2180/D2180)*100</f>
        <v>138.64000000000001</v>
      </c>
      <c r="R2180">
        <f t="shared" si="104"/>
        <v>40.349243306169967</v>
      </c>
      <c r="S2180" s="6" t="s">
        <v>8323</v>
      </c>
      <c r="T2180" s="6" t="s">
        <v>8324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1437620400</v>
      </c>
      <c r="J2181" s="11">
        <f t="shared" si="102"/>
        <v>42208.125</v>
      </c>
      <c r="K2181" s="11">
        <f t="shared" si="103"/>
        <v>42075.171203703707</v>
      </c>
      <c r="L2181">
        <v>1426133192</v>
      </c>
      <c r="M2181" t="b">
        <v>0</v>
      </c>
      <c r="N2181">
        <v>21</v>
      </c>
      <c r="O2181" t="b">
        <v>1</v>
      </c>
      <c r="P2181" t="s">
        <v>8276</v>
      </c>
      <c r="Q2181">
        <f xml:space="preserve"> (E2181/D2181)*100</f>
        <v>161.4</v>
      </c>
      <c r="R2181">
        <f t="shared" si="104"/>
        <v>76.857142857142861</v>
      </c>
      <c r="S2181" s="6" t="s">
        <v>8323</v>
      </c>
      <c r="T2181" s="6" t="s">
        <v>8324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1437620400</v>
      </c>
      <c r="J2182" s="11">
        <f t="shared" si="102"/>
        <v>42208.125</v>
      </c>
      <c r="K2182" s="11">
        <f t="shared" si="103"/>
        <v>42279.669768518521</v>
      </c>
      <c r="L2182">
        <v>1443801868</v>
      </c>
      <c r="M2182" t="b">
        <v>0</v>
      </c>
      <c r="N2182">
        <v>78</v>
      </c>
      <c r="O2182" t="b">
        <v>1</v>
      </c>
      <c r="P2182" t="s">
        <v>8276</v>
      </c>
      <c r="Q2182">
        <f xml:space="preserve"> (E2182/D2182)*100</f>
        <v>107.18419999999999</v>
      </c>
      <c r="R2182">
        <f t="shared" si="104"/>
        <v>68.707820512820518</v>
      </c>
      <c r="S2182" s="6" t="s">
        <v>8323</v>
      </c>
      <c r="T2182" s="6" t="s">
        <v>8324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1437620400</v>
      </c>
      <c r="J2183" s="11">
        <f t="shared" si="102"/>
        <v>42208.125</v>
      </c>
      <c r="K2183" s="11">
        <f t="shared" si="103"/>
        <v>42773.005243055552</v>
      </c>
      <c r="L2183">
        <v>1486426053</v>
      </c>
      <c r="M2183" t="b">
        <v>0</v>
      </c>
      <c r="N2183">
        <v>53</v>
      </c>
      <c r="O2183" t="b">
        <v>1</v>
      </c>
      <c r="P2183" t="s">
        <v>8297</v>
      </c>
      <c r="Q2183">
        <f xml:space="preserve"> (E2183/D2183)*100</f>
        <v>153.1</v>
      </c>
      <c r="R2183">
        <f t="shared" si="104"/>
        <v>57.773584905660378</v>
      </c>
      <c r="S2183" s="6" t="s">
        <v>8331</v>
      </c>
      <c r="T2183" s="6" t="s">
        <v>8349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1437620400</v>
      </c>
      <c r="J2184" s="11">
        <f t="shared" si="102"/>
        <v>42208.125</v>
      </c>
      <c r="K2184" s="11">
        <f t="shared" si="103"/>
        <v>41879.900752314818</v>
      </c>
      <c r="L2184">
        <v>1409261825</v>
      </c>
      <c r="M2184" t="b">
        <v>0</v>
      </c>
      <c r="N2184">
        <v>356</v>
      </c>
      <c r="O2184" t="b">
        <v>1</v>
      </c>
      <c r="P2184" t="s">
        <v>8297</v>
      </c>
      <c r="Q2184">
        <f xml:space="preserve"> (E2184/D2184)*100</f>
        <v>524.16666666666663</v>
      </c>
      <c r="R2184">
        <f t="shared" si="104"/>
        <v>44.171348314606739</v>
      </c>
      <c r="S2184" s="6" t="s">
        <v>8331</v>
      </c>
      <c r="T2184" s="6" t="s">
        <v>8349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1437620400</v>
      </c>
      <c r="J2185" s="11">
        <f t="shared" si="102"/>
        <v>42208.125</v>
      </c>
      <c r="K2185" s="11">
        <f t="shared" si="103"/>
        <v>42745.365474537044</v>
      </c>
      <c r="L2185">
        <v>1484037977</v>
      </c>
      <c r="M2185" t="b">
        <v>0</v>
      </c>
      <c r="N2185">
        <v>279</v>
      </c>
      <c r="O2185" t="b">
        <v>1</v>
      </c>
      <c r="P2185" t="s">
        <v>8297</v>
      </c>
      <c r="Q2185">
        <f xml:space="preserve"> (E2185/D2185)*100</f>
        <v>489.27777777777777</v>
      </c>
      <c r="R2185">
        <f t="shared" si="104"/>
        <v>31.566308243727597</v>
      </c>
      <c r="S2185" s="6" t="s">
        <v>8331</v>
      </c>
      <c r="T2185" s="6" t="s">
        <v>8349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1437620400</v>
      </c>
      <c r="J2186" s="11">
        <f t="shared" si="102"/>
        <v>42208.125</v>
      </c>
      <c r="K2186" s="11">
        <f t="shared" si="103"/>
        <v>42380.690289351856</v>
      </c>
      <c r="L2186">
        <v>1452530041</v>
      </c>
      <c r="M2186" t="b">
        <v>1</v>
      </c>
      <c r="N2186">
        <v>266</v>
      </c>
      <c r="O2186" t="b">
        <v>1</v>
      </c>
      <c r="P2186" t="s">
        <v>8297</v>
      </c>
      <c r="Q2186">
        <f xml:space="preserve"> (E2186/D2186)*100</f>
        <v>284.74</v>
      </c>
      <c r="R2186">
        <f t="shared" si="104"/>
        <v>107.04511278195488</v>
      </c>
      <c r="S2186" s="6" t="s">
        <v>8331</v>
      </c>
      <c r="T2186" s="6" t="s">
        <v>8349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1437620400</v>
      </c>
      <c r="J2187" s="11">
        <f t="shared" si="102"/>
        <v>42208.125</v>
      </c>
      <c r="K2187" s="11">
        <f t="shared" si="103"/>
        <v>41319.349988425929</v>
      </c>
      <c r="L2187">
        <v>1360830239</v>
      </c>
      <c r="M2187" t="b">
        <v>0</v>
      </c>
      <c r="N2187">
        <v>623</v>
      </c>
      <c r="O2187" t="b">
        <v>1</v>
      </c>
      <c r="P2187" t="s">
        <v>8297</v>
      </c>
      <c r="Q2187">
        <f xml:space="preserve"> (E2187/D2187)*100</f>
        <v>1856.97</v>
      </c>
      <c r="R2187">
        <f t="shared" si="104"/>
        <v>149.03451043338683</v>
      </c>
      <c r="S2187" s="6" t="s">
        <v>8331</v>
      </c>
      <c r="T2187" s="6" t="s">
        <v>8349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1437620400</v>
      </c>
      <c r="J2188" s="11">
        <f t="shared" si="102"/>
        <v>42208.125</v>
      </c>
      <c r="K2188" s="11">
        <f t="shared" si="103"/>
        <v>42583.615081018521</v>
      </c>
      <c r="L2188">
        <v>1470062743</v>
      </c>
      <c r="M2188" t="b">
        <v>0</v>
      </c>
      <c r="N2188">
        <v>392</v>
      </c>
      <c r="O2188" t="b">
        <v>1</v>
      </c>
      <c r="P2188" t="s">
        <v>8297</v>
      </c>
      <c r="Q2188">
        <f xml:space="preserve"> (E2188/D2188)*100</f>
        <v>109.67499999999998</v>
      </c>
      <c r="R2188">
        <f t="shared" si="104"/>
        <v>55.956632653061227</v>
      </c>
      <c r="S2188" s="6" t="s">
        <v>8331</v>
      </c>
      <c r="T2188" s="6" t="s">
        <v>8349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1437620400</v>
      </c>
      <c r="J2189" s="11">
        <f t="shared" si="102"/>
        <v>42208.125</v>
      </c>
      <c r="K2189" s="11">
        <f t="shared" si="103"/>
        <v>42068.209097222221</v>
      </c>
      <c r="L2189">
        <v>1425531666</v>
      </c>
      <c r="M2189" t="b">
        <v>1</v>
      </c>
      <c r="N2189">
        <v>3562</v>
      </c>
      <c r="O2189" t="b">
        <v>1</v>
      </c>
      <c r="P2189" t="s">
        <v>8297</v>
      </c>
      <c r="Q2189">
        <f xml:space="preserve"> (E2189/D2189)*100</f>
        <v>1014.6425</v>
      </c>
      <c r="R2189">
        <f t="shared" si="104"/>
        <v>56.970381807973048</v>
      </c>
      <c r="S2189" s="6" t="s">
        <v>8331</v>
      </c>
      <c r="T2189" s="6" t="s">
        <v>8349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1437620400</v>
      </c>
      <c r="J2190" s="11">
        <f t="shared" si="102"/>
        <v>42208.125</v>
      </c>
      <c r="K2190" s="11">
        <f t="shared" si="103"/>
        <v>42633.586122685185</v>
      </c>
      <c r="L2190">
        <v>1474380241</v>
      </c>
      <c r="M2190" t="b">
        <v>0</v>
      </c>
      <c r="N2190">
        <v>514</v>
      </c>
      <c r="O2190" t="b">
        <v>1</v>
      </c>
      <c r="P2190" t="s">
        <v>8297</v>
      </c>
      <c r="Q2190">
        <f xml:space="preserve"> (E2190/D2190)*100</f>
        <v>412.17692027666544</v>
      </c>
      <c r="R2190">
        <f t="shared" si="104"/>
        <v>44.056420233463037</v>
      </c>
      <c r="S2190" s="6" t="s">
        <v>8331</v>
      </c>
      <c r="T2190" s="6" t="s">
        <v>8349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1437620400</v>
      </c>
      <c r="J2191" s="11">
        <f t="shared" si="102"/>
        <v>42208.125</v>
      </c>
      <c r="K2191" s="11">
        <f t="shared" si="103"/>
        <v>42467.788194444445</v>
      </c>
      <c r="L2191">
        <v>1460055300</v>
      </c>
      <c r="M2191" t="b">
        <v>0</v>
      </c>
      <c r="N2191">
        <v>88</v>
      </c>
      <c r="O2191" t="b">
        <v>1</v>
      </c>
      <c r="P2191" t="s">
        <v>8297</v>
      </c>
      <c r="Q2191">
        <f xml:space="preserve"> (E2191/D2191)*100</f>
        <v>503.25</v>
      </c>
      <c r="R2191">
        <f t="shared" si="104"/>
        <v>68.625</v>
      </c>
      <c r="S2191" s="6" t="s">
        <v>8331</v>
      </c>
      <c r="T2191" s="6" t="s">
        <v>8349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1437620400</v>
      </c>
      <c r="J2192" s="11">
        <f t="shared" si="102"/>
        <v>42208.125</v>
      </c>
      <c r="K2192" s="11">
        <f t="shared" si="103"/>
        <v>42417.625046296293</v>
      </c>
      <c r="L2192">
        <v>1455721204</v>
      </c>
      <c r="M2192" t="b">
        <v>0</v>
      </c>
      <c r="N2192">
        <v>537</v>
      </c>
      <c r="O2192" t="b">
        <v>1</v>
      </c>
      <c r="P2192" t="s">
        <v>8297</v>
      </c>
      <c r="Q2192">
        <f xml:space="preserve"> (E2192/D2192)*100</f>
        <v>184.61052631578946</v>
      </c>
      <c r="R2192">
        <f t="shared" si="104"/>
        <v>65.318435754189949</v>
      </c>
      <c r="S2192" s="6" t="s">
        <v>8331</v>
      </c>
      <c r="T2192" s="6" t="s">
        <v>8349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1437620400</v>
      </c>
      <c r="J2193" s="11">
        <f t="shared" si="102"/>
        <v>42208.125</v>
      </c>
      <c r="K2193" s="11">
        <f t="shared" si="103"/>
        <v>42768.833645833336</v>
      </c>
      <c r="L2193">
        <v>1486065627</v>
      </c>
      <c r="M2193" t="b">
        <v>0</v>
      </c>
      <c r="N2193">
        <v>25</v>
      </c>
      <c r="O2193" t="b">
        <v>1</v>
      </c>
      <c r="P2193" t="s">
        <v>8297</v>
      </c>
      <c r="Q2193">
        <f xml:space="preserve"> (E2193/D2193)*100</f>
        <v>119.73333333333333</v>
      </c>
      <c r="R2193">
        <f t="shared" si="104"/>
        <v>35.92</v>
      </c>
      <c r="S2193" s="6" t="s">
        <v>8331</v>
      </c>
      <c r="T2193" s="6" t="s">
        <v>8349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1437620400</v>
      </c>
      <c r="J2194" s="11">
        <f t="shared" si="102"/>
        <v>42208.125</v>
      </c>
      <c r="K2194" s="11">
        <f t="shared" si="103"/>
        <v>42691.8512037037</v>
      </c>
      <c r="L2194">
        <v>1479414344</v>
      </c>
      <c r="M2194" t="b">
        <v>0</v>
      </c>
      <c r="N2194">
        <v>3238</v>
      </c>
      <c r="O2194" t="b">
        <v>1</v>
      </c>
      <c r="P2194" t="s">
        <v>8297</v>
      </c>
      <c r="Q2194">
        <f xml:space="preserve"> (E2194/D2194)*100</f>
        <v>1081.2401666666667</v>
      </c>
      <c r="R2194">
        <f t="shared" si="104"/>
        <v>40.070667078443485</v>
      </c>
      <c r="S2194" s="6" t="s">
        <v>8331</v>
      </c>
      <c r="T2194" s="6" t="s">
        <v>8349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1437620400</v>
      </c>
      <c r="J2195" s="11">
        <f t="shared" si="102"/>
        <v>42208.125</v>
      </c>
      <c r="K2195" s="11">
        <f t="shared" si="103"/>
        <v>42664.405925925923</v>
      </c>
      <c r="L2195">
        <v>1477043072</v>
      </c>
      <c r="M2195" t="b">
        <v>0</v>
      </c>
      <c r="N2195">
        <v>897</v>
      </c>
      <c r="O2195" t="b">
        <v>1</v>
      </c>
      <c r="P2195" t="s">
        <v>8297</v>
      </c>
      <c r="Q2195">
        <f xml:space="preserve"> (E2195/D2195)*100</f>
        <v>452.37333333333333</v>
      </c>
      <c r="R2195">
        <f t="shared" si="104"/>
        <v>75.647714604236342</v>
      </c>
      <c r="S2195" s="6" t="s">
        <v>8331</v>
      </c>
      <c r="T2195" s="6" t="s">
        <v>8349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1437620400</v>
      </c>
      <c r="J2196" s="11">
        <f t="shared" si="102"/>
        <v>42208.125</v>
      </c>
      <c r="K2196" s="11">
        <f t="shared" si="103"/>
        <v>42425.757986111115</v>
      </c>
      <c r="L2196">
        <v>1456423890</v>
      </c>
      <c r="M2196" t="b">
        <v>0</v>
      </c>
      <c r="N2196">
        <v>878</v>
      </c>
      <c r="O2196" t="b">
        <v>1</v>
      </c>
      <c r="P2196" t="s">
        <v>8297</v>
      </c>
      <c r="Q2196">
        <f xml:space="preserve"> (E2196/D2196)*100</f>
        <v>537.37</v>
      </c>
      <c r="R2196">
        <f t="shared" si="104"/>
        <v>61.203872437357631</v>
      </c>
      <c r="S2196" s="6" t="s">
        <v>8331</v>
      </c>
      <c r="T2196" s="6" t="s">
        <v>8349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1437620400</v>
      </c>
      <c r="J2197" s="11">
        <f t="shared" si="102"/>
        <v>42208.125</v>
      </c>
      <c r="K2197" s="11">
        <f t="shared" si="103"/>
        <v>42197.771990740745</v>
      </c>
      <c r="L2197">
        <v>1436725900</v>
      </c>
      <c r="M2197" t="b">
        <v>0</v>
      </c>
      <c r="N2197">
        <v>115</v>
      </c>
      <c r="O2197" t="b">
        <v>1</v>
      </c>
      <c r="P2197" t="s">
        <v>8297</v>
      </c>
      <c r="Q2197">
        <f xml:space="preserve"> (E2197/D2197)*100</f>
        <v>120.32608695652173</v>
      </c>
      <c r="R2197">
        <f t="shared" si="104"/>
        <v>48.130434782608695</v>
      </c>
      <c r="S2197" s="6" t="s">
        <v>8331</v>
      </c>
      <c r="T2197" s="6" t="s">
        <v>8349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1437620400</v>
      </c>
      <c r="J2198" s="11">
        <f t="shared" si="102"/>
        <v>42208.125</v>
      </c>
      <c r="K2198" s="11">
        <f t="shared" si="103"/>
        <v>42675.487291666665</v>
      </c>
      <c r="L2198">
        <v>1478000502</v>
      </c>
      <c r="M2198" t="b">
        <v>0</v>
      </c>
      <c r="N2198">
        <v>234</v>
      </c>
      <c r="O2198" t="b">
        <v>1</v>
      </c>
      <c r="P2198" t="s">
        <v>8297</v>
      </c>
      <c r="Q2198">
        <f xml:space="preserve"> (E2198/D2198)*100</f>
        <v>113.83571428571429</v>
      </c>
      <c r="R2198">
        <f t="shared" si="104"/>
        <v>68.106837606837601</v>
      </c>
      <c r="S2198" s="6" t="s">
        <v>8331</v>
      </c>
      <c r="T2198" s="6" t="s">
        <v>8349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1437620400</v>
      </c>
      <c r="J2199" s="11">
        <f t="shared" si="102"/>
        <v>42208.125</v>
      </c>
      <c r="K2199" s="11">
        <f t="shared" si="103"/>
        <v>42033.584016203706</v>
      </c>
      <c r="L2199">
        <v>1422540059</v>
      </c>
      <c r="M2199" t="b">
        <v>0</v>
      </c>
      <c r="N2199">
        <v>4330</v>
      </c>
      <c r="O2199" t="b">
        <v>1</v>
      </c>
      <c r="P2199" t="s">
        <v>8297</v>
      </c>
      <c r="Q2199">
        <f xml:space="preserve"> (E2199/D2199)*100</f>
        <v>951.03109999999992</v>
      </c>
      <c r="R2199">
        <f t="shared" si="104"/>
        <v>65.891300230946882</v>
      </c>
      <c r="S2199" s="6" t="s">
        <v>8331</v>
      </c>
      <c r="T2199" s="6" t="s">
        <v>8349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1437620400</v>
      </c>
      <c r="J2200" s="11">
        <f t="shared" si="102"/>
        <v>42208.125</v>
      </c>
      <c r="K2200" s="11">
        <f t="shared" si="103"/>
        <v>42292.513888888891</v>
      </c>
      <c r="L2200">
        <v>1444911600</v>
      </c>
      <c r="M2200" t="b">
        <v>0</v>
      </c>
      <c r="N2200">
        <v>651</v>
      </c>
      <c r="O2200" t="b">
        <v>1</v>
      </c>
      <c r="P2200" t="s">
        <v>8297</v>
      </c>
      <c r="Q2200">
        <f xml:space="preserve"> (E2200/D2200)*100</f>
        <v>132.89249999999998</v>
      </c>
      <c r="R2200">
        <f t="shared" si="104"/>
        <v>81.654377880184327</v>
      </c>
      <c r="S2200" s="6" t="s">
        <v>8331</v>
      </c>
      <c r="T2200" s="6" t="s">
        <v>8349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1437620400</v>
      </c>
      <c r="J2201" s="11">
        <f t="shared" si="102"/>
        <v>42208.125</v>
      </c>
      <c r="K2201" s="11">
        <f t="shared" si="103"/>
        <v>42262.416643518518</v>
      </c>
      <c r="L2201">
        <v>1442311198</v>
      </c>
      <c r="M2201" t="b">
        <v>1</v>
      </c>
      <c r="N2201">
        <v>251</v>
      </c>
      <c r="O2201" t="b">
        <v>1</v>
      </c>
      <c r="P2201" t="s">
        <v>8297</v>
      </c>
      <c r="Q2201">
        <f xml:space="preserve"> (E2201/D2201)*100</f>
        <v>146.97777777777779</v>
      </c>
      <c r="R2201">
        <f t="shared" si="104"/>
        <v>52.701195219123505</v>
      </c>
      <c r="S2201" s="6" t="s">
        <v>8331</v>
      </c>
      <c r="T2201" s="6" t="s">
        <v>8349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1437620400</v>
      </c>
      <c r="J2202" s="11">
        <f t="shared" si="102"/>
        <v>42208.125</v>
      </c>
      <c r="K2202" s="11">
        <f t="shared" si="103"/>
        <v>42163.625787037032</v>
      </c>
      <c r="L2202">
        <v>1433775668</v>
      </c>
      <c r="M2202" t="b">
        <v>0</v>
      </c>
      <c r="N2202">
        <v>263</v>
      </c>
      <c r="O2202" t="b">
        <v>1</v>
      </c>
      <c r="P2202" t="s">
        <v>8297</v>
      </c>
      <c r="Q2202">
        <f xml:space="preserve"> (E2202/D2202)*100</f>
        <v>542.15</v>
      </c>
      <c r="R2202">
        <f t="shared" si="104"/>
        <v>41.228136882129277</v>
      </c>
      <c r="S2202" s="6" t="s">
        <v>8331</v>
      </c>
      <c r="T2202" s="6" t="s">
        <v>8349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1437620400</v>
      </c>
      <c r="J2203" s="11">
        <f t="shared" si="102"/>
        <v>42208.125</v>
      </c>
      <c r="K2203" s="11">
        <f t="shared" si="103"/>
        <v>41276.846817129634</v>
      </c>
      <c r="L2203">
        <v>1357157965</v>
      </c>
      <c r="M2203" t="b">
        <v>0</v>
      </c>
      <c r="N2203">
        <v>28</v>
      </c>
      <c r="O2203" t="b">
        <v>1</v>
      </c>
      <c r="P2203" t="s">
        <v>8280</v>
      </c>
      <c r="Q2203">
        <f xml:space="preserve"> (E2203/D2203)*100</f>
        <v>382.71818181818185</v>
      </c>
      <c r="R2203">
        <f t="shared" si="104"/>
        <v>15.035357142857142</v>
      </c>
      <c r="S2203" s="6" t="s">
        <v>8323</v>
      </c>
      <c r="T2203" s="6" t="s">
        <v>8328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1437620400</v>
      </c>
      <c r="J2204" s="11">
        <f t="shared" si="102"/>
        <v>42208.125</v>
      </c>
      <c r="K2204" s="11">
        <f t="shared" si="103"/>
        <v>41184.849166666667</v>
      </c>
      <c r="L2204">
        <v>1349209368</v>
      </c>
      <c r="M2204" t="b">
        <v>0</v>
      </c>
      <c r="N2204">
        <v>721</v>
      </c>
      <c r="O2204" t="b">
        <v>1</v>
      </c>
      <c r="P2204" t="s">
        <v>8280</v>
      </c>
      <c r="Q2204">
        <f xml:space="preserve"> (E2204/D2204)*100</f>
        <v>704.18124999999998</v>
      </c>
      <c r="R2204">
        <f t="shared" si="104"/>
        <v>39.066920943134534</v>
      </c>
      <c r="S2204" s="6" t="s">
        <v>8323</v>
      </c>
      <c r="T2204" s="6" t="s">
        <v>8328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1437620400</v>
      </c>
      <c r="J2205" s="11">
        <f t="shared" si="102"/>
        <v>42208.125</v>
      </c>
      <c r="K2205" s="11">
        <f t="shared" si="103"/>
        <v>42241.85974537037</v>
      </c>
      <c r="L2205">
        <v>1440535082</v>
      </c>
      <c r="M2205" t="b">
        <v>0</v>
      </c>
      <c r="N2205">
        <v>50</v>
      </c>
      <c r="O2205" t="b">
        <v>1</v>
      </c>
      <c r="P2205" t="s">
        <v>8280</v>
      </c>
      <c r="Q2205">
        <f xml:space="preserve"> (E2205/D2205)*100</f>
        <v>109.55</v>
      </c>
      <c r="R2205">
        <f t="shared" si="104"/>
        <v>43.82</v>
      </c>
      <c r="S2205" s="6" t="s">
        <v>8323</v>
      </c>
      <c r="T2205" s="6" t="s">
        <v>8328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1437620400</v>
      </c>
      <c r="J2206" s="11">
        <f t="shared" si="102"/>
        <v>42208.125</v>
      </c>
      <c r="K2206" s="11">
        <f t="shared" si="103"/>
        <v>41312.311562499999</v>
      </c>
      <c r="L2206">
        <v>1360222119</v>
      </c>
      <c r="M2206" t="b">
        <v>0</v>
      </c>
      <c r="N2206">
        <v>73</v>
      </c>
      <c r="O2206" t="b">
        <v>1</v>
      </c>
      <c r="P2206" t="s">
        <v>8280</v>
      </c>
      <c r="Q2206">
        <f xml:space="preserve"> (E2206/D2206)*100</f>
        <v>132.86666666666667</v>
      </c>
      <c r="R2206">
        <f t="shared" si="104"/>
        <v>27.301369863013697</v>
      </c>
      <c r="S2206" s="6" t="s">
        <v>8323</v>
      </c>
      <c r="T2206" s="6" t="s">
        <v>8328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1437620400</v>
      </c>
      <c r="J2207" s="11">
        <f t="shared" si="102"/>
        <v>42208.125</v>
      </c>
      <c r="K2207" s="11">
        <f t="shared" si="103"/>
        <v>41031.82163194444</v>
      </c>
      <c r="L2207">
        <v>1335987789</v>
      </c>
      <c r="M2207" t="b">
        <v>0</v>
      </c>
      <c r="N2207">
        <v>27</v>
      </c>
      <c r="O2207" t="b">
        <v>1</v>
      </c>
      <c r="P2207" t="s">
        <v>8280</v>
      </c>
      <c r="Q2207">
        <f xml:space="preserve"> (E2207/D2207)*100</f>
        <v>152</v>
      </c>
      <c r="R2207">
        <f t="shared" si="104"/>
        <v>42.222222222222221</v>
      </c>
      <c r="S2207" s="6" t="s">
        <v>8323</v>
      </c>
      <c r="T2207" s="6" t="s">
        <v>8328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1437620400</v>
      </c>
      <c r="J2208" s="11">
        <f t="shared" si="102"/>
        <v>42208.125</v>
      </c>
      <c r="K2208" s="11">
        <f t="shared" si="103"/>
        <v>40997.257222222222</v>
      </c>
      <c r="L2208">
        <v>1333001424</v>
      </c>
      <c r="M2208" t="b">
        <v>0</v>
      </c>
      <c r="N2208">
        <v>34</v>
      </c>
      <c r="O2208" t="b">
        <v>1</v>
      </c>
      <c r="P2208" t="s">
        <v>8280</v>
      </c>
      <c r="Q2208">
        <f xml:space="preserve"> (E2208/D2208)*100</f>
        <v>102.72727272727273</v>
      </c>
      <c r="R2208">
        <f t="shared" si="104"/>
        <v>33.235294117647058</v>
      </c>
      <c r="S2208" s="6" t="s">
        <v>8323</v>
      </c>
      <c r="T2208" s="6" t="s">
        <v>8328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1437620400</v>
      </c>
      <c r="J2209" s="11">
        <f t="shared" si="102"/>
        <v>42208.125</v>
      </c>
      <c r="K2209" s="11">
        <f t="shared" si="103"/>
        <v>41564.194131944445</v>
      </c>
      <c r="L2209">
        <v>1381984773</v>
      </c>
      <c r="M2209" t="b">
        <v>0</v>
      </c>
      <c r="N2209">
        <v>7</v>
      </c>
      <c r="O2209" t="b">
        <v>1</v>
      </c>
      <c r="P2209" t="s">
        <v>8280</v>
      </c>
      <c r="Q2209">
        <f xml:space="preserve"> (E2209/D2209)*100</f>
        <v>100</v>
      </c>
      <c r="R2209">
        <f t="shared" si="104"/>
        <v>285.71428571428572</v>
      </c>
      <c r="S2209" s="6" t="s">
        <v>8323</v>
      </c>
      <c r="T2209" s="6" t="s">
        <v>8328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1437620400</v>
      </c>
      <c r="J2210" s="11">
        <f t="shared" si="102"/>
        <v>42208.125</v>
      </c>
      <c r="K2210" s="11">
        <f t="shared" si="103"/>
        <v>40946.882245370369</v>
      </c>
      <c r="L2210">
        <v>1328649026</v>
      </c>
      <c r="M2210" t="b">
        <v>0</v>
      </c>
      <c r="N2210">
        <v>24</v>
      </c>
      <c r="O2210" t="b">
        <v>1</v>
      </c>
      <c r="P2210" t="s">
        <v>8280</v>
      </c>
      <c r="Q2210">
        <f xml:space="preserve"> (E2210/D2210)*100</f>
        <v>101.6</v>
      </c>
      <c r="R2210">
        <f t="shared" si="104"/>
        <v>42.333333333333336</v>
      </c>
      <c r="S2210" s="6" t="s">
        <v>8323</v>
      </c>
      <c r="T2210" s="6" t="s">
        <v>8328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1437620400</v>
      </c>
      <c r="J2211" s="11">
        <f t="shared" si="102"/>
        <v>42208.125</v>
      </c>
      <c r="K2211" s="11">
        <f t="shared" si="103"/>
        <v>41732.479675925926</v>
      </c>
      <c r="L2211">
        <v>1396524644</v>
      </c>
      <c r="M2211" t="b">
        <v>0</v>
      </c>
      <c r="N2211">
        <v>15</v>
      </c>
      <c r="O2211" t="b">
        <v>1</v>
      </c>
      <c r="P2211" t="s">
        <v>8280</v>
      </c>
      <c r="Q2211">
        <f xml:space="preserve"> (E2211/D2211)*100</f>
        <v>150.80000000000001</v>
      </c>
      <c r="R2211">
        <f t="shared" si="104"/>
        <v>50.266666666666666</v>
      </c>
      <c r="S2211" s="6" t="s">
        <v>8323</v>
      </c>
      <c r="T2211" s="6" t="s">
        <v>8328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1437620400</v>
      </c>
      <c r="J2212" s="11">
        <f t="shared" si="102"/>
        <v>42208.125</v>
      </c>
      <c r="K2212" s="11">
        <f t="shared" si="103"/>
        <v>40956.066087962965</v>
      </c>
      <c r="L2212">
        <v>1329442510</v>
      </c>
      <c r="M2212" t="b">
        <v>0</v>
      </c>
      <c r="N2212">
        <v>72</v>
      </c>
      <c r="O2212" t="b">
        <v>1</v>
      </c>
      <c r="P2212" t="s">
        <v>8280</v>
      </c>
      <c r="Q2212">
        <f xml:space="preserve"> (E2212/D2212)*100</f>
        <v>111.425</v>
      </c>
      <c r="R2212">
        <f t="shared" si="104"/>
        <v>61.902777777777779</v>
      </c>
      <c r="S2212" s="6" t="s">
        <v>8323</v>
      </c>
      <c r="T2212" s="6" t="s">
        <v>8328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1437620400</v>
      </c>
      <c r="J2213" s="11">
        <f t="shared" si="102"/>
        <v>42208.125</v>
      </c>
      <c r="K2213" s="11">
        <f t="shared" si="103"/>
        <v>41716.785011574073</v>
      </c>
      <c r="L2213">
        <v>1395168625</v>
      </c>
      <c r="M2213" t="b">
        <v>0</v>
      </c>
      <c r="N2213">
        <v>120</v>
      </c>
      <c r="O2213" t="b">
        <v>1</v>
      </c>
      <c r="P2213" t="s">
        <v>8280</v>
      </c>
      <c r="Q2213">
        <f xml:space="preserve"> (E2213/D2213)*100</f>
        <v>195.6</v>
      </c>
      <c r="R2213">
        <f t="shared" si="104"/>
        <v>40.75</v>
      </c>
      <c r="S2213" s="6" t="s">
        <v>8323</v>
      </c>
      <c r="T2213" s="6" t="s">
        <v>8328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1437620400</v>
      </c>
      <c r="J2214" s="11">
        <f t="shared" si="102"/>
        <v>42208.125</v>
      </c>
      <c r="K2214" s="11">
        <f t="shared" si="103"/>
        <v>41548.747418981482</v>
      </c>
      <c r="L2214">
        <v>1380650177</v>
      </c>
      <c r="M2214" t="b">
        <v>0</v>
      </c>
      <c r="N2214">
        <v>123</v>
      </c>
      <c r="O2214" t="b">
        <v>1</v>
      </c>
      <c r="P2214" t="s">
        <v>8280</v>
      </c>
      <c r="Q2214">
        <f xml:space="preserve"> (E2214/D2214)*100</f>
        <v>114.38333333333333</v>
      </c>
      <c r="R2214">
        <f t="shared" si="104"/>
        <v>55.796747967479675</v>
      </c>
      <c r="S2214" s="6" t="s">
        <v>8323</v>
      </c>
      <c r="T2214" s="6" t="s">
        <v>8328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1437620400</v>
      </c>
      <c r="J2215" s="11">
        <f t="shared" si="102"/>
        <v>42208.125</v>
      </c>
      <c r="K2215" s="11">
        <f t="shared" si="103"/>
        <v>42109.826145833329</v>
      </c>
      <c r="L2215">
        <v>1429127379</v>
      </c>
      <c r="M2215" t="b">
        <v>0</v>
      </c>
      <c r="N2215">
        <v>1</v>
      </c>
      <c r="O2215" t="b">
        <v>1</v>
      </c>
      <c r="P2215" t="s">
        <v>8280</v>
      </c>
      <c r="Q2215">
        <f xml:space="preserve"> (E2215/D2215)*100</f>
        <v>200</v>
      </c>
      <c r="R2215">
        <f t="shared" si="104"/>
        <v>10</v>
      </c>
      <c r="S2215" s="6" t="s">
        <v>8323</v>
      </c>
      <c r="T2215" s="6" t="s">
        <v>8328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1437620400</v>
      </c>
      <c r="J2216" s="11">
        <f t="shared" si="102"/>
        <v>42208.125</v>
      </c>
      <c r="K2216" s="11">
        <f t="shared" si="103"/>
        <v>41646.792222222226</v>
      </c>
      <c r="L2216">
        <v>1389121248</v>
      </c>
      <c r="M2216" t="b">
        <v>0</v>
      </c>
      <c r="N2216">
        <v>24</v>
      </c>
      <c r="O2216" t="b">
        <v>1</v>
      </c>
      <c r="P2216" t="s">
        <v>8280</v>
      </c>
      <c r="Q2216">
        <f xml:space="preserve"> (E2216/D2216)*100</f>
        <v>292.50166666666667</v>
      </c>
      <c r="R2216">
        <f t="shared" si="104"/>
        <v>73.125416666666666</v>
      </c>
      <c r="S2216" s="6" t="s">
        <v>8323</v>
      </c>
      <c r="T2216" s="6" t="s">
        <v>8328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1437620400</v>
      </c>
      <c r="J2217" s="11">
        <f t="shared" si="102"/>
        <v>42208.125</v>
      </c>
      <c r="K2217" s="11">
        <f t="shared" si="103"/>
        <v>40958.717268518521</v>
      </c>
      <c r="L2217">
        <v>1329671572</v>
      </c>
      <c r="M2217" t="b">
        <v>0</v>
      </c>
      <c r="N2217">
        <v>33</v>
      </c>
      <c r="O2217" t="b">
        <v>1</v>
      </c>
      <c r="P2217" t="s">
        <v>8280</v>
      </c>
      <c r="Q2217">
        <f xml:space="preserve"> (E2217/D2217)*100</f>
        <v>156.36363636363637</v>
      </c>
      <c r="R2217">
        <f t="shared" si="104"/>
        <v>26.060606060606062</v>
      </c>
      <c r="S2217" s="6" t="s">
        <v>8323</v>
      </c>
      <c r="T2217" s="6" t="s">
        <v>8328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1437620400</v>
      </c>
      <c r="J2218" s="11">
        <f t="shared" si="102"/>
        <v>42208.125</v>
      </c>
      <c r="K2218" s="11">
        <f t="shared" si="103"/>
        <v>42194.751678240747</v>
      </c>
      <c r="L2218">
        <v>1436464945</v>
      </c>
      <c r="M2218" t="b">
        <v>0</v>
      </c>
      <c r="N2218">
        <v>14</v>
      </c>
      <c r="O2218" t="b">
        <v>1</v>
      </c>
      <c r="P2218" t="s">
        <v>8280</v>
      </c>
      <c r="Q2218">
        <f xml:space="preserve"> (E2218/D2218)*100</f>
        <v>105.66666666666666</v>
      </c>
      <c r="R2218">
        <f t="shared" si="104"/>
        <v>22.642857142857142</v>
      </c>
      <c r="S2218" s="6" t="s">
        <v>8323</v>
      </c>
      <c r="T2218" s="6" t="s">
        <v>8328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1437620400</v>
      </c>
      <c r="J2219" s="11">
        <f t="shared" si="102"/>
        <v>42208.125</v>
      </c>
      <c r="K2219" s="11">
        <f t="shared" si="103"/>
        <v>42299.776770833334</v>
      </c>
      <c r="L2219">
        <v>1445539113</v>
      </c>
      <c r="M2219" t="b">
        <v>0</v>
      </c>
      <c r="N2219">
        <v>9</v>
      </c>
      <c r="O2219" t="b">
        <v>1</v>
      </c>
      <c r="P2219" t="s">
        <v>8280</v>
      </c>
      <c r="Q2219">
        <f xml:space="preserve"> (E2219/D2219)*100</f>
        <v>101.19047619047619</v>
      </c>
      <c r="R2219">
        <f t="shared" si="104"/>
        <v>47.222222222222221</v>
      </c>
      <c r="S2219" s="6" t="s">
        <v>8323</v>
      </c>
      <c r="T2219" s="6" t="s">
        <v>8328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1437620400</v>
      </c>
      <c r="J2220" s="11">
        <f t="shared" si="102"/>
        <v>42208.125</v>
      </c>
      <c r="K2220" s="11">
        <f t="shared" si="103"/>
        <v>41127.812303240738</v>
      </c>
      <c r="L2220">
        <v>1344281383</v>
      </c>
      <c r="M2220" t="b">
        <v>0</v>
      </c>
      <c r="N2220">
        <v>76</v>
      </c>
      <c r="O2220" t="b">
        <v>1</v>
      </c>
      <c r="P2220" t="s">
        <v>8280</v>
      </c>
      <c r="Q2220">
        <f xml:space="preserve"> (E2220/D2220)*100</f>
        <v>122.833</v>
      </c>
      <c r="R2220">
        <f t="shared" si="104"/>
        <v>32.324473684210524</v>
      </c>
      <c r="S2220" s="6" t="s">
        <v>8323</v>
      </c>
      <c r="T2220" s="6" t="s">
        <v>8328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1437620400</v>
      </c>
      <c r="J2221" s="11">
        <f t="shared" si="102"/>
        <v>42208.125</v>
      </c>
      <c r="K2221" s="11">
        <f t="shared" si="103"/>
        <v>42205.718888888892</v>
      </c>
      <c r="L2221">
        <v>1437412512</v>
      </c>
      <c r="M2221" t="b">
        <v>0</v>
      </c>
      <c r="N2221">
        <v>19</v>
      </c>
      <c r="O2221" t="b">
        <v>1</v>
      </c>
      <c r="P2221" t="s">
        <v>8280</v>
      </c>
      <c r="Q2221">
        <f xml:space="preserve"> (E2221/D2221)*100</f>
        <v>101.49999999999999</v>
      </c>
      <c r="R2221">
        <f t="shared" si="104"/>
        <v>53.421052631578945</v>
      </c>
      <c r="S2221" s="6" t="s">
        <v>8323</v>
      </c>
      <c r="T2221" s="6" t="s">
        <v>8328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1437620400</v>
      </c>
      <c r="J2222" s="11">
        <f t="shared" si="102"/>
        <v>42208.125</v>
      </c>
      <c r="K2222" s="11">
        <f t="shared" si="103"/>
        <v>41452.060601851852</v>
      </c>
      <c r="L2222">
        <v>1372296436</v>
      </c>
      <c r="M2222" t="b">
        <v>0</v>
      </c>
      <c r="N2222">
        <v>69</v>
      </c>
      <c r="O2222" t="b">
        <v>1</v>
      </c>
      <c r="P2222" t="s">
        <v>8280</v>
      </c>
      <c r="Q2222">
        <f xml:space="preserve"> (E2222/D2222)*100</f>
        <v>101.14285714285714</v>
      </c>
      <c r="R2222">
        <f t="shared" si="104"/>
        <v>51.304347826086953</v>
      </c>
      <c r="S2222" s="6" t="s">
        <v>8323</v>
      </c>
      <c r="T2222" s="6" t="s">
        <v>8328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1437620400</v>
      </c>
      <c r="J2223" s="11">
        <f t="shared" si="102"/>
        <v>42208.125</v>
      </c>
      <c r="K2223" s="11">
        <f t="shared" si="103"/>
        <v>42452.666770833333</v>
      </c>
      <c r="L2223">
        <v>1458748809</v>
      </c>
      <c r="M2223" t="b">
        <v>0</v>
      </c>
      <c r="N2223">
        <v>218</v>
      </c>
      <c r="O2223" t="b">
        <v>1</v>
      </c>
      <c r="P2223" t="s">
        <v>8297</v>
      </c>
      <c r="Q2223">
        <f xml:space="preserve"> (E2223/D2223)*100</f>
        <v>108.11999999999999</v>
      </c>
      <c r="R2223">
        <f t="shared" si="104"/>
        <v>37.197247706422019</v>
      </c>
      <c r="S2223" s="6" t="s">
        <v>8331</v>
      </c>
      <c r="T2223" s="6" t="s">
        <v>8349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1437620400</v>
      </c>
      <c r="J2224" s="11">
        <f t="shared" si="102"/>
        <v>42208.125</v>
      </c>
      <c r="K2224" s="11">
        <f t="shared" si="103"/>
        <v>40906.787581018521</v>
      </c>
      <c r="L2224">
        <v>1325184847</v>
      </c>
      <c r="M2224" t="b">
        <v>0</v>
      </c>
      <c r="N2224">
        <v>30</v>
      </c>
      <c r="O2224" t="b">
        <v>1</v>
      </c>
      <c r="P2224" t="s">
        <v>8297</v>
      </c>
      <c r="Q2224">
        <f xml:space="preserve"> (E2224/D2224)*100</f>
        <v>162.6</v>
      </c>
      <c r="R2224">
        <f t="shared" si="104"/>
        <v>27.1</v>
      </c>
      <c r="S2224" s="6" t="s">
        <v>8331</v>
      </c>
      <c r="T2224" s="6" t="s">
        <v>8349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1437620400</v>
      </c>
      <c r="J2225" s="11">
        <f t="shared" si="102"/>
        <v>42208.125</v>
      </c>
      <c r="K2225" s="11">
        <f t="shared" si="103"/>
        <v>42152.640833333338</v>
      </c>
      <c r="L2225">
        <v>1432826568</v>
      </c>
      <c r="M2225" t="b">
        <v>0</v>
      </c>
      <c r="N2225">
        <v>100</v>
      </c>
      <c r="O2225" t="b">
        <v>1</v>
      </c>
      <c r="P2225" t="s">
        <v>8297</v>
      </c>
      <c r="Q2225">
        <f xml:space="preserve"> (E2225/D2225)*100</f>
        <v>105.80000000000001</v>
      </c>
      <c r="R2225">
        <f t="shared" si="104"/>
        <v>206.31</v>
      </c>
      <c r="S2225" s="6" t="s">
        <v>8331</v>
      </c>
      <c r="T2225" s="6" t="s">
        <v>8349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1437620400</v>
      </c>
      <c r="J2226" s="11">
        <f t="shared" si="102"/>
        <v>42208.125</v>
      </c>
      <c r="K2226" s="11">
        <f t="shared" si="103"/>
        <v>42644.667534722219</v>
      </c>
      <c r="L2226">
        <v>1475337675</v>
      </c>
      <c r="M2226" t="b">
        <v>0</v>
      </c>
      <c r="N2226">
        <v>296</v>
      </c>
      <c r="O2226" t="b">
        <v>1</v>
      </c>
      <c r="P2226" t="s">
        <v>8297</v>
      </c>
      <c r="Q2226">
        <f xml:space="preserve"> (E2226/D2226)*100</f>
        <v>243.15000000000003</v>
      </c>
      <c r="R2226">
        <f t="shared" si="104"/>
        <v>82.145270270270274</v>
      </c>
      <c r="S2226" s="6" t="s">
        <v>8331</v>
      </c>
      <c r="T2226" s="6" t="s">
        <v>8349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1437620400</v>
      </c>
      <c r="J2227" s="11">
        <f t="shared" si="102"/>
        <v>42208.125</v>
      </c>
      <c r="K2227" s="11">
        <f t="shared" si="103"/>
        <v>41873.79184027778</v>
      </c>
      <c r="L2227">
        <v>1408734015</v>
      </c>
      <c r="M2227" t="b">
        <v>0</v>
      </c>
      <c r="N2227">
        <v>1204</v>
      </c>
      <c r="O2227" t="b">
        <v>1</v>
      </c>
      <c r="P2227" t="s">
        <v>8297</v>
      </c>
      <c r="Q2227">
        <f xml:space="preserve"> (E2227/D2227)*100</f>
        <v>944.83338095238094</v>
      </c>
      <c r="R2227">
        <f t="shared" si="104"/>
        <v>164.79651993355483</v>
      </c>
      <c r="S2227" s="6" t="s">
        <v>8331</v>
      </c>
      <c r="T2227" s="6" t="s">
        <v>8349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1437620400</v>
      </c>
      <c r="J2228" s="11">
        <f t="shared" si="102"/>
        <v>42208.125</v>
      </c>
      <c r="K2228" s="11">
        <f t="shared" si="103"/>
        <v>42381.79886574074</v>
      </c>
      <c r="L2228">
        <v>1452625822</v>
      </c>
      <c r="M2228" t="b">
        <v>0</v>
      </c>
      <c r="N2228">
        <v>321</v>
      </c>
      <c r="O2228" t="b">
        <v>1</v>
      </c>
      <c r="P2228" t="s">
        <v>8297</v>
      </c>
      <c r="Q2228">
        <f xml:space="preserve"> (E2228/D2228)*100</f>
        <v>108.46283333333334</v>
      </c>
      <c r="R2228">
        <f t="shared" si="104"/>
        <v>60.820280373831778</v>
      </c>
      <c r="S2228" s="6" t="s">
        <v>8331</v>
      </c>
      <c r="T2228" s="6" t="s">
        <v>8349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1437620400</v>
      </c>
      <c r="J2229" s="11">
        <f t="shared" si="102"/>
        <v>42208.125</v>
      </c>
      <c r="K2229" s="11">
        <f t="shared" si="103"/>
        <v>41561.807349537034</v>
      </c>
      <c r="L2229">
        <v>1381778555</v>
      </c>
      <c r="M2229" t="b">
        <v>0</v>
      </c>
      <c r="N2229">
        <v>301</v>
      </c>
      <c r="O2229" t="b">
        <v>1</v>
      </c>
      <c r="P2229" t="s">
        <v>8297</v>
      </c>
      <c r="Q2229">
        <f xml:space="preserve"> (E2229/D2229)*100</f>
        <v>157.37692307692308</v>
      </c>
      <c r="R2229">
        <f t="shared" si="104"/>
        <v>67.970099667774093</v>
      </c>
      <c r="S2229" s="6" t="s">
        <v>8331</v>
      </c>
      <c r="T2229" s="6" t="s">
        <v>8349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1437620400</v>
      </c>
      <c r="J2230" s="11">
        <f t="shared" si="102"/>
        <v>42208.125</v>
      </c>
      <c r="K2230" s="11">
        <f t="shared" si="103"/>
        <v>42202.278194444443</v>
      </c>
      <c r="L2230">
        <v>1437115236</v>
      </c>
      <c r="M2230" t="b">
        <v>0</v>
      </c>
      <c r="N2230">
        <v>144</v>
      </c>
      <c r="O2230" t="b">
        <v>1</v>
      </c>
      <c r="P2230" t="s">
        <v>8297</v>
      </c>
      <c r="Q2230">
        <f xml:space="preserve"> (E2230/D2230)*100</f>
        <v>1174.49</v>
      </c>
      <c r="R2230">
        <f t="shared" si="104"/>
        <v>81.561805555555551</v>
      </c>
      <c r="S2230" s="6" t="s">
        <v>8331</v>
      </c>
      <c r="T2230" s="6" t="s">
        <v>8349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1437620400</v>
      </c>
      <c r="J2231" s="11">
        <f t="shared" si="102"/>
        <v>42208.125</v>
      </c>
      <c r="K2231" s="11">
        <f t="shared" si="103"/>
        <v>41484.664247685185</v>
      </c>
      <c r="L2231">
        <v>1375113391</v>
      </c>
      <c r="M2231" t="b">
        <v>0</v>
      </c>
      <c r="N2231">
        <v>539</v>
      </c>
      <c r="O2231" t="b">
        <v>1</v>
      </c>
      <c r="P2231" t="s">
        <v>8297</v>
      </c>
      <c r="Q2231">
        <f xml:space="preserve"> (E2231/D2231)*100</f>
        <v>171.04755366949576</v>
      </c>
      <c r="R2231">
        <f t="shared" si="104"/>
        <v>25.42547309833024</v>
      </c>
      <c r="S2231" s="6" t="s">
        <v>8331</v>
      </c>
      <c r="T2231" s="6" t="s">
        <v>8349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1437620400</v>
      </c>
      <c r="J2232" s="11">
        <f t="shared" si="102"/>
        <v>42208.125</v>
      </c>
      <c r="K2232" s="11">
        <f t="shared" si="103"/>
        <v>41724.881099537037</v>
      </c>
      <c r="L2232">
        <v>1395868127</v>
      </c>
      <c r="M2232" t="b">
        <v>0</v>
      </c>
      <c r="N2232">
        <v>498</v>
      </c>
      <c r="O2232" t="b">
        <v>1</v>
      </c>
      <c r="P2232" t="s">
        <v>8297</v>
      </c>
      <c r="Q2232">
        <f xml:space="preserve"> (E2232/D2232)*100</f>
        <v>125.95294117647057</v>
      </c>
      <c r="R2232">
        <f t="shared" si="104"/>
        <v>21.497991967871485</v>
      </c>
      <c r="S2232" s="6" t="s">
        <v>8331</v>
      </c>
      <c r="T2232" s="6" t="s">
        <v>8349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1437620400</v>
      </c>
      <c r="J2233" s="11">
        <f t="shared" si="102"/>
        <v>42208.125</v>
      </c>
      <c r="K2233" s="11">
        <f t="shared" si="103"/>
        <v>41423.910891203705</v>
      </c>
      <c r="L2233">
        <v>1369864301</v>
      </c>
      <c r="M2233" t="b">
        <v>0</v>
      </c>
      <c r="N2233">
        <v>1113</v>
      </c>
      <c r="O2233" t="b">
        <v>1</v>
      </c>
      <c r="P2233" t="s">
        <v>8297</v>
      </c>
      <c r="Q2233">
        <f xml:space="preserve"> (E2233/D2233)*100</f>
        <v>1212.1296000000002</v>
      </c>
      <c r="R2233">
        <f t="shared" si="104"/>
        <v>27.226630727762803</v>
      </c>
      <c r="S2233" s="6" t="s">
        <v>8331</v>
      </c>
      <c r="T2233" s="6" t="s">
        <v>8349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1437620400</v>
      </c>
      <c r="J2234" s="11">
        <f t="shared" si="102"/>
        <v>42208.125</v>
      </c>
      <c r="K2234" s="11">
        <f t="shared" si="103"/>
        <v>41806.794074074074</v>
      </c>
      <c r="L2234">
        <v>1402945408</v>
      </c>
      <c r="M2234" t="b">
        <v>0</v>
      </c>
      <c r="N2234">
        <v>988</v>
      </c>
      <c r="O2234" t="b">
        <v>1</v>
      </c>
      <c r="P2234" t="s">
        <v>8297</v>
      </c>
      <c r="Q2234">
        <f xml:space="preserve"> (E2234/D2234)*100</f>
        <v>495.8</v>
      </c>
      <c r="R2234">
        <f t="shared" si="104"/>
        <v>25.091093117408906</v>
      </c>
      <c r="S2234" s="6" t="s">
        <v>8331</v>
      </c>
      <c r="T2234" s="6" t="s">
        <v>8349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1437620400</v>
      </c>
      <c r="J2235" s="11">
        <f t="shared" si="102"/>
        <v>42208.125</v>
      </c>
      <c r="K2235" s="11">
        <f t="shared" si="103"/>
        <v>42331.378923611104</v>
      </c>
      <c r="L2235">
        <v>1448269539</v>
      </c>
      <c r="M2235" t="b">
        <v>0</v>
      </c>
      <c r="N2235">
        <v>391</v>
      </c>
      <c r="O2235" t="b">
        <v>1</v>
      </c>
      <c r="P2235" t="s">
        <v>8297</v>
      </c>
      <c r="Q2235">
        <f xml:space="preserve"> (E2235/D2235)*100</f>
        <v>332.03999999999996</v>
      </c>
      <c r="R2235">
        <f t="shared" si="104"/>
        <v>21.230179028132991</v>
      </c>
      <c r="S2235" s="6" t="s">
        <v>8331</v>
      </c>
      <c r="T2235" s="6" t="s">
        <v>8349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1437620400</v>
      </c>
      <c r="J2236" s="11">
        <f t="shared" si="102"/>
        <v>42208.125</v>
      </c>
      <c r="K2236" s="11">
        <f t="shared" si="103"/>
        <v>42710.824618055558</v>
      </c>
      <c r="L2236">
        <v>1481053647</v>
      </c>
      <c r="M2236" t="b">
        <v>0</v>
      </c>
      <c r="N2236">
        <v>28</v>
      </c>
      <c r="O2236" t="b">
        <v>1</v>
      </c>
      <c r="P2236" t="s">
        <v>8297</v>
      </c>
      <c r="Q2236">
        <f xml:space="preserve"> (E2236/D2236)*100</f>
        <v>1165</v>
      </c>
      <c r="R2236">
        <f t="shared" si="104"/>
        <v>41.607142857142854</v>
      </c>
      <c r="S2236" s="6" t="s">
        <v>8331</v>
      </c>
      <c r="T2236" s="6" t="s">
        <v>8349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1437620400</v>
      </c>
      <c r="J2237" s="11">
        <f t="shared" si="102"/>
        <v>42208.125</v>
      </c>
      <c r="K2237" s="11">
        <f t="shared" si="103"/>
        <v>42062.022118055553</v>
      </c>
      <c r="L2237">
        <v>1424997111</v>
      </c>
      <c r="M2237" t="b">
        <v>0</v>
      </c>
      <c r="N2237">
        <v>147</v>
      </c>
      <c r="O2237" t="b">
        <v>1</v>
      </c>
      <c r="P2237" t="s">
        <v>8297</v>
      </c>
      <c r="Q2237">
        <f xml:space="preserve"> (E2237/D2237)*100</f>
        <v>153.3153846153846</v>
      </c>
      <c r="R2237">
        <f t="shared" si="104"/>
        <v>135.58503401360545</v>
      </c>
      <c r="S2237" s="6" t="s">
        <v>8331</v>
      </c>
      <c r="T2237" s="6" t="s">
        <v>8349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1437620400</v>
      </c>
      <c r="J2238" s="11">
        <f t="shared" si="102"/>
        <v>42208.125</v>
      </c>
      <c r="K2238" s="11">
        <f t="shared" si="103"/>
        <v>42371.617164351846</v>
      </c>
      <c r="L2238">
        <v>1451746123</v>
      </c>
      <c r="M2238" t="b">
        <v>0</v>
      </c>
      <c r="N2238">
        <v>680</v>
      </c>
      <c r="O2238" t="b">
        <v>1</v>
      </c>
      <c r="P2238" t="s">
        <v>8297</v>
      </c>
      <c r="Q2238">
        <f xml:space="preserve"> (E2238/D2238)*100</f>
        <v>537.10714285714289</v>
      </c>
      <c r="R2238">
        <f t="shared" si="104"/>
        <v>22.116176470588236</v>
      </c>
      <c r="S2238" s="6" t="s">
        <v>8331</v>
      </c>
      <c r="T2238" s="6" t="s">
        <v>8349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1437620400</v>
      </c>
      <c r="J2239" s="11">
        <f t="shared" si="102"/>
        <v>42208.125</v>
      </c>
      <c r="K2239" s="11">
        <f t="shared" si="103"/>
        <v>41915.003275462965</v>
      </c>
      <c r="L2239">
        <v>1412294683</v>
      </c>
      <c r="M2239" t="b">
        <v>0</v>
      </c>
      <c r="N2239">
        <v>983</v>
      </c>
      <c r="O2239" t="b">
        <v>1</v>
      </c>
      <c r="P2239" t="s">
        <v>8297</v>
      </c>
      <c r="Q2239">
        <f xml:space="preserve"> (E2239/D2239)*100</f>
        <v>352.92777777777775</v>
      </c>
      <c r="R2239">
        <f t="shared" si="104"/>
        <v>64.625635808748726</v>
      </c>
      <c r="S2239" s="6" t="s">
        <v>8331</v>
      </c>
      <c r="T2239" s="6" t="s">
        <v>8349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1437620400</v>
      </c>
      <c r="J2240" s="11">
        <f t="shared" si="102"/>
        <v>42208.125</v>
      </c>
      <c r="K2240" s="11">
        <f t="shared" si="103"/>
        <v>42774.621712962966</v>
      </c>
      <c r="L2240">
        <v>1486565716</v>
      </c>
      <c r="M2240" t="b">
        <v>0</v>
      </c>
      <c r="N2240">
        <v>79</v>
      </c>
      <c r="O2240" t="b">
        <v>1</v>
      </c>
      <c r="P2240" t="s">
        <v>8297</v>
      </c>
      <c r="Q2240">
        <f xml:space="preserve"> (E2240/D2240)*100</f>
        <v>137.4</v>
      </c>
      <c r="R2240">
        <f t="shared" si="104"/>
        <v>69.569620253164558</v>
      </c>
      <c r="S2240" s="6" t="s">
        <v>8331</v>
      </c>
      <c r="T2240" s="6" t="s">
        <v>8349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1437620400</v>
      </c>
      <c r="J2241" s="11">
        <f t="shared" si="102"/>
        <v>42208.125</v>
      </c>
      <c r="K2241" s="11">
        <f t="shared" si="103"/>
        <v>41572.958495370374</v>
      </c>
      <c r="L2241">
        <v>1382742014</v>
      </c>
      <c r="M2241" t="b">
        <v>0</v>
      </c>
      <c r="N2241">
        <v>426</v>
      </c>
      <c r="O2241" t="b">
        <v>1</v>
      </c>
      <c r="P2241" t="s">
        <v>8297</v>
      </c>
      <c r="Q2241">
        <f xml:space="preserve"> (E2241/D2241)*100</f>
        <v>128.02668</v>
      </c>
      <c r="R2241">
        <f t="shared" si="104"/>
        <v>75.133028169014082</v>
      </c>
      <c r="S2241" s="6" t="s">
        <v>8331</v>
      </c>
      <c r="T2241" s="6" t="s">
        <v>8349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1437620400</v>
      </c>
      <c r="J2242" s="11">
        <f t="shared" si="102"/>
        <v>42208.125</v>
      </c>
      <c r="K2242" s="11">
        <f t="shared" si="103"/>
        <v>42452.825740740736</v>
      </c>
      <c r="L2242">
        <v>1458762544</v>
      </c>
      <c r="M2242" t="b">
        <v>0</v>
      </c>
      <c r="N2242">
        <v>96</v>
      </c>
      <c r="O2242" t="b">
        <v>1</v>
      </c>
      <c r="P2242" t="s">
        <v>8297</v>
      </c>
      <c r="Q2242">
        <f xml:space="preserve"> (E2242/D2242)*100</f>
        <v>270.68</v>
      </c>
      <c r="R2242">
        <f t="shared" si="104"/>
        <v>140.97916666666666</v>
      </c>
      <c r="S2242" s="6" t="s">
        <v>8331</v>
      </c>
      <c r="T2242" s="6" t="s">
        <v>8349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1437620400</v>
      </c>
      <c r="J2243" s="11">
        <f t="shared" ref="J2243:J2306" si="105">(((I2243/60)/60)/24)+DATE(1970,1,1)</f>
        <v>42208.125</v>
      </c>
      <c r="K2243" s="11">
        <f t="shared" ref="K2243:K2306" si="106">(((L2243/60)/60)/24)+DATE(1970,1,1)</f>
        <v>42766.827546296292</v>
      </c>
      <c r="L2243">
        <v>1485892300</v>
      </c>
      <c r="M2243" t="b">
        <v>0</v>
      </c>
      <c r="N2243">
        <v>163</v>
      </c>
      <c r="O2243" t="b">
        <v>1</v>
      </c>
      <c r="P2243" t="s">
        <v>8297</v>
      </c>
      <c r="Q2243">
        <f xml:space="preserve"> (E2243/D2243)*100</f>
        <v>806.4</v>
      </c>
      <c r="R2243">
        <f t="shared" ref="R2243:R2306" si="107">(E2243/N2243)</f>
        <v>49.472392638036808</v>
      </c>
      <c r="S2243" s="6" t="s">
        <v>8331</v>
      </c>
      <c r="T2243" s="6" t="s">
        <v>8349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1437620400</v>
      </c>
      <c r="J2244" s="11">
        <f t="shared" si="105"/>
        <v>42208.125</v>
      </c>
      <c r="K2244" s="11">
        <f t="shared" si="106"/>
        <v>41569.575613425928</v>
      </c>
      <c r="L2244">
        <v>1382449733</v>
      </c>
      <c r="M2244" t="b">
        <v>0</v>
      </c>
      <c r="N2244">
        <v>2525</v>
      </c>
      <c r="O2244" t="b">
        <v>1</v>
      </c>
      <c r="P2244" t="s">
        <v>8297</v>
      </c>
      <c r="Q2244">
        <f xml:space="preserve"> (E2244/D2244)*100</f>
        <v>1360.0976000000001</v>
      </c>
      <c r="R2244">
        <f t="shared" si="107"/>
        <v>53.865251485148519</v>
      </c>
      <c r="S2244" s="6" t="s">
        <v>8331</v>
      </c>
      <c r="T2244" s="6" t="s">
        <v>8349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1437620400</v>
      </c>
      <c r="J2245" s="11">
        <f t="shared" si="105"/>
        <v>42208.125</v>
      </c>
      <c r="K2245" s="11">
        <f t="shared" si="106"/>
        <v>42800.751041666663</v>
      </c>
      <c r="L2245">
        <v>1488823290</v>
      </c>
      <c r="M2245" t="b">
        <v>0</v>
      </c>
      <c r="N2245">
        <v>2035</v>
      </c>
      <c r="O2245" t="b">
        <v>1</v>
      </c>
      <c r="P2245" t="s">
        <v>8297</v>
      </c>
      <c r="Q2245">
        <f xml:space="preserve"> (E2245/D2245)*100</f>
        <v>930250</v>
      </c>
      <c r="R2245">
        <f t="shared" si="107"/>
        <v>4.5712530712530715</v>
      </c>
      <c r="S2245" s="6" t="s">
        <v>8331</v>
      </c>
      <c r="T2245" s="6" t="s">
        <v>8349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1437620400</v>
      </c>
      <c r="J2246" s="11">
        <f t="shared" si="105"/>
        <v>42208.125</v>
      </c>
      <c r="K2246" s="11">
        <f t="shared" si="106"/>
        <v>42647.818819444445</v>
      </c>
      <c r="L2246">
        <v>1475609946</v>
      </c>
      <c r="M2246" t="b">
        <v>0</v>
      </c>
      <c r="N2246">
        <v>290</v>
      </c>
      <c r="O2246" t="b">
        <v>1</v>
      </c>
      <c r="P2246" t="s">
        <v>8297</v>
      </c>
      <c r="Q2246">
        <f xml:space="preserve"> (E2246/D2246)*100</f>
        <v>377.02</v>
      </c>
      <c r="R2246">
        <f t="shared" si="107"/>
        <v>65.00344827586207</v>
      </c>
      <c r="S2246" s="6" t="s">
        <v>8331</v>
      </c>
      <c r="T2246" s="6" t="s">
        <v>8349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1437620400</v>
      </c>
      <c r="J2247" s="11">
        <f t="shared" si="105"/>
        <v>42208.125</v>
      </c>
      <c r="K2247" s="11">
        <f t="shared" si="106"/>
        <v>41660.708530092597</v>
      </c>
      <c r="L2247">
        <v>1390323617</v>
      </c>
      <c r="M2247" t="b">
        <v>0</v>
      </c>
      <c r="N2247">
        <v>1980</v>
      </c>
      <c r="O2247" t="b">
        <v>1</v>
      </c>
      <c r="P2247" t="s">
        <v>8297</v>
      </c>
      <c r="Q2247">
        <f xml:space="preserve"> (E2247/D2247)*100</f>
        <v>2647.0250000000001</v>
      </c>
      <c r="R2247">
        <f t="shared" si="107"/>
        <v>53.475252525252522</v>
      </c>
      <c r="S2247" s="6" t="s">
        <v>8331</v>
      </c>
      <c r="T2247" s="6" t="s">
        <v>8349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1437620400</v>
      </c>
      <c r="J2248" s="11">
        <f t="shared" si="105"/>
        <v>42208.125</v>
      </c>
      <c r="K2248" s="11">
        <f t="shared" si="106"/>
        <v>42221.79178240741</v>
      </c>
      <c r="L2248">
        <v>1438801210</v>
      </c>
      <c r="M2248" t="b">
        <v>0</v>
      </c>
      <c r="N2248">
        <v>57</v>
      </c>
      <c r="O2248" t="b">
        <v>1</v>
      </c>
      <c r="P2248" t="s">
        <v>8297</v>
      </c>
      <c r="Q2248">
        <f xml:space="preserve"> (E2248/D2248)*100</f>
        <v>100.12</v>
      </c>
      <c r="R2248">
        <f t="shared" si="107"/>
        <v>43.912280701754383</v>
      </c>
      <c r="S2248" s="6" t="s">
        <v>8331</v>
      </c>
      <c r="T2248" s="6" t="s">
        <v>8349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1437620400</v>
      </c>
      <c r="J2249" s="11">
        <f t="shared" si="105"/>
        <v>42208.125</v>
      </c>
      <c r="K2249" s="11">
        <f t="shared" si="106"/>
        <v>42200.666261574079</v>
      </c>
      <c r="L2249">
        <v>1436975965</v>
      </c>
      <c r="M2249" t="b">
        <v>0</v>
      </c>
      <c r="N2249">
        <v>380</v>
      </c>
      <c r="O2249" t="b">
        <v>1</v>
      </c>
      <c r="P2249" t="s">
        <v>8297</v>
      </c>
      <c r="Q2249">
        <f xml:space="preserve"> (E2249/D2249)*100</f>
        <v>104.45405405405405</v>
      </c>
      <c r="R2249">
        <f t="shared" si="107"/>
        <v>50.852631578947367</v>
      </c>
      <c r="S2249" s="6" t="s">
        <v>8331</v>
      </c>
      <c r="T2249" s="6" t="s">
        <v>8349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1437620400</v>
      </c>
      <c r="J2250" s="11">
        <f t="shared" si="105"/>
        <v>42208.125</v>
      </c>
      <c r="K2250" s="11">
        <f t="shared" si="106"/>
        <v>42688.875902777778</v>
      </c>
      <c r="L2250">
        <v>1479157278</v>
      </c>
      <c r="M2250" t="b">
        <v>0</v>
      </c>
      <c r="N2250">
        <v>128</v>
      </c>
      <c r="O2250" t="b">
        <v>1</v>
      </c>
      <c r="P2250" t="s">
        <v>8297</v>
      </c>
      <c r="Q2250">
        <f xml:space="preserve"> (E2250/D2250)*100</f>
        <v>107.21428571428571</v>
      </c>
      <c r="R2250">
        <f t="shared" si="107"/>
        <v>58.6328125</v>
      </c>
      <c r="S2250" s="6" t="s">
        <v>8331</v>
      </c>
      <c r="T2250" s="6" t="s">
        <v>8349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1437620400</v>
      </c>
      <c r="J2251" s="11">
        <f t="shared" si="105"/>
        <v>42208.125</v>
      </c>
      <c r="K2251" s="11">
        <f t="shared" si="106"/>
        <v>41336.703298611108</v>
      </c>
      <c r="L2251">
        <v>1362329565</v>
      </c>
      <c r="M2251" t="b">
        <v>0</v>
      </c>
      <c r="N2251">
        <v>180</v>
      </c>
      <c r="O2251" t="b">
        <v>1</v>
      </c>
      <c r="P2251" t="s">
        <v>8297</v>
      </c>
      <c r="Q2251">
        <f xml:space="preserve"> (E2251/D2251)*100</f>
        <v>168.77142857142857</v>
      </c>
      <c r="R2251">
        <f t="shared" si="107"/>
        <v>32.81666666666667</v>
      </c>
      <c r="S2251" s="6" t="s">
        <v>8331</v>
      </c>
      <c r="T2251" s="6" t="s">
        <v>8349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1437620400</v>
      </c>
      <c r="J2252" s="11">
        <f t="shared" si="105"/>
        <v>42208.125</v>
      </c>
      <c r="K2252" s="11">
        <f t="shared" si="106"/>
        <v>42677.005474537036</v>
      </c>
      <c r="L2252">
        <v>1478131673</v>
      </c>
      <c r="M2252" t="b">
        <v>0</v>
      </c>
      <c r="N2252">
        <v>571</v>
      </c>
      <c r="O2252" t="b">
        <v>1</v>
      </c>
      <c r="P2252" t="s">
        <v>8297</v>
      </c>
      <c r="Q2252">
        <f xml:space="preserve"> (E2252/D2252)*100</f>
        <v>975.11200000000008</v>
      </c>
      <c r="R2252">
        <f t="shared" si="107"/>
        <v>426.93169877408059</v>
      </c>
      <c r="S2252" s="6" t="s">
        <v>8331</v>
      </c>
      <c r="T2252" s="6" t="s">
        <v>8349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1437620400</v>
      </c>
      <c r="J2253" s="11">
        <f t="shared" si="105"/>
        <v>42208.125</v>
      </c>
      <c r="K2253" s="11">
        <f t="shared" si="106"/>
        <v>41846.34579861111</v>
      </c>
      <c r="L2253">
        <v>1406362677</v>
      </c>
      <c r="M2253" t="b">
        <v>0</v>
      </c>
      <c r="N2253">
        <v>480</v>
      </c>
      <c r="O2253" t="b">
        <v>1</v>
      </c>
      <c r="P2253" t="s">
        <v>8297</v>
      </c>
      <c r="Q2253">
        <f xml:space="preserve"> (E2253/D2253)*100</f>
        <v>134.44929411764704</v>
      </c>
      <c r="R2253">
        <f t="shared" si="107"/>
        <v>23.808729166666669</v>
      </c>
      <c r="S2253" s="6" t="s">
        <v>8331</v>
      </c>
      <c r="T2253" s="6" t="s">
        <v>8349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1437620400</v>
      </c>
      <c r="J2254" s="11">
        <f t="shared" si="105"/>
        <v>42208.125</v>
      </c>
      <c r="K2254" s="11">
        <f t="shared" si="106"/>
        <v>42573.327986111108</v>
      </c>
      <c r="L2254">
        <v>1469173938</v>
      </c>
      <c r="M2254" t="b">
        <v>0</v>
      </c>
      <c r="N2254">
        <v>249</v>
      </c>
      <c r="O2254" t="b">
        <v>1</v>
      </c>
      <c r="P2254" t="s">
        <v>8297</v>
      </c>
      <c r="Q2254">
        <f xml:space="preserve"> (E2254/D2254)*100</f>
        <v>272.27777777777777</v>
      </c>
      <c r="R2254">
        <f t="shared" si="107"/>
        <v>98.413654618473899</v>
      </c>
      <c r="S2254" s="6" t="s">
        <v>8331</v>
      </c>
      <c r="T2254" s="6" t="s">
        <v>8349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1437620400</v>
      </c>
      <c r="J2255" s="11">
        <f t="shared" si="105"/>
        <v>42208.125</v>
      </c>
      <c r="K2255" s="11">
        <f t="shared" si="106"/>
        <v>42296.631331018521</v>
      </c>
      <c r="L2255">
        <v>1445267347</v>
      </c>
      <c r="M2255" t="b">
        <v>0</v>
      </c>
      <c r="N2255">
        <v>84</v>
      </c>
      <c r="O2255" t="b">
        <v>1</v>
      </c>
      <c r="P2255" t="s">
        <v>8297</v>
      </c>
      <c r="Q2255">
        <f xml:space="preserve"> (E2255/D2255)*100</f>
        <v>112.6875</v>
      </c>
      <c r="R2255">
        <f t="shared" si="107"/>
        <v>107.32142857142857</v>
      </c>
      <c r="S2255" s="6" t="s">
        <v>8331</v>
      </c>
      <c r="T2255" s="6" t="s">
        <v>8349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1437620400</v>
      </c>
      <c r="J2256" s="11">
        <f t="shared" si="105"/>
        <v>42208.125</v>
      </c>
      <c r="K2256" s="11">
        <f t="shared" si="106"/>
        <v>42752.647777777776</v>
      </c>
      <c r="L2256">
        <v>1484667168</v>
      </c>
      <c r="M2256" t="b">
        <v>0</v>
      </c>
      <c r="N2256">
        <v>197</v>
      </c>
      <c r="O2256" t="b">
        <v>1</v>
      </c>
      <c r="P2256" t="s">
        <v>8297</v>
      </c>
      <c r="Q2256">
        <f xml:space="preserve"> (E2256/D2256)*100</f>
        <v>459.8</v>
      </c>
      <c r="R2256">
        <f t="shared" si="107"/>
        <v>11.67005076142132</v>
      </c>
      <c r="S2256" s="6" t="s">
        <v>8331</v>
      </c>
      <c r="T2256" s="6" t="s">
        <v>8349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1437620400</v>
      </c>
      <c r="J2257" s="11">
        <f t="shared" si="105"/>
        <v>42208.125</v>
      </c>
      <c r="K2257" s="11">
        <f t="shared" si="106"/>
        <v>42467.951979166668</v>
      </c>
      <c r="L2257">
        <v>1460069451</v>
      </c>
      <c r="M2257" t="b">
        <v>0</v>
      </c>
      <c r="N2257">
        <v>271</v>
      </c>
      <c r="O2257" t="b">
        <v>1</v>
      </c>
      <c r="P2257" t="s">
        <v>8297</v>
      </c>
      <c r="Q2257">
        <f xml:space="preserve"> (E2257/D2257)*100</f>
        <v>286.65822784810126</v>
      </c>
      <c r="R2257">
        <f t="shared" si="107"/>
        <v>41.782287822878232</v>
      </c>
      <c r="S2257" s="6" t="s">
        <v>8331</v>
      </c>
      <c r="T2257" s="6" t="s">
        <v>8349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1437620400</v>
      </c>
      <c r="J2258" s="11">
        <f t="shared" si="105"/>
        <v>42208.125</v>
      </c>
      <c r="K2258" s="11">
        <f t="shared" si="106"/>
        <v>42682.451921296291</v>
      </c>
      <c r="L2258">
        <v>1478602246</v>
      </c>
      <c r="M2258" t="b">
        <v>0</v>
      </c>
      <c r="N2258">
        <v>50</v>
      </c>
      <c r="O2258" t="b">
        <v>1</v>
      </c>
      <c r="P2258" t="s">
        <v>8297</v>
      </c>
      <c r="Q2258">
        <f xml:space="preserve"> (E2258/D2258)*100</f>
        <v>222.70833333333334</v>
      </c>
      <c r="R2258">
        <f t="shared" si="107"/>
        <v>21.38</v>
      </c>
      <c r="S2258" s="6" t="s">
        <v>8331</v>
      </c>
      <c r="T2258" s="6" t="s">
        <v>8349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1437620400</v>
      </c>
      <c r="J2259" s="11">
        <f t="shared" si="105"/>
        <v>42208.125</v>
      </c>
      <c r="K2259" s="11">
        <f t="shared" si="106"/>
        <v>42505.936678240745</v>
      </c>
      <c r="L2259">
        <v>1463351329</v>
      </c>
      <c r="M2259" t="b">
        <v>0</v>
      </c>
      <c r="N2259">
        <v>169</v>
      </c>
      <c r="O2259" t="b">
        <v>1</v>
      </c>
      <c r="P2259" t="s">
        <v>8297</v>
      </c>
      <c r="Q2259">
        <f xml:space="preserve"> (E2259/D2259)*100</f>
        <v>636.14</v>
      </c>
      <c r="R2259">
        <f t="shared" si="107"/>
        <v>94.103550295857985</v>
      </c>
      <c r="S2259" s="6" t="s">
        <v>8331</v>
      </c>
      <c r="T2259" s="6" t="s">
        <v>8349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1437620400</v>
      </c>
      <c r="J2260" s="11">
        <f t="shared" si="105"/>
        <v>42208.125</v>
      </c>
      <c r="K2260" s="11">
        <f t="shared" si="106"/>
        <v>42136.75100694444</v>
      </c>
      <c r="L2260">
        <v>1431453687</v>
      </c>
      <c r="M2260" t="b">
        <v>0</v>
      </c>
      <c r="N2260">
        <v>205</v>
      </c>
      <c r="O2260" t="b">
        <v>1</v>
      </c>
      <c r="P2260" t="s">
        <v>8297</v>
      </c>
      <c r="Q2260">
        <f xml:space="preserve"> (E2260/D2260)*100</f>
        <v>146.5</v>
      </c>
      <c r="R2260">
        <f t="shared" si="107"/>
        <v>15.721951219512196</v>
      </c>
      <c r="S2260" s="6" t="s">
        <v>8331</v>
      </c>
      <c r="T2260" s="6" t="s">
        <v>8349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1437620400</v>
      </c>
      <c r="J2261" s="11">
        <f t="shared" si="105"/>
        <v>42208.125</v>
      </c>
      <c r="K2261" s="11">
        <f t="shared" si="106"/>
        <v>42702.804814814815</v>
      </c>
      <c r="L2261">
        <v>1480360736</v>
      </c>
      <c r="M2261" t="b">
        <v>0</v>
      </c>
      <c r="N2261">
        <v>206</v>
      </c>
      <c r="O2261" t="b">
        <v>1</v>
      </c>
      <c r="P2261" t="s">
        <v>8297</v>
      </c>
      <c r="Q2261">
        <f xml:space="preserve"> (E2261/D2261)*100</f>
        <v>1867.1</v>
      </c>
      <c r="R2261">
        <f t="shared" si="107"/>
        <v>90.635922330097088</v>
      </c>
      <c r="S2261" s="6" t="s">
        <v>8331</v>
      </c>
      <c r="T2261" s="6" t="s">
        <v>8349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1437620400</v>
      </c>
      <c r="J2262" s="11">
        <f t="shared" si="105"/>
        <v>42208.125</v>
      </c>
      <c r="K2262" s="11">
        <f t="shared" si="106"/>
        <v>41695.016782407409</v>
      </c>
      <c r="L2262">
        <v>1393287850</v>
      </c>
      <c r="M2262" t="b">
        <v>0</v>
      </c>
      <c r="N2262">
        <v>84</v>
      </c>
      <c r="O2262" t="b">
        <v>1</v>
      </c>
      <c r="P2262" t="s">
        <v>8297</v>
      </c>
      <c r="Q2262">
        <f xml:space="preserve"> (E2262/D2262)*100</f>
        <v>326.92</v>
      </c>
      <c r="R2262">
        <f t="shared" si="107"/>
        <v>97.297619047619051</v>
      </c>
      <c r="S2262" s="6" t="s">
        <v>8331</v>
      </c>
      <c r="T2262" s="6" t="s">
        <v>8349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1437620400</v>
      </c>
      <c r="J2263" s="11">
        <f t="shared" si="105"/>
        <v>42208.125</v>
      </c>
      <c r="K2263" s="11">
        <f t="shared" si="106"/>
        <v>42759.724768518514</v>
      </c>
      <c r="L2263">
        <v>1485278620</v>
      </c>
      <c r="M2263" t="b">
        <v>0</v>
      </c>
      <c r="N2263">
        <v>210</v>
      </c>
      <c r="O2263" t="b">
        <v>1</v>
      </c>
      <c r="P2263" t="s">
        <v>8297</v>
      </c>
      <c r="Q2263">
        <f xml:space="preserve"> (E2263/D2263)*100</f>
        <v>779.5</v>
      </c>
      <c r="R2263">
        <f t="shared" si="107"/>
        <v>37.11904761904762</v>
      </c>
      <c r="S2263" s="6" t="s">
        <v>8331</v>
      </c>
      <c r="T2263" s="6" t="s">
        <v>8349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1437620400</v>
      </c>
      <c r="J2264" s="11">
        <f t="shared" si="105"/>
        <v>42208.125</v>
      </c>
      <c r="K2264" s="11">
        <f t="shared" si="106"/>
        <v>41926.585162037038</v>
      </c>
      <c r="L2264">
        <v>1413295358</v>
      </c>
      <c r="M2264" t="b">
        <v>0</v>
      </c>
      <c r="N2264">
        <v>181</v>
      </c>
      <c r="O2264" t="b">
        <v>1</v>
      </c>
      <c r="P2264" t="s">
        <v>8297</v>
      </c>
      <c r="Q2264">
        <f xml:space="preserve"> (E2264/D2264)*100</f>
        <v>154.15151515151516</v>
      </c>
      <c r="R2264">
        <f t="shared" si="107"/>
        <v>28.104972375690608</v>
      </c>
      <c r="S2264" s="6" t="s">
        <v>8331</v>
      </c>
      <c r="T2264" s="6" t="s">
        <v>8349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1437620400</v>
      </c>
      <c r="J2265" s="11">
        <f t="shared" si="105"/>
        <v>42208.125</v>
      </c>
      <c r="K2265" s="11">
        <f t="shared" si="106"/>
        <v>42014.832326388889</v>
      </c>
      <c r="L2265">
        <v>1420919913</v>
      </c>
      <c r="M2265" t="b">
        <v>0</v>
      </c>
      <c r="N2265">
        <v>60</v>
      </c>
      <c r="O2265" t="b">
        <v>1</v>
      </c>
      <c r="P2265" t="s">
        <v>8297</v>
      </c>
      <c r="Q2265">
        <f xml:space="preserve"> (E2265/D2265)*100</f>
        <v>115.54666666666667</v>
      </c>
      <c r="R2265">
        <f t="shared" si="107"/>
        <v>144.43333333333334</v>
      </c>
      <c r="S2265" s="6" t="s">
        <v>8331</v>
      </c>
      <c r="T2265" s="6" t="s">
        <v>8349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1437620400</v>
      </c>
      <c r="J2266" s="11">
        <f t="shared" si="105"/>
        <v>42208.125</v>
      </c>
      <c r="K2266" s="11">
        <f t="shared" si="106"/>
        <v>42496.582337962958</v>
      </c>
      <c r="L2266">
        <v>1462543114</v>
      </c>
      <c r="M2266" t="b">
        <v>0</v>
      </c>
      <c r="N2266">
        <v>445</v>
      </c>
      <c r="O2266" t="b">
        <v>1</v>
      </c>
      <c r="P2266" t="s">
        <v>8297</v>
      </c>
      <c r="Q2266">
        <f xml:space="preserve"> (E2266/D2266)*100</f>
        <v>180.03333333333333</v>
      </c>
      <c r="R2266">
        <f t="shared" si="107"/>
        <v>24.274157303370785</v>
      </c>
      <c r="S2266" s="6" t="s">
        <v>8331</v>
      </c>
      <c r="T2266" s="6" t="s">
        <v>8349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1437620400</v>
      </c>
      <c r="J2267" s="11">
        <f t="shared" si="105"/>
        <v>42208.125</v>
      </c>
      <c r="K2267" s="11">
        <f t="shared" si="106"/>
        <v>42689.853090277778</v>
      </c>
      <c r="L2267">
        <v>1479241707</v>
      </c>
      <c r="M2267" t="b">
        <v>0</v>
      </c>
      <c r="N2267">
        <v>17</v>
      </c>
      <c r="O2267" t="b">
        <v>1</v>
      </c>
      <c r="P2267" t="s">
        <v>8297</v>
      </c>
      <c r="Q2267">
        <f xml:space="preserve"> (E2267/D2267)*100</f>
        <v>298.5</v>
      </c>
      <c r="R2267">
        <f t="shared" si="107"/>
        <v>35.117647058823529</v>
      </c>
      <c r="S2267" s="6" t="s">
        <v>8331</v>
      </c>
      <c r="T2267" s="6" t="s">
        <v>8349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1437620400</v>
      </c>
      <c r="J2268" s="11">
        <f t="shared" si="105"/>
        <v>42208.125</v>
      </c>
      <c r="K2268" s="11">
        <f t="shared" si="106"/>
        <v>42469.874907407408</v>
      </c>
      <c r="L2268">
        <v>1460235592</v>
      </c>
      <c r="M2268" t="b">
        <v>0</v>
      </c>
      <c r="N2268">
        <v>194</v>
      </c>
      <c r="O2268" t="b">
        <v>1</v>
      </c>
      <c r="P2268" t="s">
        <v>8297</v>
      </c>
      <c r="Q2268">
        <f xml:space="preserve"> (E2268/D2268)*100</f>
        <v>320.26666666666665</v>
      </c>
      <c r="R2268">
        <f t="shared" si="107"/>
        <v>24.762886597938145</v>
      </c>
      <c r="S2268" s="6" t="s">
        <v>8331</v>
      </c>
      <c r="T2268" s="6" t="s">
        <v>8349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1437620400</v>
      </c>
      <c r="J2269" s="11">
        <f t="shared" si="105"/>
        <v>42208.125</v>
      </c>
      <c r="K2269" s="11">
        <f t="shared" si="106"/>
        <v>41968.829826388886</v>
      </c>
      <c r="L2269">
        <v>1416945297</v>
      </c>
      <c r="M2269" t="b">
        <v>0</v>
      </c>
      <c r="N2269">
        <v>404</v>
      </c>
      <c r="O2269" t="b">
        <v>1</v>
      </c>
      <c r="P2269" t="s">
        <v>8297</v>
      </c>
      <c r="Q2269">
        <f xml:space="preserve"> (E2269/D2269)*100</f>
        <v>380.52499999999998</v>
      </c>
      <c r="R2269">
        <f t="shared" si="107"/>
        <v>188.37871287128712</v>
      </c>
      <c r="S2269" s="6" t="s">
        <v>8331</v>
      </c>
      <c r="T2269" s="6" t="s">
        <v>8349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1437620400</v>
      </c>
      <c r="J2270" s="11">
        <f t="shared" si="105"/>
        <v>42208.125</v>
      </c>
      <c r="K2270" s="11">
        <f t="shared" si="106"/>
        <v>42776.082349537035</v>
      </c>
      <c r="L2270">
        <v>1486691915</v>
      </c>
      <c r="M2270" t="b">
        <v>0</v>
      </c>
      <c r="N2270">
        <v>194</v>
      </c>
      <c r="O2270" t="b">
        <v>1</v>
      </c>
      <c r="P2270" t="s">
        <v>8297</v>
      </c>
      <c r="Q2270">
        <f xml:space="preserve"> (E2270/D2270)*100</f>
        <v>102.60000000000001</v>
      </c>
      <c r="R2270">
        <f t="shared" si="107"/>
        <v>148.08247422680412</v>
      </c>
      <c r="S2270" s="6" t="s">
        <v>8331</v>
      </c>
      <c r="T2270" s="6" t="s">
        <v>8349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1437620400</v>
      </c>
      <c r="J2271" s="11">
        <f t="shared" si="105"/>
        <v>42208.125</v>
      </c>
      <c r="K2271" s="11">
        <f t="shared" si="106"/>
        <v>42776.704432870371</v>
      </c>
      <c r="L2271">
        <v>1486745663</v>
      </c>
      <c r="M2271" t="b">
        <v>0</v>
      </c>
      <c r="N2271">
        <v>902</v>
      </c>
      <c r="O2271" t="b">
        <v>1</v>
      </c>
      <c r="P2271" t="s">
        <v>8297</v>
      </c>
      <c r="Q2271">
        <f xml:space="preserve"> (E2271/D2271)*100</f>
        <v>1801.64</v>
      </c>
      <c r="R2271">
        <f t="shared" si="107"/>
        <v>49.934589800443462</v>
      </c>
      <c r="S2271" s="6" t="s">
        <v>8331</v>
      </c>
      <c r="T2271" s="6" t="s">
        <v>8349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1437620400</v>
      </c>
      <c r="J2272" s="11">
        <f t="shared" si="105"/>
        <v>42208.125</v>
      </c>
      <c r="K2272" s="11">
        <f t="shared" si="106"/>
        <v>42725.869363425925</v>
      </c>
      <c r="L2272">
        <v>1482353513</v>
      </c>
      <c r="M2272" t="b">
        <v>0</v>
      </c>
      <c r="N2272">
        <v>1670</v>
      </c>
      <c r="O2272" t="b">
        <v>1</v>
      </c>
      <c r="P2272" t="s">
        <v>8297</v>
      </c>
      <c r="Q2272">
        <f xml:space="preserve"> (E2272/D2272)*100</f>
        <v>720.24800000000005</v>
      </c>
      <c r="R2272">
        <f t="shared" si="107"/>
        <v>107.82155688622754</v>
      </c>
      <c r="S2272" s="6" t="s">
        <v>8331</v>
      </c>
      <c r="T2272" s="6" t="s">
        <v>8349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1437620400</v>
      </c>
      <c r="J2273" s="11">
        <f t="shared" si="105"/>
        <v>42208.125</v>
      </c>
      <c r="K2273" s="11">
        <f t="shared" si="106"/>
        <v>42684.000046296293</v>
      </c>
      <c r="L2273">
        <v>1478736004</v>
      </c>
      <c r="M2273" t="b">
        <v>0</v>
      </c>
      <c r="N2273">
        <v>1328</v>
      </c>
      <c r="O2273" t="b">
        <v>1</v>
      </c>
      <c r="P2273" t="s">
        <v>8297</v>
      </c>
      <c r="Q2273">
        <f xml:space="preserve"> (E2273/D2273)*100</f>
        <v>283.09000000000003</v>
      </c>
      <c r="R2273">
        <f t="shared" si="107"/>
        <v>42.63403614457831</v>
      </c>
      <c r="S2273" s="6" t="s">
        <v>8331</v>
      </c>
      <c r="T2273" s="6" t="s">
        <v>8349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1437620400</v>
      </c>
      <c r="J2274" s="11">
        <f t="shared" si="105"/>
        <v>42208.125</v>
      </c>
      <c r="K2274" s="11">
        <f t="shared" si="106"/>
        <v>42315.699490740735</v>
      </c>
      <c r="L2274">
        <v>1446914836</v>
      </c>
      <c r="M2274" t="b">
        <v>0</v>
      </c>
      <c r="N2274">
        <v>944</v>
      </c>
      <c r="O2274" t="b">
        <v>1</v>
      </c>
      <c r="P2274" t="s">
        <v>8297</v>
      </c>
      <c r="Q2274">
        <f xml:space="preserve"> (E2274/D2274)*100</f>
        <v>1356.6000000000001</v>
      </c>
      <c r="R2274">
        <f t="shared" si="107"/>
        <v>14.370762711864407</v>
      </c>
      <c r="S2274" s="6" t="s">
        <v>8331</v>
      </c>
      <c r="T2274" s="6" t="s">
        <v>8349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1437620400</v>
      </c>
      <c r="J2275" s="11">
        <f t="shared" si="105"/>
        <v>42208.125</v>
      </c>
      <c r="K2275" s="11">
        <f t="shared" si="106"/>
        <v>42781.549097222218</v>
      </c>
      <c r="L2275">
        <v>1487164242</v>
      </c>
      <c r="M2275" t="b">
        <v>0</v>
      </c>
      <c r="N2275">
        <v>147</v>
      </c>
      <c r="O2275" t="b">
        <v>1</v>
      </c>
      <c r="P2275" t="s">
        <v>8297</v>
      </c>
      <c r="Q2275">
        <f xml:space="preserve"> (E2275/D2275)*100</f>
        <v>220.35999999999999</v>
      </c>
      <c r="R2275">
        <f t="shared" si="107"/>
        <v>37.476190476190474</v>
      </c>
      <c r="S2275" s="6" t="s">
        <v>8331</v>
      </c>
      <c r="T2275" s="6" t="s">
        <v>8349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1437620400</v>
      </c>
      <c r="J2276" s="11">
        <f t="shared" si="105"/>
        <v>42208.125</v>
      </c>
      <c r="K2276" s="11">
        <f t="shared" si="106"/>
        <v>41663.500659722224</v>
      </c>
      <c r="L2276">
        <v>1390564857</v>
      </c>
      <c r="M2276" t="b">
        <v>0</v>
      </c>
      <c r="N2276">
        <v>99</v>
      </c>
      <c r="O2276" t="b">
        <v>1</v>
      </c>
      <c r="P2276" t="s">
        <v>8297</v>
      </c>
      <c r="Q2276">
        <f xml:space="preserve"> (E2276/D2276)*100</f>
        <v>119.6</v>
      </c>
      <c r="R2276">
        <f t="shared" si="107"/>
        <v>30.202020202020201</v>
      </c>
      <c r="S2276" s="6" t="s">
        <v>8331</v>
      </c>
      <c r="T2276" s="6" t="s">
        <v>8349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1437620400</v>
      </c>
      <c r="J2277" s="11">
        <f t="shared" si="105"/>
        <v>42208.125</v>
      </c>
      <c r="K2277" s="11">
        <f t="shared" si="106"/>
        <v>41965.616655092599</v>
      </c>
      <c r="L2277">
        <v>1416667679</v>
      </c>
      <c r="M2277" t="b">
        <v>0</v>
      </c>
      <c r="N2277">
        <v>79</v>
      </c>
      <c r="O2277" t="b">
        <v>1</v>
      </c>
      <c r="P2277" t="s">
        <v>8297</v>
      </c>
      <c r="Q2277">
        <f xml:space="preserve"> (E2277/D2277)*100</f>
        <v>407.76923076923077</v>
      </c>
      <c r="R2277">
        <f t="shared" si="107"/>
        <v>33.550632911392405</v>
      </c>
      <c r="S2277" s="6" t="s">
        <v>8331</v>
      </c>
      <c r="T2277" s="6" t="s">
        <v>8349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1437620400</v>
      </c>
      <c r="J2278" s="11">
        <f t="shared" si="105"/>
        <v>42208.125</v>
      </c>
      <c r="K2278" s="11">
        <f t="shared" si="106"/>
        <v>41614.651493055557</v>
      </c>
      <c r="L2278">
        <v>1386344289</v>
      </c>
      <c r="M2278" t="b">
        <v>0</v>
      </c>
      <c r="N2278">
        <v>75</v>
      </c>
      <c r="O2278" t="b">
        <v>1</v>
      </c>
      <c r="P2278" t="s">
        <v>8297</v>
      </c>
      <c r="Q2278">
        <f xml:space="preserve"> (E2278/D2278)*100</f>
        <v>105.81826105905425</v>
      </c>
      <c r="R2278">
        <f t="shared" si="107"/>
        <v>64.74666666666667</v>
      </c>
      <c r="S2278" s="6" t="s">
        <v>8331</v>
      </c>
      <c r="T2278" s="6" t="s">
        <v>8349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1437620400</v>
      </c>
      <c r="J2279" s="11">
        <f t="shared" si="105"/>
        <v>42208.125</v>
      </c>
      <c r="K2279" s="11">
        <f t="shared" si="106"/>
        <v>40936.678506944445</v>
      </c>
      <c r="L2279">
        <v>1327767423</v>
      </c>
      <c r="M2279" t="b">
        <v>0</v>
      </c>
      <c r="N2279">
        <v>207</v>
      </c>
      <c r="O2279" t="b">
        <v>1</v>
      </c>
      <c r="P2279" t="s">
        <v>8297</v>
      </c>
      <c r="Q2279">
        <f xml:space="preserve"> (E2279/D2279)*100</f>
        <v>141.08235294117648</v>
      </c>
      <c r="R2279">
        <f t="shared" si="107"/>
        <v>57.932367149758456</v>
      </c>
      <c r="S2279" s="6" t="s">
        <v>8331</v>
      </c>
      <c r="T2279" s="6" t="s">
        <v>8349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1437620400</v>
      </c>
      <c r="J2280" s="11">
        <f t="shared" si="105"/>
        <v>42208.125</v>
      </c>
      <c r="K2280" s="11">
        <f t="shared" si="106"/>
        <v>42338.709108796291</v>
      </c>
      <c r="L2280">
        <v>1448902867</v>
      </c>
      <c r="M2280" t="b">
        <v>0</v>
      </c>
      <c r="N2280">
        <v>102</v>
      </c>
      <c r="O2280" t="b">
        <v>1</v>
      </c>
      <c r="P2280" t="s">
        <v>8297</v>
      </c>
      <c r="Q2280">
        <f xml:space="preserve"> (E2280/D2280)*100</f>
        <v>270.7</v>
      </c>
      <c r="R2280">
        <f t="shared" si="107"/>
        <v>53.078431372549019</v>
      </c>
      <c r="S2280" s="6" t="s">
        <v>8331</v>
      </c>
      <c r="T2280" s="6" t="s">
        <v>8349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1437620400</v>
      </c>
      <c r="J2281" s="11">
        <f t="shared" si="105"/>
        <v>42208.125</v>
      </c>
      <c r="K2281" s="11">
        <f t="shared" si="106"/>
        <v>42020.806701388887</v>
      </c>
      <c r="L2281">
        <v>1421436099</v>
      </c>
      <c r="M2281" t="b">
        <v>0</v>
      </c>
      <c r="N2281">
        <v>32</v>
      </c>
      <c r="O2281" t="b">
        <v>1</v>
      </c>
      <c r="P2281" t="s">
        <v>8297</v>
      </c>
      <c r="Q2281">
        <f xml:space="preserve"> (E2281/D2281)*100</f>
        <v>153.80000000000001</v>
      </c>
      <c r="R2281">
        <f t="shared" si="107"/>
        <v>48.0625</v>
      </c>
      <c r="S2281" s="6" t="s">
        <v>8331</v>
      </c>
      <c r="T2281" s="6" t="s">
        <v>8349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1437620400</v>
      </c>
      <c r="J2282" s="11">
        <f t="shared" si="105"/>
        <v>42208.125</v>
      </c>
      <c r="K2282" s="11">
        <f t="shared" si="106"/>
        <v>42234.624895833331</v>
      </c>
      <c r="L2282">
        <v>1439909991</v>
      </c>
      <c r="M2282" t="b">
        <v>0</v>
      </c>
      <c r="N2282">
        <v>480</v>
      </c>
      <c r="O2282" t="b">
        <v>1</v>
      </c>
      <c r="P2282" t="s">
        <v>8297</v>
      </c>
      <c r="Q2282">
        <f xml:space="preserve"> (E2282/D2282)*100</f>
        <v>403.57653061224488</v>
      </c>
      <c r="R2282">
        <f t="shared" si="107"/>
        <v>82.396874999999994</v>
      </c>
      <c r="S2282" s="6" t="s">
        <v>8331</v>
      </c>
      <c r="T2282" s="6" t="s">
        <v>8349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1437620400</v>
      </c>
      <c r="J2283" s="11">
        <f t="shared" si="105"/>
        <v>42208.125</v>
      </c>
      <c r="K2283" s="11">
        <f t="shared" si="106"/>
        <v>40687.285844907405</v>
      </c>
      <c r="L2283">
        <v>1306219897</v>
      </c>
      <c r="M2283" t="b">
        <v>0</v>
      </c>
      <c r="N2283">
        <v>11</v>
      </c>
      <c r="O2283" t="b">
        <v>1</v>
      </c>
      <c r="P2283" t="s">
        <v>8276</v>
      </c>
      <c r="Q2283">
        <f xml:space="preserve"> (E2283/D2283)*100</f>
        <v>185</v>
      </c>
      <c r="R2283">
        <f t="shared" si="107"/>
        <v>50.454545454545453</v>
      </c>
      <c r="S2283" s="6" t="s">
        <v>8323</v>
      </c>
      <c r="T2283" s="6" t="s">
        <v>8324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1437620400</v>
      </c>
      <c r="J2284" s="11">
        <f t="shared" si="105"/>
        <v>42208.125</v>
      </c>
      <c r="K2284" s="11">
        <f t="shared" si="106"/>
        <v>42323.17460648148</v>
      </c>
      <c r="L2284">
        <v>1447560686</v>
      </c>
      <c r="M2284" t="b">
        <v>0</v>
      </c>
      <c r="N2284">
        <v>12</v>
      </c>
      <c r="O2284" t="b">
        <v>1</v>
      </c>
      <c r="P2284" t="s">
        <v>8276</v>
      </c>
      <c r="Q2284">
        <f xml:space="preserve"> (E2284/D2284)*100</f>
        <v>185.33333333333331</v>
      </c>
      <c r="R2284">
        <f t="shared" si="107"/>
        <v>115.83333333333333</v>
      </c>
      <c r="S2284" s="6" t="s">
        <v>8323</v>
      </c>
      <c r="T2284" s="6" t="s">
        <v>8324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1437620400</v>
      </c>
      <c r="J2285" s="11">
        <f t="shared" si="105"/>
        <v>42208.125</v>
      </c>
      <c r="K2285" s="11">
        <f t="shared" si="106"/>
        <v>40978.125046296293</v>
      </c>
      <c r="L2285">
        <v>1331348404</v>
      </c>
      <c r="M2285" t="b">
        <v>0</v>
      </c>
      <c r="N2285">
        <v>48</v>
      </c>
      <c r="O2285" t="b">
        <v>1</v>
      </c>
      <c r="P2285" t="s">
        <v>8276</v>
      </c>
      <c r="Q2285">
        <f xml:space="preserve"> (E2285/D2285)*100</f>
        <v>100.85533333333332</v>
      </c>
      <c r="R2285">
        <f t="shared" si="107"/>
        <v>63.03458333333333</v>
      </c>
      <c r="S2285" s="6" t="s">
        <v>8323</v>
      </c>
      <c r="T2285" s="6" t="s">
        <v>8324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1437620400</v>
      </c>
      <c r="J2286" s="11">
        <f t="shared" si="105"/>
        <v>42208.125</v>
      </c>
      <c r="K2286" s="11">
        <f t="shared" si="106"/>
        <v>40585.796817129631</v>
      </c>
      <c r="L2286">
        <v>1297451245</v>
      </c>
      <c r="M2286" t="b">
        <v>0</v>
      </c>
      <c r="N2286">
        <v>59</v>
      </c>
      <c r="O2286" t="b">
        <v>1</v>
      </c>
      <c r="P2286" t="s">
        <v>8276</v>
      </c>
      <c r="Q2286">
        <f xml:space="preserve"> (E2286/D2286)*100</f>
        <v>106.22116666666668</v>
      </c>
      <c r="R2286">
        <f t="shared" si="107"/>
        <v>108.02152542372882</v>
      </c>
      <c r="S2286" s="6" t="s">
        <v>8323</v>
      </c>
      <c r="T2286" s="6" t="s">
        <v>8324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1437620400</v>
      </c>
      <c r="J2287" s="11">
        <f t="shared" si="105"/>
        <v>42208.125</v>
      </c>
      <c r="K2287" s="11">
        <f t="shared" si="106"/>
        <v>41059.185682870368</v>
      </c>
      <c r="L2287">
        <v>1338352043</v>
      </c>
      <c r="M2287" t="b">
        <v>0</v>
      </c>
      <c r="N2287">
        <v>79</v>
      </c>
      <c r="O2287" t="b">
        <v>1</v>
      </c>
      <c r="P2287" t="s">
        <v>8276</v>
      </c>
      <c r="Q2287">
        <f xml:space="preserve"> (E2287/D2287)*100</f>
        <v>121.36666666666667</v>
      </c>
      <c r="R2287">
        <f t="shared" si="107"/>
        <v>46.088607594936711</v>
      </c>
      <c r="S2287" s="6" t="s">
        <v>8323</v>
      </c>
      <c r="T2287" s="6" t="s">
        <v>8324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1437620400</v>
      </c>
      <c r="J2288" s="11">
        <f t="shared" si="105"/>
        <v>42208.125</v>
      </c>
      <c r="K2288" s="11">
        <f t="shared" si="106"/>
        <v>41494.963587962964</v>
      </c>
      <c r="L2288">
        <v>1376003254</v>
      </c>
      <c r="M2288" t="b">
        <v>0</v>
      </c>
      <c r="N2288">
        <v>14</v>
      </c>
      <c r="O2288" t="b">
        <v>1</v>
      </c>
      <c r="P2288" t="s">
        <v>8276</v>
      </c>
      <c r="Q2288">
        <f xml:space="preserve"> (E2288/D2288)*100</f>
        <v>100.06666666666666</v>
      </c>
      <c r="R2288">
        <f t="shared" si="107"/>
        <v>107.21428571428571</v>
      </c>
      <c r="S2288" s="6" t="s">
        <v>8323</v>
      </c>
      <c r="T2288" s="6" t="s">
        <v>8324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1437620400</v>
      </c>
      <c r="J2289" s="11">
        <f t="shared" si="105"/>
        <v>42208.125</v>
      </c>
      <c r="K2289" s="11">
        <f t="shared" si="106"/>
        <v>41792.667361111111</v>
      </c>
      <c r="L2289">
        <v>1401724860</v>
      </c>
      <c r="M2289" t="b">
        <v>0</v>
      </c>
      <c r="N2289">
        <v>106</v>
      </c>
      <c r="O2289" t="b">
        <v>1</v>
      </c>
      <c r="P2289" t="s">
        <v>8276</v>
      </c>
      <c r="Q2289">
        <f xml:space="preserve"> (E2289/D2289)*100</f>
        <v>119.97755555555555</v>
      </c>
      <c r="R2289">
        <f t="shared" si="107"/>
        <v>50.9338679245283</v>
      </c>
      <c r="S2289" s="6" t="s">
        <v>8323</v>
      </c>
      <c r="T2289" s="6" t="s">
        <v>8324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1437620400</v>
      </c>
      <c r="J2290" s="11">
        <f t="shared" si="105"/>
        <v>42208.125</v>
      </c>
      <c r="K2290" s="11">
        <f t="shared" si="106"/>
        <v>41067.827418981484</v>
      </c>
      <c r="L2290">
        <v>1339098689</v>
      </c>
      <c r="M2290" t="b">
        <v>0</v>
      </c>
      <c r="N2290">
        <v>25</v>
      </c>
      <c r="O2290" t="b">
        <v>1</v>
      </c>
      <c r="P2290" t="s">
        <v>8276</v>
      </c>
      <c r="Q2290">
        <f xml:space="preserve"> (E2290/D2290)*100</f>
        <v>100.1</v>
      </c>
      <c r="R2290">
        <f t="shared" si="107"/>
        <v>40.04</v>
      </c>
      <c r="S2290" s="6" t="s">
        <v>8323</v>
      </c>
      <c r="T2290" s="6" t="s">
        <v>8324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1437620400</v>
      </c>
      <c r="J2291" s="11">
        <f t="shared" si="105"/>
        <v>42208.125</v>
      </c>
      <c r="K2291" s="11">
        <f t="shared" si="106"/>
        <v>41571.998379629629</v>
      </c>
      <c r="L2291">
        <v>1382659060</v>
      </c>
      <c r="M2291" t="b">
        <v>0</v>
      </c>
      <c r="N2291">
        <v>25</v>
      </c>
      <c r="O2291" t="b">
        <v>1</v>
      </c>
      <c r="P2291" t="s">
        <v>8276</v>
      </c>
      <c r="Q2291">
        <f xml:space="preserve"> (E2291/D2291)*100</f>
        <v>107.4</v>
      </c>
      <c r="R2291">
        <f t="shared" si="107"/>
        <v>64.44</v>
      </c>
      <c r="S2291" s="6" t="s">
        <v>8323</v>
      </c>
      <c r="T2291" s="6" t="s">
        <v>8324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1437620400</v>
      </c>
      <c r="J2292" s="11">
        <f t="shared" si="105"/>
        <v>42208.125</v>
      </c>
      <c r="K2292" s="11">
        <f t="shared" si="106"/>
        <v>40070.253819444442</v>
      </c>
      <c r="L2292">
        <v>1252908330</v>
      </c>
      <c r="M2292" t="b">
        <v>0</v>
      </c>
      <c r="N2292">
        <v>29</v>
      </c>
      <c r="O2292" t="b">
        <v>1</v>
      </c>
      <c r="P2292" t="s">
        <v>8276</v>
      </c>
      <c r="Q2292">
        <f xml:space="preserve"> (E2292/D2292)*100</f>
        <v>104.06666666666666</v>
      </c>
      <c r="R2292">
        <f t="shared" si="107"/>
        <v>53.827586206896555</v>
      </c>
      <c r="S2292" s="6" t="s">
        <v>8323</v>
      </c>
      <c r="T2292" s="6" t="s">
        <v>8324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1437620400</v>
      </c>
      <c r="J2293" s="11">
        <f t="shared" si="105"/>
        <v>42208.125</v>
      </c>
      <c r="K2293" s="11">
        <f t="shared" si="106"/>
        <v>40987.977060185185</v>
      </c>
      <c r="L2293">
        <v>1332199618</v>
      </c>
      <c r="M2293" t="b">
        <v>0</v>
      </c>
      <c r="N2293">
        <v>43</v>
      </c>
      <c r="O2293" t="b">
        <v>1</v>
      </c>
      <c r="P2293" t="s">
        <v>8276</v>
      </c>
      <c r="Q2293">
        <f xml:space="preserve"> (E2293/D2293)*100</f>
        <v>172.8</v>
      </c>
      <c r="R2293">
        <f t="shared" si="107"/>
        <v>100.46511627906976</v>
      </c>
      <c r="S2293" s="6" t="s">
        <v>8323</v>
      </c>
      <c r="T2293" s="6" t="s">
        <v>8324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1437620400</v>
      </c>
      <c r="J2294" s="11">
        <f t="shared" si="105"/>
        <v>42208.125</v>
      </c>
      <c r="K2294" s="11">
        <f t="shared" si="106"/>
        <v>40987.697638888887</v>
      </c>
      <c r="L2294">
        <v>1332175476</v>
      </c>
      <c r="M2294" t="b">
        <v>0</v>
      </c>
      <c r="N2294">
        <v>46</v>
      </c>
      <c r="O2294" t="b">
        <v>1</v>
      </c>
      <c r="P2294" t="s">
        <v>8276</v>
      </c>
      <c r="Q2294">
        <f xml:space="preserve"> (E2294/D2294)*100</f>
        <v>107.2505</v>
      </c>
      <c r="R2294">
        <f t="shared" si="107"/>
        <v>46.630652173913049</v>
      </c>
      <c r="S2294" s="6" t="s">
        <v>8323</v>
      </c>
      <c r="T2294" s="6" t="s">
        <v>8324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1437620400</v>
      </c>
      <c r="J2295" s="11">
        <f t="shared" si="105"/>
        <v>42208.125</v>
      </c>
      <c r="K2295" s="11">
        <f t="shared" si="106"/>
        <v>41151.708321759259</v>
      </c>
      <c r="L2295">
        <v>1346345999</v>
      </c>
      <c r="M2295" t="b">
        <v>0</v>
      </c>
      <c r="N2295">
        <v>27</v>
      </c>
      <c r="O2295" t="b">
        <v>1</v>
      </c>
      <c r="P2295" t="s">
        <v>8276</v>
      </c>
      <c r="Q2295">
        <f xml:space="preserve"> (E2295/D2295)*100</f>
        <v>108.23529411764706</v>
      </c>
      <c r="R2295">
        <f t="shared" si="107"/>
        <v>34.074074074074076</v>
      </c>
      <c r="S2295" s="6" t="s">
        <v>8323</v>
      </c>
      <c r="T2295" s="6" t="s">
        <v>8324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1437620400</v>
      </c>
      <c r="J2296" s="11">
        <f t="shared" si="105"/>
        <v>42208.125</v>
      </c>
      <c r="K2296" s="11">
        <f t="shared" si="106"/>
        <v>41264.72314814815</v>
      </c>
      <c r="L2296">
        <v>1356110480</v>
      </c>
      <c r="M2296" t="b">
        <v>0</v>
      </c>
      <c r="N2296">
        <v>112</v>
      </c>
      <c r="O2296" t="b">
        <v>1</v>
      </c>
      <c r="P2296" t="s">
        <v>8276</v>
      </c>
      <c r="Q2296">
        <f xml:space="preserve"> (E2296/D2296)*100</f>
        <v>146.08079999999998</v>
      </c>
      <c r="R2296">
        <f t="shared" si="107"/>
        <v>65.214642857142863</v>
      </c>
      <c r="S2296" s="6" t="s">
        <v>8323</v>
      </c>
      <c r="T2296" s="6" t="s">
        <v>8324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1437620400</v>
      </c>
      <c r="J2297" s="11">
        <f t="shared" si="105"/>
        <v>42208.125</v>
      </c>
      <c r="K2297" s="11">
        <f t="shared" si="106"/>
        <v>41270.954351851848</v>
      </c>
      <c r="L2297">
        <v>1356648856</v>
      </c>
      <c r="M2297" t="b">
        <v>0</v>
      </c>
      <c r="N2297">
        <v>34</v>
      </c>
      <c r="O2297" t="b">
        <v>1</v>
      </c>
      <c r="P2297" t="s">
        <v>8276</v>
      </c>
      <c r="Q2297">
        <f xml:space="preserve"> (E2297/D2297)*100</f>
        <v>125.25</v>
      </c>
      <c r="R2297">
        <f t="shared" si="107"/>
        <v>44.205882352941174</v>
      </c>
      <c r="S2297" s="6" t="s">
        <v>8323</v>
      </c>
      <c r="T2297" s="6" t="s">
        <v>8324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1437620400</v>
      </c>
      <c r="J2298" s="11">
        <f t="shared" si="105"/>
        <v>42208.125</v>
      </c>
      <c r="K2298" s="11">
        <f t="shared" si="106"/>
        <v>40927.731782407405</v>
      </c>
      <c r="L2298">
        <v>1326994426</v>
      </c>
      <c r="M2298" t="b">
        <v>0</v>
      </c>
      <c r="N2298">
        <v>145</v>
      </c>
      <c r="O2298" t="b">
        <v>1</v>
      </c>
      <c r="P2298" t="s">
        <v>8276</v>
      </c>
      <c r="Q2298">
        <f xml:space="preserve"> (E2298/D2298)*100</f>
        <v>149.07142857142856</v>
      </c>
      <c r="R2298">
        <f t="shared" si="107"/>
        <v>71.965517241379317</v>
      </c>
      <c r="S2298" s="6" t="s">
        <v>8323</v>
      </c>
      <c r="T2298" s="6" t="s">
        <v>8324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1437620400</v>
      </c>
      <c r="J2299" s="11">
        <f t="shared" si="105"/>
        <v>42208.125</v>
      </c>
      <c r="K2299" s="11">
        <f t="shared" si="106"/>
        <v>40948.042233796295</v>
      </c>
      <c r="L2299">
        <v>1328749249</v>
      </c>
      <c r="M2299" t="b">
        <v>0</v>
      </c>
      <c r="N2299">
        <v>19</v>
      </c>
      <c r="O2299" t="b">
        <v>1</v>
      </c>
      <c r="P2299" t="s">
        <v>8276</v>
      </c>
      <c r="Q2299">
        <f xml:space="preserve"> (E2299/D2299)*100</f>
        <v>100.6</v>
      </c>
      <c r="R2299">
        <f t="shared" si="107"/>
        <v>52.94736842105263</v>
      </c>
      <c r="S2299" s="6" t="s">
        <v>8323</v>
      </c>
      <c r="T2299" s="6" t="s">
        <v>8324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1437620400</v>
      </c>
      <c r="J2300" s="11">
        <f t="shared" si="105"/>
        <v>42208.125</v>
      </c>
      <c r="K2300" s="11">
        <f t="shared" si="106"/>
        <v>41694.84065972222</v>
      </c>
      <c r="L2300">
        <v>1393272633</v>
      </c>
      <c r="M2300" t="b">
        <v>0</v>
      </c>
      <c r="N2300">
        <v>288</v>
      </c>
      <c r="O2300" t="b">
        <v>1</v>
      </c>
      <c r="P2300" t="s">
        <v>8276</v>
      </c>
      <c r="Q2300">
        <f xml:space="preserve"> (E2300/D2300)*100</f>
        <v>105.07333333333332</v>
      </c>
      <c r="R2300">
        <f t="shared" si="107"/>
        <v>109.45138888888889</v>
      </c>
      <c r="S2300" s="6" t="s">
        <v>8323</v>
      </c>
      <c r="T2300" s="6" t="s">
        <v>8324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1437620400</v>
      </c>
      <c r="J2301" s="11">
        <f t="shared" si="105"/>
        <v>42208.125</v>
      </c>
      <c r="K2301" s="11">
        <f t="shared" si="106"/>
        <v>40565.032511574071</v>
      </c>
      <c r="L2301">
        <v>1295657209</v>
      </c>
      <c r="M2301" t="b">
        <v>0</v>
      </c>
      <c r="N2301">
        <v>14</v>
      </c>
      <c r="O2301" t="b">
        <v>1</v>
      </c>
      <c r="P2301" t="s">
        <v>8276</v>
      </c>
      <c r="Q2301">
        <f xml:space="preserve"> (E2301/D2301)*100</f>
        <v>350.16666666666663</v>
      </c>
      <c r="R2301">
        <f t="shared" si="107"/>
        <v>75.035714285714292</v>
      </c>
      <c r="S2301" s="6" t="s">
        <v>8323</v>
      </c>
      <c r="T2301" s="6" t="s">
        <v>8324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1437620400</v>
      </c>
      <c r="J2302" s="11">
        <f t="shared" si="105"/>
        <v>42208.125</v>
      </c>
      <c r="K2302" s="11">
        <f t="shared" si="106"/>
        <v>41074.727037037039</v>
      </c>
      <c r="L2302">
        <v>1339694816</v>
      </c>
      <c r="M2302" t="b">
        <v>0</v>
      </c>
      <c r="N2302">
        <v>7</v>
      </c>
      <c r="O2302" t="b">
        <v>1</v>
      </c>
      <c r="P2302" t="s">
        <v>8276</v>
      </c>
      <c r="Q2302">
        <f xml:space="preserve"> (E2302/D2302)*100</f>
        <v>101.25</v>
      </c>
      <c r="R2302">
        <f t="shared" si="107"/>
        <v>115.71428571428571</v>
      </c>
      <c r="S2302" s="6" t="s">
        <v>8323</v>
      </c>
      <c r="T2302" s="6" t="s">
        <v>8324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1437620400</v>
      </c>
      <c r="J2303" s="11">
        <f t="shared" si="105"/>
        <v>42208.125</v>
      </c>
      <c r="K2303" s="11">
        <f t="shared" si="106"/>
        <v>41416.146944444445</v>
      </c>
      <c r="L2303">
        <v>1369193496</v>
      </c>
      <c r="M2303" t="b">
        <v>1</v>
      </c>
      <c r="N2303">
        <v>211</v>
      </c>
      <c r="O2303" t="b">
        <v>1</v>
      </c>
      <c r="P2303" t="s">
        <v>8279</v>
      </c>
      <c r="Q2303">
        <f xml:space="preserve"> (E2303/D2303)*100</f>
        <v>133.6044</v>
      </c>
      <c r="R2303">
        <f t="shared" si="107"/>
        <v>31.659810426540286</v>
      </c>
      <c r="S2303" s="6" t="s">
        <v>8323</v>
      </c>
      <c r="T2303" s="6" t="s">
        <v>8327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1437620400</v>
      </c>
      <c r="J2304" s="11">
        <f t="shared" si="105"/>
        <v>42208.125</v>
      </c>
      <c r="K2304" s="11">
        <f t="shared" si="106"/>
        <v>41605.868449074071</v>
      </c>
      <c r="L2304">
        <v>1385585434</v>
      </c>
      <c r="M2304" t="b">
        <v>1</v>
      </c>
      <c r="N2304">
        <v>85</v>
      </c>
      <c r="O2304" t="b">
        <v>1</v>
      </c>
      <c r="P2304" t="s">
        <v>8279</v>
      </c>
      <c r="Q2304">
        <f xml:space="preserve"> (E2304/D2304)*100</f>
        <v>170.65217391304347</v>
      </c>
      <c r="R2304">
        <f t="shared" si="107"/>
        <v>46.176470588235297</v>
      </c>
      <c r="S2304" s="6" t="s">
        <v>8323</v>
      </c>
      <c r="T2304" s="6" t="s">
        <v>8327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1437620400</v>
      </c>
      <c r="J2305" s="11">
        <f t="shared" si="105"/>
        <v>42208.125</v>
      </c>
      <c r="K2305" s="11">
        <f t="shared" si="106"/>
        <v>40850.111064814817</v>
      </c>
      <c r="L2305">
        <v>1320287996</v>
      </c>
      <c r="M2305" t="b">
        <v>1</v>
      </c>
      <c r="N2305">
        <v>103</v>
      </c>
      <c r="O2305" t="b">
        <v>1</v>
      </c>
      <c r="P2305" t="s">
        <v>8279</v>
      </c>
      <c r="Q2305">
        <f xml:space="preserve"> (E2305/D2305)*100</f>
        <v>109.35829457364341</v>
      </c>
      <c r="R2305">
        <f t="shared" si="107"/>
        <v>68.481650485436887</v>
      </c>
      <c r="S2305" s="6" t="s">
        <v>8323</v>
      </c>
      <c r="T2305" s="6" t="s">
        <v>8327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1437620400</v>
      </c>
      <c r="J2306" s="11">
        <f t="shared" si="105"/>
        <v>42208.125</v>
      </c>
      <c r="K2306" s="11">
        <f t="shared" si="106"/>
        <v>40502.815868055557</v>
      </c>
      <c r="L2306">
        <v>1290281691</v>
      </c>
      <c r="M2306" t="b">
        <v>1</v>
      </c>
      <c r="N2306">
        <v>113</v>
      </c>
      <c r="O2306" t="b">
        <v>1</v>
      </c>
      <c r="P2306" t="s">
        <v>8279</v>
      </c>
      <c r="Q2306">
        <f xml:space="preserve"> (E2306/D2306)*100</f>
        <v>100.70033333333335</v>
      </c>
      <c r="R2306">
        <f t="shared" si="107"/>
        <v>53.469203539823013</v>
      </c>
      <c r="S2306" s="6" t="s">
        <v>8323</v>
      </c>
      <c r="T2306" s="6" t="s">
        <v>8327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1437620400</v>
      </c>
      <c r="J2307" s="11">
        <f t="shared" ref="J2307:J2370" si="108">(((I2307/60)/60)/24)+DATE(1970,1,1)</f>
        <v>42208.125</v>
      </c>
      <c r="K2307" s="11">
        <f t="shared" ref="K2307:K2370" si="109">(((L2307/60)/60)/24)+DATE(1970,1,1)</f>
        <v>41834.695277777777</v>
      </c>
      <c r="L2307">
        <v>1405356072</v>
      </c>
      <c r="M2307" t="b">
        <v>1</v>
      </c>
      <c r="N2307">
        <v>167</v>
      </c>
      <c r="O2307" t="b">
        <v>1</v>
      </c>
      <c r="P2307" t="s">
        <v>8279</v>
      </c>
      <c r="Q2307">
        <f xml:space="preserve"> (E2307/D2307)*100</f>
        <v>101.22777777777779</v>
      </c>
      <c r="R2307">
        <f t="shared" ref="R2307:R2370" si="110">(E2307/N2307)</f>
        <v>109.10778443113773</v>
      </c>
      <c r="S2307" s="6" t="s">
        <v>8323</v>
      </c>
      <c r="T2307" s="6" t="s">
        <v>8327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1437620400</v>
      </c>
      <c r="J2308" s="11">
        <f t="shared" si="108"/>
        <v>42208.125</v>
      </c>
      <c r="K2308" s="11">
        <f t="shared" si="109"/>
        <v>40948.16815972222</v>
      </c>
      <c r="L2308">
        <v>1328760129</v>
      </c>
      <c r="M2308" t="b">
        <v>1</v>
      </c>
      <c r="N2308">
        <v>73</v>
      </c>
      <c r="O2308" t="b">
        <v>1</v>
      </c>
      <c r="P2308" t="s">
        <v>8279</v>
      </c>
      <c r="Q2308">
        <f xml:space="preserve"> (E2308/D2308)*100</f>
        <v>106.75857142857143</v>
      </c>
      <c r="R2308">
        <f t="shared" si="110"/>
        <v>51.185616438356163</v>
      </c>
      <c r="S2308" s="6" t="s">
        <v>8323</v>
      </c>
      <c r="T2308" s="6" t="s">
        <v>8327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1437620400</v>
      </c>
      <c r="J2309" s="11">
        <f t="shared" si="108"/>
        <v>42208.125</v>
      </c>
      <c r="K2309" s="11">
        <f t="shared" si="109"/>
        <v>41004.802465277775</v>
      </c>
      <c r="L2309">
        <v>1333653333</v>
      </c>
      <c r="M2309" t="b">
        <v>1</v>
      </c>
      <c r="N2309">
        <v>75</v>
      </c>
      <c r="O2309" t="b">
        <v>1</v>
      </c>
      <c r="P2309" t="s">
        <v>8279</v>
      </c>
      <c r="Q2309">
        <f xml:space="preserve"> (E2309/D2309)*100</f>
        <v>106.65777537961894</v>
      </c>
      <c r="R2309">
        <f t="shared" si="110"/>
        <v>27.936800000000002</v>
      </c>
      <c r="S2309" s="6" t="s">
        <v>8323</v>
      </c>
      <c r="T2309" s="6" t="s">
        <v>8327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1437620400</v>
      </c>
      <c r="J2310" s="11">
        <f t="shared" si="108"/>
        <v>42208.125</v>
      </c>
      <c r="K2310" s="11">
        <f t="shared" si="109"/>
        <v>41851.962916666671</v>
      </c>
      <c r="L2310">
        <v>1406847996</v>
      </c>
      <c r="M2310" t="b">
        <v>1</v>
      </c>
      <c r="N2310">
        <v>614</v>
      </c>
      <c r="O2310" t="b">
        <v>1</v>
      </c>
      <c r="P2310" t="s">
        <v>8279</v>
      </c>
      <c r="Q2310">
        <f xml:space="preserve"> (E2310/D2310)*100</f>
        <v>101.30622</v>
      </c>
      <c r="R2310">
        <f t="shared" si="110"/>
        <v>82.496921824104234</v>
      </c>
      <c r="S2310" s="6" t="s">
        <v>8323</v>
      </c>
      <c r="T2310" s="6" t="s">
        <v>8327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1437620400</v>
      </c>
      <c r="J2311" s="11">
        <f t="shared" si="108"/>
        <v>42208.125</v>
      </c>
      <c r="K2311" s="11">
        <f t="shared" si="109"/>
        <v>41307.987696759257</v>
      </c>
      <c r="L2311">
        <v>1359848537</v>
      </c>
      <c r="M2311" t="b">
        <v>1</v>
      </c>
      <c r="N2311">
        <v>107</v>
      </c>
      <c r="O2311" t="b">
        <v>1</v>
      </c>
      <c r="P2311" t="s">
        <v>8279</v>
      </c>
      <c r="Q2311">
        <f xml:space="preserve"> (E2311/D2311)*100</f>
        <v>106.67450000000001</v>
      </c>
      <c r="R2311">
        <f t="shared" si="110"/>
        <v>59.817476635514019</v>
      </c>
      <c r="S2311" s="6" t="s">
        <v>8323</v>
      </c>
      <c r="T2311" s="6" t="s">
        <v>8327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1437620400</v>
      </c>
      <c r="J2312" s="11">
        <f t="shared" si="108"/>
        <v>42208.125</v>
      </c>
      <c r="K2312" s="11">
        <f t="shared" si="109"/>
        <v>41324.79415509259</v>
      </c>
      <c r="L2312">
        <v>1361300615</v>
      </c>
      <c r="M2312" t="b">
        <v>1</v>
      </c>
      <c r="N2312">
        <v>1224</v>
      </c>
      <c r="O2312" t="b">
        <v>1</v>
      </c>
      <c r="P2312" t="s">
        <v>8279</v>
      </c>
      <c r="Q2312">
        <f xml:space="preserve"> (E2312/D2312)*100</f>
        <v>428.83978378378379</v>
      </c>
      <c r="R2312">
        <f t="shared" si="110"/>
        <v>64.816470588235291</v>
      </c>
      <c r="S2312" s="6" t="s">
        <v>8323</v>
      </c>
      <c r="T2312" s="6" t="s">
        <v>8327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1437620400</v>
      </c>
      <c r="J2313" s="11">
        <f t="shared" si="108"/>
        <v>42208.125</v>
      </c>
      <c r="K2313" s="11">
        <f t="shared" si="109"/>
        <v>41736.004502314812</v>
      </c>
      <c r="L2313">
        <v>1396829189</v>
      </c>
      <c r="M2313" t="b">
        <v>1</v>
      </c>
      <c r="N2313">
        <v>104</v>
      </c>
      <c r="O2313" t="b">
        <v>1</v>
      </c>
      <c r="P2313" t="s">
        <v>8279</v>
      </c>
      <c r="Q2313">
        <f xml:space="preserve"> (E2313/D2313)*100</f>
        <v>104.11111111111111</v>
      </c>
      <c r="R2313">
        <f t="shared" si="110"/>
        <v>90.09615384615384</v>
      </c>
      <c r="S2313" s="6" t="s">
        <v>8323</v>
      </c>
      <c r="T2313" s="6" t="s">
        <v>8327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1437620400</v>
      </c>
      <c r="J2314" s="11">
        <f t="shared" si="108"/>
        <v>42208.125</v>
      </c>
      <c r="K2314" s="11">
        <f t="shared" si="109"/>
        <v>41716.632847222223</v>
      </c>
      <c r="L2314">
        <v>1395155478</v>
      </c>
      <c r="M2314" t="b">
        <v>1</v>
      </c>
      <c r="N2314">
        <v>79</v>
      </c>
      <c r="O2314" t="b">
        <v>1</v>
      </c>
      <c r="P2314" t="s">
        <v>8279</v>
      </c>
      <c r="Q2314">
        <f xml:space="preserve"> (E2314/D2314)*100</f>
        <v>107.86666666666666</v>
      </c>
      <c r="R2314">
        <f t="shared" si="110"/>
        <v>40.962025316455694</v>
      </c>
      <c r="S2314" s="6" t="s">
        <v>8323</v>
      </c>
      <c r="T2314" s="6" t="s">
        <v>8327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1437620400</v>
      </c>
      <c r="J2315" s="11">
        <f t="shared" si="108"/>
        <v>42208.125</v>
      </c>
      <c r="K2315" s="11">
        <f t="shared" si="109"/>
        <v>41002.958634259259</v>
      </c>
      <c r="L2315">
        <v>1333494026</v>
      </c>
      <c r="M2315" t="b">
        <v>1</v>
      </c>
      <c r="N2315">
        <v>157</v>
      </c>
      <c r="O2315" t="b">
        <v>1</v>
      </c>
      <c r="P2315" t="s">
        <v>8279</v>
      </c>
      <c r="Q2315">
        <f xml:space="preserve"> (E2315/D2315)*100</f>
        <v>175.84040000000002</v>
      </c>
      <c r="R2315">
        <f t="shared" si="110"/>
        <v>56.000127388535034</v>
      </c>
      <c r="S2315" s="6" t="s">
        <v>8323</v>
      </c>
      <c r="T2315" s="6" t="s">
        <v>8327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1437620400</v>
      </c>
      <c r="J2316" s="11">
        <f t="shared" si="108"/>
        <v>42208.125</v>
      </c>
      <c r="K2316" s="11">
        <f t="shared" si="109"/>
        <v>41037.551585648151</v>
      </c>
      <c r="L2316">
        <v>1336482857</v>
      </c>
      <c r="M2316" t="b">
        <v>1</v>
      </c>
      <c r="N2316">
        <v>50</v>
      </c>
      <c r="O2316" t="b">
        <v>1</v>
      </c>
      <c r="P2316" t="s">
        <v>8279</v>
      </c>
      <c r="Q2316">
        <f xml:space="preserve"> (E2316/D2316)*100</f>
        <v>156.97</v>
      </c>
      <c r="R2316">
        <f t="shared" si="110"/>
        <v>37.672800000000002</v>
      </c>
      <c r="S2316" s="6" t="s">
        <v>8323</v>
      </c>
      <c r="T2316" s="6" t="s">
        <v>8327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1437620400</v>
      </c>
      <c r="J2317" s="11">
        <f t="shared" si="108"/>
        <v>42208.125</v>
      </c>
      <c r="K2317" s="11">
        <f t="shared" si="109"/>
        <v>41004.72619212963</v>
      </c>
      <c r="L2317">
        <v>1333646743</v>
      </c>
      <c r="M2317" t="b">
        <v>1</v>
      </c>
      <c r="N2317">
        <v>64</v>
      </c>
      <c r="O2317" t="b">
        <v>1</v>
      </c>
      <c r="P2317" t="s">
        <v>8279</v>
      </c>
      <c r="Q2317">
        <f xml:space="preserve"> (E2317/D2317)*100</f>
        <v>102.60000000000001</v>
      </c>
      <c r="R2317">
        <f t="shared" si="110"/>
        <v>40.078125</v>
      </c>
      <c r="S2317" s="6" t="s">
        <v>8323</v>
      </c>
      <c r="T2317" s="6" t="s">
        <v>8327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1437620400</v>
      </c>
      <c r="J2318" s="11">
        <f t="shared" si="108"/>
        <v>42208.125</v>
      </c>
      <c r="K2318" s="11">
        <f t="shared" si="109"/>
        <v>40079.725115740745</v>
      </c>
      <c r="L2318">
        <v>1253726650</v>
      </c>
      <c r="M2318" t="b">
        <v>1</v>
      </c>
      <c r="N2318">
        <v>200</v>
      </c>
      <c r="O2318" t="b">
        <v>1</v>
      </c>
      <c r="P2318" t="s">
        <v>8279</v>
      </c>
      <c r="Q2318">
        <f xml:space="preserve"> (E2318/D2318)*100</f>
        <v>104.04266666666666</v>
      </c>
      <c r="R2318">
        <f t="shared" si="110"/>
        <v>78.031999999999996</v>
      </c>
      <c r="S2318" s="6" t="s">
        <v>8323</v>
      </c>
      <c r="T2318" s="6" t="s">
        <v>8327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1437620400</v>
      </c>
      <c r="J2319" s="11">
        <f t="shared" si="108"/>
        <v>42208.125</v>
      </c>
      <c r="K2319" s="11">
        <f t="shared" si="109"/>
        <v>40192.542233796295</v>
      </c>
      <c r="L2319">
        <v>1263474049</v>
      </c>
      <c r="M2319" t="b">
        <v>1</v>
      </c>
      <c r="N2319">
        <v>22</v>
      </c>
      <c r="O2319" t="b">
        <v>1</v>
      </c>
      <c r="P2319" t="s">
        <v>8279</v>
      </c>
      <c r="Q2319">
        <f xml:space="preserve"> (E2319/D2319)*100</f>
        <v>104</v>
      </c>
      <c r="R2319">
        <f t="shared" si="110"/>
        <v>18.90909090909091</v>
      </c>
      <c r="S2319" s="6" t="s">
        <v>8323</v>
      </c>
      <c r="T2319" s="6" t="s">
        <v>8327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1437620400</v>
      </c>
      <c r="J2320" s="11">
        <f t="shared" si="108"/>
        <v>42208.125</v>
      </c>
      <c r="K2320" s="11">
        <f t="shared" si="109"/>
        <v>40050.643680555557</v>
      </c>
      <c r="L2320">
        <v>1251214014</v>
      </c>
      <c r="M2320" t="b">
        <v>1</v>
      </c>
      <c r="N2320">
        <v>163</v>
      </c>
      <c r="O2320" t="b">
        <v>1</v>
      </c>
      <c r="P2320" t="s">
        <v>8279</v>
      </c>
      <c r="Q2320">
        <f xml:space="preserve"> (E2320/D2320)*100</f>
        <v>121.05999999999999</v>
      </c>
      <c r="R2320">
        <f t="shared" si="110"/>
        <v>37.134969325153371</v>
      </c>
      <c r="S2320" s="6" t="s">
        <v>8323</v>
      </c>
      <c r="T2320" s="6" t="s">
        <v>8327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1437620400</v>
      </c>
      <c r="J2321" s="11">
        <f t="shared" si="108"/>
        <v>42208.125</v>
      </c>
      <c r="K2321" s="11">
        <f t="shared" si="109"/>
        <v>41593.082002314812</v>
      </c>
      <c r="L2321">
        <v>1384480685</v>
      </c>
      <c r="M2321" t="b">
        <v>1</v>
      </c>
      <c r="N2321">
        <v>77</v>
      </c>
      <c r="O2321" t="b">
        <v>1</v>
      </c>
      <c r="P2321" t="s">
        <v>8279</v>
      </c>
      <c r="Q2321">
        <f xml:space="preserve"> (E2321/D2321)*100</f>
        <v>107.69999999999999</v>
      </c>
      <c r="R2321">
        <f t="shared" si="110"/>
        <v>41.961038961038959</v>
      </c>
      <c r="S2321" s="6" t="s">
        <v>8323</v>
      </c>
      <c r="T2321" s="6" t="s">
        <v>8327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1437620400</v>
      </c>
      <c r="J2322" s="11">
        <f t="shared" si="108"/>
        <v>42208.125</v>
      </c>
      <c r="K2322" s="11">
        <f t="shared" si="109"/>
        <v>41696.817129629628</v>
      </c>
      <c r="L2322">
        <v>1393443400</v>
      </c>
      <c r="M2322" t="b">
        <v>1</v>
      </c>
      <c r="N2322">
        <v>89</v>
      </c>
      <c r="O2322" t="b">
        <v>1</v>
      </c>
      <c r="P2322" t="s">
        <v>8279</v>
      </c>
      <c r="Q2322">
        <f xml:space="preserve"> (E2322/D2322)*100</f>
        <v>108.66</v>
      </c>
      <c r="R2322">
        <f t="shared" si="110"/>
        <v>61.044943820224717</v>
      </c>
      <c r="S2322" s="6" t="s">
        <v>8323</v>
      </c>
      <c r="T2322" s="6" t="s">
        <v>8327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1437620400</v>
      </c>
      <c r="J2323" s="11">
        <f t="shared" si="108"/>
        <v>42208.125</v>
      </c>
      <c r="K2323" s="11">
        <f t="shared" si="109"/>
        <v>42799.260428240741</v>
      </c>
      <c r="L2323">
        <v>1488694501</v>
      </c>
      <c r="M2323" t="b">
        <v>0</v>
      </c>
      <c r="N2323">
        <v>64</v>
      </c>
      <c r="O2323" t="b">
        <v>0</v>
      </c>
      <c r="P2323" t="s">
        <v>8298</v>
      </c>
      <c r="Q2323">
        <f xml:space="preserve"> (E2323/D2323)*100</f>
        <v>39.120962394619681</v>
      </c>
      <c r="R2323">
        <f t="shared" si="110"/>
        <v>64.53125</v>
      </c>
      <c r="S2323" s="6" t="s">
        <v>8334</v>
      </c>
      <c r="T2323" s="6" t="s">
        <v>8350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1437620400</v>
      </c>
      <c r="J2324" s="11">
        <f t="shared" si="108"/>
        <v>42208.125</v>
      </c>
      <c r="K2324" s="11">
        <f t="shared" si="109"/>
        <v>42804.895474537043</v>
      </c>
      <c r="L2324">
        <v>1489181369</v>
      </c>
      <c r="M2324" t="b">
        <v>0</v>
      </c>
      <c r="N2324">
        <v>4</v>
      </c>
      <c r="O2324" t="b">
        <v>0</v>
      </c>
      <c r="P2324" t="s">
        <v>8298</v>
      </c>
      <c r="Q2324">
        <f xml:space="preserve"> (E2324/D2324)*100</f>
        <v>3.1481481481481479</v>
      </c>
      <c r="R2324">
        <f t="shared" si="110"/>
        <v>21.25</v>
      </c>
      <c r="S2324" s="6" t="s">
        <v>8334</v>
      </c>
      <c r="T2324" s="6" t="s">
        <v>8350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1437620400</v>
      </c>
      <c r="J2325" s="11">
        <f t="shared" si="108"/>
        <v>42208.125</v>
      </c>
      <c r="K2325" s="11">
        <f t="shared" si="109"/>
        <v>42807.755173611105</v>
      </c>
      <c r="L2325">
        <v>1489428447</v>
      </c>
      <c r="M2325" t="b">
        <v>0</v>
      </c>
      <c r="N2325">
        <v>4</v>
      </c>
      <c r="O2325" t="b">
        <v>0</v>
      </c>
      <c r="P2325" t="s">
        <v>8298</v>
      </c>
      <c r="Q2325">
        <f xml:space="preserve"> (E2325/D2325)*100</f>
        <v>48</v>
      </c>
      <c r="R2325">
        <f t="shared" si="110"/>
        <v>30</v>
      </c>
      <c r="S2325" s="6" t="s">
        <v>8334</v>
      </c>
      <c r="T2325" s="6" t="s">
        <v>8350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1437620400</v>
      </c>
      <c r="J2326" s="11">
        <f t="shared" si="108"/>
        <v>42208.125</v>
      </c>
      <c r="K2326" s="11">
        <f t="shared" si="109"/>
        <v>42790.885243055556</v>
      </c>
      <c r="L2326">
        <v>1487970885</v>
      </c>
      <c r="M2326" t="b">
        <v>0</v>
      </c>
      <c r="N2326">
        <v>61</v>
      </c>
      <c r="O2326" t="b">
        <v>0</v>
      </c>
      <c r="P2326" t="s">
        <v>8298</v>
      </c>
      <c r="Q2326">
        <f xml:space="preserve"> (E2326/D2326)*100</f>
        <v>20.733333333333334</v>
      </c>
      <c r="R2326">
        <f t="shared" si="110"/>
        <v>25.491803278688526</v>
      </c>
      <c r="S2326" s="6" t="s">
        <v>8334</v>
      </c>
      <c r="T2326" s="6" t="s">
        <v>8350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1437620400</v>
      </c>
      <c r="J2327" s="11">
        <f t="shared" si="108"/>
        <v>42208.125</v>
      </c>
      <c r="K2327" s="11">
        <f t="shared" si="109"/>
        <v>42794.022349537037</v>
      </c>
      <c r="L2327">
        <v>1488241931</v>
      </c>
      <c r="M2327" t="b">
        <v>0</v>
      </c>
      <c r="N2327">
        <v>7</v>
      </c>
      <c r="O2327" t="b">
        <v>0</v>
      </c>
      <c r="P2327" t="s">
        <v>8298</v>
      </c>
      <c r="Q2327">
        <f xml:space="preserve"> (E2327/D2327)*100</f>
        <v>8</v>
      </c>
      <c r="R2327">
        <f t="shared" si="110"/>
        <v>11.428571428571429</v>
      </c>
      <c r="S2327" s="6" t="s">
        <v>8334</v>
      </c>
      <c r="T2327" s="6" t="s">
        <v>8350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1437620400</v>
      </c>
      <c r="J2328" s="11">
        <f t="shared" si="108"/>
        <v>42208.125</v>
      </c>
      <c r="K2328" s="11">
        <f t="shared" si="109"/>
        <v>42804.034120370372</v>
      </c>
      <c r="L2328">
        <v>1489106948</v>
      </c>
      <c r="M2328" t="b">
        <v>0</v>
      </c>
      <c r="N2328">
        <v>1</v>
      </c>
      <c r="O2328" t="b">
        <v>0</v>
      </c>
      <c r="P2328" t="s">
        <v>8298</v>
      </c>
      <c r="Q2328">
        <f xml:space="preserve"> (E2328/D2328)*100</f>
        <v>0.72</v>
      </c>
      <c r="R2328">
        <f t="shared" si="110"/>
        <v>108</v>
      </c>
      <c r="S2328" s="6" t="s">
        <v>8334</v>
      </c>
      <c r="T2328" s="6" t="s">
        <v>8350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1437620400</v>
      </c>
      <c r="J2329" s="11">
        <f t="shared" si="108"/>
        <v>42208.125</v>
      </c>
      <c r="K2329" s="11">
        <f t="shared" si="109"/>
        <v>41842.917129629634</v>
      </c>
      <c r="L2329">
        <v>1406066440</v>
      </c>
      <c r="M2329" t="b">
        <v>1</v>
      </c>
      <c r="N2329">
        <v>3355</v>
      </c>
      <c r="O2329" t="b">
        <v>1</v>
      </c>
      <c r="P2329" t="s">
        <v>8298</v>
      </c>
      <c r="Q2329">
        <f xml:space="preserve"> (E2329/D2329)*100</f>
        <v>526.09431428571429</v>
      </c>
      <c r="R2329">
        <f t="shared" si="110"/>
        <v>54.883162444113267</v>
      </c>
      <c r="S2329" s="6" t="s">
        <v>8334</v>
      </c>
      <c r="T2329" s="6" t="s">
        <v>8350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1437620400</v>
      </c>
      <c r="J2330" s="11">
        <f t="shared" si="108"/>
        <v>42208.125</v>
      </c>
      <c r="K2330" s="11">
        <f t="shared" si="109"/>
        <v>42139.781678240746</v>
      </c>
      <c r="L2330">
        <v>1431715537</v>
      </c>
      <c r="M2330" t="b">
        <v>1</v>
      </c>
      <c r="N2330">
        <v>537</v>
      </c>
      <c r="O2330" t="b">
        <v>1</v>
      </c>
      <c r="P2330" t="s">
        <v>8298</v>
      </c>
      <c r="Q2330">
        <f xml:space="preserve"> (E2330/D2330)*100</f>
        <v>254.45000000000002</v>
      </c>
      <c r="R2330">
        <f t="shared" si="110"/>
        <v>47.383612662942269</v>
      </c>
      <c r="S2330" s="6" t="s">
        <v>8334</v>
      </c>
      <c r="T2330" s="6" t="s">
        <v>8350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1437620400</v>
      </c>
      <c r="J2331" s="11">
        <f t="shared" si="108"/>
        <v>42208.125</v>
      </c>
      <c r="K2331" s="11">
        <f t="shared" si="109"/>
        <v>41807.624374999999</v>
      </c>
      <c r="L2331">
        <v>1403017146</v>
      </c>
      <c r="M2331" t="b">
        <v>1</v>
      </c>
      <c r="N2331">
        <v>125</v>
      </c>
      <c r="O2331" t="b">
        <v>1</v>
      </c>
      <c r="P2331" t="s">
        <v>8298</v>
      </c>
      <c r="Q2331">
        <f xml:space="preserve"> (E2331/D2331)*100</f>
        <v>105.91999999999999</v>
      </c>
      <c r="R2331">
        <f t="shared" si="110"/>
        <v>211.84</v>
      </c>
      <c r="S2331" s="6" t="s">
        <v>8334</v>
      </c>
      <c r="T2331" s="6" t="s">
        <v>8350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1437620400</v>
      </c>
      <c r="J2332" s="11">
        <f t="shared" si="108"/>
        <v>42208.125</v>
      </c>
      <c r="K2332" s="11">
        <f t="shared" si="109"/>
        <v>42332.89980324074</v>
      </c>
      <c r="L2332">
        <v>1448400943</v>
      </c>
      <c r="M2332" t="b">
        <v>1</v>
      </c>
      <c r="N2332">
        <v>163</v>
      </c>
      <c r="O2332" t="b">
        <v>1</v>
      </c>
      <c r="P2332" t="s">
        <v>8298</v>
      </c>
      <c r="Q2332">
        <f xml:space="preserve"> (E2332/D2332)*100</f>
        <v>102.42285714285715</v>
      </c>
      <c r="R2332">
        <f t="shared" si="110"/>
        <v>219.92638036809817</v>
      </c>
      <c r="S2332" s="6" t="s">
        <v>8334</v>
      </c>
      <c r="T2332" s="6" t="s">
        <v>8350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1437620400</v>
      </c>
      <c r="J2333" s="11">
        <f t="shared" si="108"/>
        <v>42208.125</v>
      </c>
      <c r="K2333" s="11">
        <f t="shared" si="109"/>
        <v>41839.005671296298</v>
      </c>
      <c r="L2333">
        <v>1405728490</v>
      </c>
      <c r="M2333" t="b">
        <v>1</v>
      </c>
      <c r="N2333">
        <v>283</v>
      </c>
      <c r="O2333" t="b">
        <v>1</v>
      </c>
      <c r="P2333" t="s">
        <v>8298</v>
      </c>
      <c r="Q2333">
        <f xml:space="preserve"> (E2333/D2333)*100</f>
        <v>144.31375</v>
      </c>
      <c r="R2333">
        <f t="shared" si="110"/>
        <v>40.795406360424032</v>
      </c>
      <c r="S2333" s="6" t="s">
        <v>8334</v>
      </c>
      <c r="T2333" s="6" t="s">
        <v>8350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1437620400</v>
      </c>
      <c r="J2334" s="11">
        <f t="shared" si="108"/>
        <v>42208.125</v>
      </c>
      <c r="K2334" s="11">
        <f t="shared" si="109"/>
        <v>42011.628136574072</v>
      </c>
      <c r="L2334">
        <v>1420643071</v>
      </c>
      <c r="M2334" t="b">
        <v>1</v>
      </c>
      <c r="N2334">
        <v>352</v>
      </c>
      <c r="O2334" t="b">
        <v>1</v>
      </c>
      <c r="P2334" t="s">
        <v>8298</v>
      </c>
      <c r="Q2334">
        <f xml:space="preserve"> (E2334/D2334)*100</f>
        <v>106.30800000000001</v>
      </c>
      <c r="R2334">
        <f t="shared" si="110"/>
        <v>75.502840909090907</v>
      </c>
      <c r="S2334" s="6" t="s">
        <v>8334</v>
      </c>
      <c r="T2334" s="6" t="s">
        <v>8350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1437620400</v>
      </c>
      <c r="J2335" s="11">
        <f t="shared" si="108"/>
        <v>42208.125</v>
      </c>
      <c r="K2335" s="11">
        <f t="shared" si="109"/>
        <v>41767.650347222225</v>
      </c>
      <c r="L2335">
        <v>1399563390</v>
      </c>
      <c r="M2335" t="b">
        <v>1</v>
      </c>
      <c r="N2335">
        <v>94</v>
      </c>
      <c r="O2335" t="b">
        <v>1</v>
      </c>
      <c r="P2335" t="s">
        <v>8298</v>
      </c>
      <c r="Q2335">
        <f xml:space="preserve"> (E2335/D2335)*100</f>
        <v>212.16666666666666</v>
      </c>
      <c r="R2335">
        <f t="shared" si="110"/>
        <v>13.542553191489361</v>
      </c>
      <c r="S2335" s="6" t="s">
        <v>8334</v>
      </c>
      <c r="T2335" s="6" t="s">
        <v>8350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1437620400</v>
      </c>
      <c r="J2336" s="11">
        <f t="shared" si="108"/>
        <v>42208.125</v>
      </c>
      <c r="K2336" s="11">
        <f t="shared" si="109"/>
        <v>41918.670115740737</v>
      </c>
      <c r="L2336">
        <v>1412611498</v>
      </c>
      <c r="M2336" t="b">
        <v>1</v>
      </c>
      <c r="N2336">
        <v>67</v>
      </c>
      <c r="O2336" t="b">
        <v>1</v>
      </c>
      <c r="P2336" t="s">
        <v>8298</v>
      </c>
      <c r="Q2336">
        <f xml:space="preserve"> (E2336/D2336)*100</f>
        <v>101.95</v>
      </c>
      <c r="R2336">
        <f t="shared" si="110"/>
        <v>60.865671641791046</v>
      </c>
      <c r="S2336" s="6" t="s">
        <v>8334</v>
      </c>
      <c r="T2336" s="6" t="s">
        <v>8350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1437620400</v>
      </c>
      <c r="J2337" s="11">
        <f t="shared" si="108"/>
        <v>42208.125</v>
      </c>
      <c r="K2337" s="11">
        <f t="shared" si="109"/>
        <v>41771.572256944448</v>
      </c>
      <c r="L2337">
        <v>1399902243</v>
      </c>
      <c r="M2337" t="b">
        <v>1</v>
      </c>
      <c r="N2337">
        <v>221</v>
      </c>
      <c r="O2337" t="b">
        <v>1</v>
      </c>
      <c r="P2337" t="s">
        <v>8298</v>
      </c>
      <c r="Q2337">
        <f xml:space="preserve"> (E2337/D2337)*100</f>
        <v>102.27200000000001</v>
      </c>
      <c r="R2337">
        <f t="shared" si="110"/>
        <v>115.69230769230769</v>
      </c>
      <c r="S2337" s="6" t="s">
        <v>8334</v>
      </c>
      <c r="T2337" s="6" t="s">
        <v>8350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1437620400</v>
      </c>
      <c r="J2338" s="11">
        <f t="shared" si="108"/>
        <v>42208.125</v>
      </c>
      <c r="K2338" s="11">
        <f t="shared" si="109"/>
        <v>41666.924710648149</v>
      </c>
      <c r="L2338">
        <v>1390860695</v>
      </c>
      <c r="M2338" t="b">
        <v>1</v>
      </c>
      <c r="N2338">
        <v>2165</v>
      </c>
      <c r="O2338" t="b">
        <v>1</v>
      </c>
      <c r="P2338" t="s">
        <v>8298</v>
      </c>
      <c r="Q2338">
        <f xml:space="preserve"> (E2338/D2338)*100</f>
        <v>520.73254999999995</v>
      </c>
      <c r="R2338">
        <f t="shared" si="110"/>
        <v>48.104623556581984</v>
      </c>
      <c r="S2338" s="6" t="s">
        <v>8334</v>
      </c>
      <c r="T2338" s="6" t="s">
        <v>8350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1437620400</v>
      </c>
      <c r="J2339" s="11">
        <f t="shared" si="108"/>
        <v>42208.125</v>
      </c>
      <c r="K2339" s="11">
        <f t="shared" si="109"/>
        <v>41786.640543981484</v>
      </c>
      <c r="L2339">
        <v>1401204143</v>
      </c>
      <c r="M2339" t="b">
        <v>1</v>
      </c>
      <c r="N2339">
        <v>179</v>
      </c>
      <c r="O2339" t="b">
        <v>1</v>
      </c>
      <c r="P2339" t="s">
        <v>8298</v>
      </c>
      <c r="Q2339">
        <f xml:space="preserve"> (E2339/D2339)*100</f>
        <v>110.65833333333333</v>
      </c>
      <c r="R2339">
        <f t="shared" si="110"/>
        <v>74.184357541899445</v>
      </c>
      <c r="S2339" s="6" t="s">
        <v>8334</v>
      </c>
      <c r="T2339" s="6" t="s">
        <v>8350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1437620400</v>
      </c>
      <c r="J2340" s="11">
        <f t="shared" si="108"/>
        <v>42208.125</v>
      </c>
      <c r="K2340" s="11">
        <f t="shared" si="109"/>
        <v>41789.896805555552</v>
      </c>
      <c r="L2340">
        <v>1401485484</v>
      </c>
      <c r="M2340" t="b">
        <v>1</v>
      </c>
      <c r="N2340">
        <v>123</v>
      </c>
      <c r="O2340" t="b">
        <v>1</v>
      </c>
      <c r="P2340" t="s">
        <v>8298</v>
      </c>
      <c r="Q2340">
        <f xml:space="preserve"> (E2340/D2340)*100</f>
        <v>101.14333333333335</v>
      </c>
      <c r="R2340">
        <f t="shared" si="110"/>
        <v>123.34552845528455</v>
      </c>
      <c r="S2340" s="6" t="s">
        <v>8334</v>
      </c>
      <c r="T2340" s="6" t="s">
        <v>8350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1437620400</v>
      </c>
      <c r="J2341" s="11">
        <f t="shared" si="108"/>
        <v>42208.125</v>
      </c>
      <c r="K2341" s="11">
        <f t="shared" si="109"/>
        <v>42692.79987268518</v>
      </c>
      <c r="L2341">
        <v>1479496309</v>
      </c>
      <c r="M2341" t="b">
        <v>1</v>
      </c>
      <c r="N2341">
        <v>1104</v>
      </c>
      <c r="O2341" t="b">
        <v>1</v>
      </c>
      <c r="P2341" t="s">
        <v>8298</v>
      </c>
      <c r="Q2341">
        <f xml:space="preserve"> (E2341/D2341)*100</f>
        <v>294.20799999999997</v>
      </c>
      <c r="R2341">
        <f t="shared" si="110"/>
        <v>66.623188405797094</v>
      </c>
      <c r="S2341" s="6" t="s">
        <v>8334</v>
      </c>
      <c r="T2341" s="6" t="s">
        <v>8350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1437620400</v>
      </c>
      <c r="J2342" s="11">
        <f t="shared" si="108"/>
        <v>42208.125</v>
      </c>
      <c r="K2342" s="11">
        <f t="shared" si="109"/>
        <v>42643.642800925925</v>
      </c>
      <c r="L2342">
        <v>1475249138</v>
      </c>
      <c r="M2342" t="b">
        <v>1</v>
      </c>
      <c r="N2342">
        <v>403</v>
      </c>
      <c r="O2342" t="b">
        <v>1</v>
      </c>
      <c r="P2342" t="s">
        <v>8298</v>
      </c>
      <c r="Q2342">
        <f xml:space="preserve"> (E2342/D2342)*100</f>
        <v>105.77749999999999</v>
      </c>
      <c r="R2342">
        <f t="shared" si="110"/>
        <v>104.99007444168734</v>
      </c>
      <c r="S2342" s="6" t="s">
        <v>8334</v>
      </c>
      <c r="T2342" s="6" t="s">
        <v>8350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1437620400</v>
      </c>
      <c r="J2343" s="11">
        <f t="shared" si="108"/>
        <v>42208.125</v>
      </c>
      <c r="K2343" s="11">
        <f t="shared" si="109"/>
        <v>42167.813703703709</v>
      </c>
      <c r="L2343">
        <v>1434137504</v>
      </c>
      <c r="M2343" t="b">
        <v>0</v>
      </c>
      <c r="N2343">
        <v>0</v>
      </c>
      <c r="O2343" t="b">
        <v>0</v>
      </c>
      <c r="P2343" t="s">
        <v>8272</v>
      </c>
      <c r="Q2343">
        <f xml:space="preserve"> (E2343/D2343)*100</f>
        <v>0</v>
      </c>
      <c r="R2343" t="e">
        <f t="shared" si="110"/>
        <v>#DIV/0!</v>
      </c>
      <c r="S2343" s="6" t="s">
        <v>8317</v>
      </c>
      <c r="T2343" s="6" t="s">
        <v>8318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1437620400</v>
      </c>
      <c r="J2344" s="11">
        <f t="shared" si="108"/>
        <v>42208.125</v>
      </c>
      <c r="K2344" s="11">
        <f t="shared" si="109"/>
        <v>41897.702199074076</v>
      </c>
      <c r="L2344">
        <v>1410799870</v>
      </c>
      <c r="M2344" t="b">
        <v>0</v>
      </c>
      <c r="N2344">
        <v>0</v>
      </c>
      <c r="O2344" t="b">
        <v>0</v>
      </c>
      <c r="P2344" t="s">
        <v>8272</v>
      </c>
      <c r="Q2344">
        <f xml:space="preserve"> (E2344/D2344)*100</f>
        <v>0</v>
      </c>
      <c r="R2344" t="e">
        <f t="shared" si="110"/>
        <v>#DIV/0!</v>
      </c>
      <c r="S2344" s="6" t="s">
        <v>8317</v>
      </c>
      <c r="T2344" s="6" t="s">
        <v>8318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1437620400</v>
      </c>
      <c r="J2345" s="11">
        <f t="shared" si="108"/>
        <v>42208.125</v>
      </c>
      <c r="K2345" s="11">
        <f t="shared" si="109"/>
        <v>42327.825289351851</v>
      </c>
      <c r="L2345">
        <v>1447962505</v>
      </c>
      <c r="M2345" t="b">
        <v>0</v>
      </c>
      <c r="N2345">
        <v>1</v>
      </c>
      <c r="O2345" t="b">
        <v>0</v>
      </c>
      <c r="P2345" t="s">
        <v>8272</v>
      </c>
      <c r="Q2345">
        <f xml:space="preserve"> (E2345/D2345)*100</f>
        <v>3</v>
      </c>
      <c r="R2345">
        <f t="shared" si="110"/>
        <v>300</v>
      </c>
      <c r="S2345" s="6" t="s">
        <v>8317</v>
      </c>
      <c r="T2345" s="6" t="s">
        <v>8318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1437620400</v>
      </c>
      <c r="J2346" s="11">
        <f t="shared" si="108"/>
        <v>42208.125</v>
      </c>
      <c r="K2346" s="11">
        <f t="shared" si="109"/>
        <v>42515.727650462963</v>
      </c>
      <c r="L2346">
        <v>1464197269</v>
      </c>
      <c r="M2346" t="b">
        <v>0</v>
      </c>
      <c r="N2346">
        <v>1</v>
      </c>
      <c r="O2346" t="b">
        <v>0</v>
      </c>
      <c r="P2346" t="s">
        <v>8272</v>
      </c>
      <c r="Q2346">
        <f xml:space="preserve"> (E2346/D2346)*100</f>
        <v>0.1</v>
      </c>
      <c r="R2346">
        <f t="shared" si="110"/>
        <v>1</v>
      </c>
      <c r="S2346" s="6" t="s">
        <v>8317</v>
      </c>
      <c r="T2346" s="6" t="s">
        <v>8318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1437620400</v>
      </c>
      <c r="J2347" s="11">
        <f t="shared" si="108"/>
        <v>42208.125</v>
      </c>
      <c r="K2347" s="11">
        <f t="shared" si="109"/>
        <v>42060.001805555556</v>
      </c>
      <c r="L2347">
        <v>1424822556</v>
      </c>
      <c r="M2347" t="b">
        <v>0</v>
      </c>
      <c r="N2347">
        <v>0</v>
      </c>
      <c r="O2347" t="b">
        <v>0</v>
      </c>
      <c r="P2347" t="s">
        <v>8272</v>
      </c>
      <c r="Q2347">
        <f xml:space="preserve"> (E2347/D2347)*100</f>
        <v>0</v>
      </c>
      <c r="R2347" t="e">
        <f t="shared" si="110"/>
        <v>#DIV/0!</v>
      </c>
      <c r="S2347" s="6" t="s">
        <v>8317</v>
      </c>
      <c r="T2347" s="6" t="s">
        <v>8318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1437620400</v>
      </c>
      <c r="J2348" s="11">
        <f t="shared" si="108"/>
        <v>42208.125</v>
      </c>
      <c r="K2348" s="11">
        <f t="shared" si="109"/>
        <v>42615.79896990741</v>
      </c>
      <c r="L2348">
        <v>1472843431</v>
      </c>
      <c r="M2348" t="b">
        <v>0</v>
      </c>
      <c r="N2348">
        <v>3</v>
      </c>
      <c r="O2348" t="b">
        <v>0</v>
      </c>
      <c r="P2348" t="s">
        <v>8272</v>
      </c>
      <c r="Q2348">
        <f xml:space="preserve"> (E2348/D2348)*100</f>
        <v>6.5000000000000002E-2</v>
      </c>
      <c r="R2348">
        <f t="shared" si="110"/>
        <v>13</v>
      </c>
      <c r="S2348" s="6" t="s">
        <v>8317</v>
      </c>
      <c r="T2348" s="6" t="s">
        <v>8318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1437620400</v>
      </c>
      <c r="J2349" s="11">
        <f t="shared" si="108"/>
        <v>42208.125</v>
      </c>
      <c r="K2349" s="11">
        <f t="shared" si="109"/>
        <v>42577.607361111113</v>
      </c>
      <c r="L2349">
        <v>1469543676</v>
      </c>
      <c r="M2349" t="b">
        <v>0</v>
      </c>
      <c r="N2349">
        <v>1</v>
      </c>
      <c r="O2349" t="b">
        <v>0</v>
      </c>
      <c r="P2349" t="s">
        <v>8272</v>
      </c>
      <c r="Q2349">
        <f xml:space="preserve"> (E2349/D2349)*100</f>
        <v>1.5</v>
      </c>
      <c r="R2349">
        <f t="shared" si="110"/>
        <v>15</v>
      </c>
      <c r="S2349" s="6" t="s">
        <v>8317</v>
      </c>
      <c r="T2349" s="6" t="s">
        <v>8318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1437620400</v>
      </c>
      <c r="J2350" s="11">
        <f t="shared" si="108"/>
        <v>42208.125</v>
      </c>
      <c r="K2350" s="11">
        <f t="shared" si="109"/>
        <v>42360.932152777779</v>
      </c>
      <c r="L2350">
        <v>1450822938</v>
      </c>
      <c r="M2350" t="b">
        <v>0</v>
      </c>
      <c r="N2350">
        <v>5</v>
      </c>
      <c r="O2350" t="b">
        <v>0</v>
      </c>
      <c r="P2350" t="s">
        <v>8272</v>
      </c>
      <c r="Q2350">
        <f xml:space="preserve"> (E2350/D2350)*100</f>
        <v>0.38571428571428573</v>
      </c>
      <c r="R2350">
        <f t="shared" si="110"/>
        <v>54</v>
      </c>
      <c r="S2350" s="6" t="s">
        <v>8317</v>
      </c>
      <c r="T2350" s="6" t="s">
        <v>8318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1437620400</v>
      </c>
      <c r="J2351" s="11">
        <f t="shared" si="108"/>
        <v>42208.125</v>
      </c>
      <c r="K2351" s="11">
        <f t="shared" si="109"/>
        <v>42198.775787037041</v>
      </c>
      <c r="L2351">
        <v>1436812628</v>
      </c>
      <c r="M2351" t="b">
        <v>0</v>
      </c>
      <c r="N2351">
        <v>0</v>
      </c>
      <c r="O2351" t="b">
        <v>0</v>
      </c>
      <c r="P2351" t="s">
        <v>8272</v>
      </c>
      <c r="Q2351">
        <f xml:space="preserve"> (E2351/D2351)*100</f>
        <v>0</v>
      </c>
      <c r="R2351" t="e">
        <f t="shared" si="110"/>
        <v>#DIV/0!</v>
      </c>
      <c r="S2351" s="6" t="s">
        <v>8317</v>
      </c>
      <c r="T2351" s="6" t="s">
        <v>8318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1437620400</v>
      </c>
      <c r="J2352" s="11">
        <f t="shared" si="108"/>
        <v>42208.125</v>
      </c>
      <c r="K2352" s="11">
        <f t="shared" si="109"/>
        <v>42708.842245370368</v>
      </c>
      <c r="L2352">
        <v>1480882370</v>
      </c>
      <c r="M2352" t="b">
        <v>0</v>
      </c>
      <c r="N2352">
        <v>0</v>
      </c>
      <c r="O2352" t="b">
        <v>0</v>
      </c>
      <c r="P2352" t="s">
        <v>8272</v>
      </c>
      <c r="Q2352">
        <f xml:space="preserve"> (E2352/D2352)*100</f>
        <v>0</v>
      </c>
      <c r="R2352" t="e">
        <f t="shared" si="110"/>
        <v>#DIV/0!</v>
      </c>
      <c r="S2352" s="6" t="s">
        <v>8317</v>
      </c>
      <c r="T2352" s="6" t="s">
        <v>8318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1437620400</v>
      </c>
      <c r="J2353" s="11">
        <f t="shared" si="108"/>
        <v>42208.125</v>
      </c>
      <c r="K2353" s="11">
        <f t="shared" si="109"/>
        <v>42094.101145833338</v>
      </c>
      <c r="L2353">
        <v>1427768739</v>
      </c>
      <c r="M2353" t="b">
        <v>0</v>
      </c>
      <c r="N2353">
        <v>7</v>
      </c>
      <c r="O2353" t="b">
        <v>0</v>
      </c>
      <c r="P2353" t="s">
        <v>8272</v>
      </c>
      <c r="Q2353">
        <f xml:space="preserve"> (E2353/D2353)*100</f>
        <v>0.5714285714285714</v>
      </c>
      <c r="R2353">
        <f t="shared" si="110"/>
        <v>15.428571428571429</v>
      </c>
      <c r="S2353" s="6" t="s">
        <v>8317</v>
      </c>
      <c r="T2353" s="6" t="s">
        <v>8318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1437620400</v>
      </c>
      <c r="J2354" s="11">
        <f t="shared" si="108"/>
        <v>42208.125</v>
      </c>
      <c r="K2354" s="11">
        <f t="shared" si="109"/>
        <v>42101.633703703701</v>
      </c>
      <c r="L2354">
        <v>1428419552</v>
      </c>
      <c r="M2354" t="b">
        <v>0</v>
      </c>
      <c r="N2354">
        <v>0</v>
      </c>
      <c r="O2354" t="b">
        <v>0</v>
      </c>
      <c r="P2354" t="s">
        <v>8272</v>
      </c>
      <c r="Q2354">
        <f xml:space="preserve"> (E2354/D2354)*100</f>
        <v>0</v>
      </c>
      <c r="R2354" t="e">
        <f t="shared" si="110"/>
        <v>#DIV/0!</v>
      </c>
      <c r="S2354" s="6" t="s">
        <v>8317</v>
      </c>
      <c r="T2354" s="6" t="s">
        <v>8318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1437620400</v>
      </c>
      <c r="J2355" s="11">
        <f t="shared" si="108"/>
        <v>42208.125</v>
      </c>
      <c r="K2355" s="11">
        <f t="shared" si="109"/>
        <v>42103.676180555558</v>
      </c>
      <c r="L2355">
        <v>1428596022</v>
      </c>
      <c r="M2355" t="b">
        <v>0</v>
      </c>
      <c r="N2355">
        <v>0</v>
      </c>
      <c r="O2355" t="b">
        <v>0</v>
      </c>
      <c r="P2355" t="s">
        <v>8272</v>
      </c>
      <c r="Q2355">
        <f xml:space="preserve"> (E2355/D2355)*100</f>
        <v>0</v>
      </c>
      <c r="R2355" t="e">
        <f t="shared" si="110"/>
        <v>#DIV/0!</v>
      </c>
      <c r="S2355" s="6" t="s">
        <v>8317</v>
      </c>
      <c r="T2355" s="6" t="s">
        <v>8318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1437620400</v>
      </c>
      <c r="J2356" s="11">
        <f t="shared" si="108"/>
        <v>42208.125</v>
      </c>
      <c r="K2356" s="11">
        <f t="shared" si="109"/>
        <v>41954.722916666666</v>
      </c>
      <c r="L2356">
        <v>1415726460</v>
      </c>
      <c r="M2356" t="b">
        <v>0</v>
      </c>
      <c r="N2356">
        <v>1</v>
      </c>
      <c r="O2356" t="b">
        <v>0</v>
      </c>
      <c r="P2356" t="s">
        <v>8272</v>
      </c>
      <c r="Q2356">
        <f xml:space="preserve"> (E2356/D2356)*100</f>
        <v>7.1428571428571425E-2</v>
      </c>
      <c r="R2356">
        <f t="shared" si="110"/>
        <v>25</v>
      </c>
      <c r="S2356" s="6" t="s">
        <v>8317</v>
      </c>
      <c r="T2356" s="6" t="s">
        <v>8318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1437620400</v>
      </c>
      <c r="J2357" s="11">
        <f t="shared" si="108"/>
        <v>42208.125</v>
      </c>
      <c r="K2357" s="11">
        <f t="shared" si="109"/>
        <v>42096.918240740735</v>
      </c>
      <c r="L2357">
        <v>1428012136</v>
      </c>
      <c r="M2357" t="b">
        <v>0</v>
      </c>
      <c r="N2357">
        <v>2</v>
      </c>
      <c r="O2357" t="b">
        <v>0</v>
      </c>
      <c r="P2357" t="s">
        <v>8272</v>
      </c>
      <c r="Q2357">
        <f xml:space="preserve"> (E2357/D2357)*100</f>
        <v>0.6875</v>
      </c>
      <c r="R2357">
        <f t="shared" si="110"/>
        <v>27.5</v>
      </c>
      <c r="S2357" s="6" t="s">
        <v>8317</v>
      </c>
      <c r="T2357" s="6" t="s">
        <v>8318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1437620400</v>
      </c>
      <c r="J2358" s="11">
        <f t="shared" si="108"/>
        <v>42208.125</v>
      </c>
      <c r="K2358" s="11">
        <f t="shared" si="109"/>
        <v>42130.78361111111</v>
      </c>
      <c r="L2358">
        <v>1430938104</v>
      </c>
      <c r="M2358" t="b">
        <v>0</v>
      </c>
      <c r="N2358">
        <v>0</v>
      </c>
      <c r="O2358" t="b">
        <v>0</v>
      </c>
      <c r="P2358" t="s">
        <v>8272</v>
      </c>
      <c r="Q2358">
        <f xml:space="preserve"> (E2358/D2358)*100</f>
        <v>0</v>
      </c>
      <c r="R2358" t="e">
        <f t="shared" si="110"/>
        <v>#DIV/0!</v>
      </c>
      <c r="S2358" s="6" t="s">
        <v>8317</v>
      </c>
      <c r="T2358" s="6" t="s">
        <v>8318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1437620400</v>
      </c>
      <c r="J2359" s="11">
        <f t="shared" si="108"/>
        <v>42208.125</v>
      </c>
      <c r="K2359" s="11">
        <f t="shared" si="109"/>
        <v>42264.620115740734</v>
      </c>
      <c r="L2359">
        <v>1442501578</v>
      </c>
      <c r="M2359" t="b">
        <v>0</v>
      </c>
      <c r="N2359">
        <v>0</v>
      </c>
      <c r="O2359" t="b">
        <v>0</v>
      </c>
      <c r="P2359" t="s">
        <v>8272</v>
      </c>
      <c r="Q2359">
        <f xml:space="preserve"> (E2359/D2359)*100</f>
        <v>0</v>
      </c>
      <c r="R2359" t="e">
        <f t="shared" si="110"/>
        <v>#DIV/0!</v>
      </c>
      <c r="S2359" s="6" t="s">
        <v>8317</v>
      </c>
      <c r="T2359" s="6" t="s">
        <v>8318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1437620400</v>
      </c>
      <c r="J2360" s="11">
        <f t="shared" si="108"/>
        <v>42208.125</v>
      </c>
      <c r="K2360" s="11">
        <f t="shared" si="109"/>
        <v>41978.930972222224</v>
      </c>
      <c r="L2360">
        <v>1417818036</v>
      </c>
      <c r="M2360" t="b">
        <v>0</v>
      </c>
      <c r="N2360">
        <v>0</v>
      </c>
      <c r="O2360" t="b">
        <v>0</v>
      </c>
      <c r="P2360" t="s">
        <v>8272</v>
      </c>
      <c r="Q2360">
        <f xml:space="preserve"> (E2360/D2360)*100</f>
        <v>0</v>
      </c>
      <c r="R2360" t="e">
        <f t="shared" si="110"/>
        <v>#DIV/0!</v>
      </c>
      <c r="S2360" s="6" t="s">
        <v>8317</v>
      </c>
      <c r="T2360" s="6" t="s">
        <v>8318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1437620400</v>
      </c>
      <c r="J2361" s="11">
        <f t="shared" si="108"/>
        <v>42208.125</v>
      </c>
      <c r="K2361" s="11">
        <f t="shared" si="109"/>
        <v>42159.649583333332</v>
      </c>
      <c r="L2361">
        <v>1433432124</v>
      </c>
      <c r="M2361" t="b">
        <v>0</v>
      </c>
      <c r="N2361">
        <v>3</v>
      </c>
      <c r="O2361" t="b">
        <v>0</v>
      </c>
      <c r="P2361" t="s">
        <v>8272</v>
      </c>
      <c r="Q2361">
        <f xml:space="preserve"> (E2361/D2361)*100</f>
        <v>14.680000000000001</v>
      </c>
      <c r="R2361">
        <f t="shared" si="110"/>
        <v>367</v>
      </c>
      <c r="S2361" s="6" t="s">
        <v>8317</v>
      </c>
      <c r="T2361" s="6" t="s">
        <v>8318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1437620400</v>
      </c>
      <c r="J2362" s="11">
        <f t="shared" si="108"/>
        <v>42208.125</v>
      </c>
      <c r="K2362" s="11">
        <f t="shared" si="109"/>
        <v>42377.70694444445</v>
      </c>
      <c r="L2362">
        <v>1452272280</v>
      </c>
      <c r="M2362" t="b">
        <v>0</v>
      </c>
      <c r="N2362">
        <v>1</v>
      </c>
      <c r="O2362" t="b">
        <v>0</v>
      </c>
      <c r="P2362" t="s">
        <v>8272</v>
      </c>
      <c r="Q2362">
        <f xml:space="preserve"> (E2362/D2362)*100</f>
        <v>0.04</v>
      </c>
      <c r="R2362">
        <f t="shared" si="110"/>
        <v>2</v>
      </c>
      <c r="S2362" s="6" t="s">
        <v>8317</v>
      </c>
      <c r="T2362" s="6" t="s">
        <v>8318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1437620400</v>
      </c>
      <c r="J2363" s="11">
        <f t="shared" si="108"/>
        <v>42208.125</v>
      </c>
      <c r="K2363" s="11">
        <f t="shared" si="109"/>
        <v>42466.858888888892</v>
      </c>
      <c r="L2363">
        <v>1459975008</v>
      </c>
      <c r="M2363" t="b">
        <v>0</v>
      </c>
      <c r="N2363">
        <v>0</v>
      </c>
      <c r="O2363" t="b">
        <v>0</v>
      </c>
      <c r="P2363" t="s">
        <v>8272</v>
      </c>
      <c r="Q2363">
        <f xml:space="preserve"> (E2363/D2363)*100</f>
        <v>0</v>
      </c>
      <c r="R2363" t="e">
        <f t="shared" si="110"/>
        <v>#DIV/0!</v>
      </c>
      <c r="S2363" s="6" t="s">
        <v>8317</v>
      </c>
      <c r="T2363" s="6" t="s">
        <v>8318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1437620400</v>
      </c>
      <c r="J2364" s="11">
        <f t="shared" si="108"/>
        <v>42208.125</v>
      </c>
      <c r="K2364" s="11">
        <f t="shared" si="109"/>
        <v>41954.688310185185</v>
      </c>
      <c r="L2364">
        <v>1415723470</v>
      </c>
      <c r="M2364" t="b">
        <v>0</v>
      </c>
      <c r="N2364">
        <v>2</v>
      </c>
      <c r="O2364" t="b">
        <v>0</v>
      </c>
      <c r="P2364" t="s">
        <v>8272</v>
      </c>
      <c r="Q2364">
        <f xml:space="preserve"> (E2364/D2364)*100</f>
        <v>28.571428571428569</v>
      </c>
      <c r="R2364">
        <f t="shared" si="110"/>
        <v>60</v>
      </c>
      <c r="S2364" s="6" t="s">
        <v>8317</v>
      </c>
      <c r="T2364" s="6" t="s">
        <v>8318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1437620400</v>
      </c>
      <c r="J2365" s="11">
        <f t="shared" si="108"/>
        <v>42208.125</v>
      </c>
      <c r="K2365" s="11">
        <f t="shared" si="109"/>
        <v>42322.011574074073</v>
      </c>
      <c r="L2365">
        <v>1447460200</v>
      </c>
      <c r="M2365" t="b">
        <v>0</v>
      </c>
      <c r="N2365">
        <v>0</v>
      </c>
      <c r="O2365" t="b">
        <v>0</v>
      </c>
      <c r="P2365" t="s">
        <v>8272</v>
      </c>
      <c r="Q2365">
        <f xml:space="preserve"> (E2365/D2365)*100</f>
        <v>0</v>
      </c>
      <c r="R2365" t="e">
        <f t="shared" si="110"/>
        <v>#DIV/0!</v>
      </c>
      <c r="S2365" s="6" t="s">
        <v>8317</v>
      </c>
      <c r="T2365" s="6" t="s">
        <v>8318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1437620400</v>
      </c>
      <c r="J2366" s="11">
        <f t="shared" si="108"/>
        <v>42208.125</v>
      </c>
      <c r="K2366" s="11">
        <f t="shared" si="109"/>
        <v>42248.934675925921</v>
      </c>
      <c r="L2366">
        <v>1441146356</v>
      </c>
      <c r="M2366" t="b">
        <v>0</v>
      </c>
      <c r="N2366">
        <v>0</v>
      </c>
      <c r="O2366" t="b">
        <v>0</v>
      </c>
      <c r="P2366" t="s">
        <v>8272</v>
      </c>
      <c r="Q2366">
        <f xml:space="preserve"> (E2366/D2366)*100</f>
        <v>0</v>
      </c>
      <c r="R2366" t="e">
        <f t="shared" si="110"/>
        <v>#DIV/0!</v>
      </c>
      <c r="S2366" s="6" t="s">
        <v>8317</v>
      </c>
      <c r="T2366" s="6" t="s">
        <v>8318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1437620400</v>
      </c>
      <c r="J2367" s="11">
        <f t="shared" si="108"/>
        <v>42208.125</v>
      </c>
      <c r="K2367" s="11">
        <f t="shared" si="109"/>
        <v>42346.736400462964</v>
      </c>
      <c r="L2367">
        <v>1449596425</v>
      </c>
      <c r="M2367" t="b">
        <v>0</v>
      </c>
      <c r="N2367">
        <v>0</v>
      </c>
      <c r="O2367" t="b">
        <v>0</v>
      </c>
      <c r="P2367" t="s">
        <v>8272</v>
      </c>
      <c r="Q2367">
        <f xml:space="preserve"> (E2367/D2367)*100</f>
        <v>0</v>
      </c>
      <c r="R2367" t="e">
        <f t="shared" si="110"/>
        <v>#DIV/0!</v>
      </c>
      <c r="S2367" s="6" t="s">
        <v>8317</v>
      </c>
      <c r="T2367" s="6" t="s">
        <v>8318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1437620400</v>
      </c>
      <c r="J2368" s="11">
        <f t="shared" si="108"/>
        <v>42208.125</v>
      </c>
      <c r="K2368" s="11">
        <f t="shared" si="109"/>
        <v>42268.531631944439</v>
      </c>
      <c r="L2368">
        <v>1442839533</v>
      </c>
      <c r="M2368" t="b">
        <v>0</v>
      </c>
      <c r="N2368">
        <v>27</v>
      </c>
      <c r="O2368" t="b">
        <v>0</v>
      </c>
      <c r="P2368" t="s">
        <v>8272</v>
      </c>
      <c r="Q2368">
        <f xml:space="preserve"> (E2368/D2368)*100</f>
        <v>10.52</v>
      </c>
      <c r="R2368">
        <f t="shared" si="110"/>
        <v>97.407407407407405</v>
      </c>
      <c r="S2368" s="6" t="s">
        <v>8317</v>
      </c>
      <c r="T2368" s="6" t="s">
        <v>8318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1437620400</v>
      </c>
      <c r="J2369" s="11">
        <f t="shared" si="108"/>
        <v>42208.125</v>
      </c>
      <c r="K2369" s="11">
        <f t="shared" si="109"/>
        <v>42425.970092592594</v>
      </c>
      <c r="L2369">
        <v>1456442216</v>
      </c>
      <c r="M2369" t="b">
        <v>0</v>
      </c>
      <c r="N2369">
        <v>14</v>
      </c>
      <c r="O2369" t="b">
        <v>0</v>
      </c>
      <c r="P2369" t="s">
        <v>8272</v>
      </c>
      <c r="Q2369">
        <f xml:space="preserve"> (E2369/D2369)*100</f>
        <v>1.34</v>
      </c>
      <c r="R2369">
        <f t="shared" si="110"/>
        <v>47.857142857142854</v>
      </c>
      <c r="S2369" s="6" t="s">
        <v>8317</v>
      </c>
      <c r="T2369" s="6" t="s">
        <v>8318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1437620400</v>
      </c>
      <c r="J2370" s="11">
        <f t="shared" si="108"/>
        <v>42208.125</v>
      </c>
      <c r="K2370" s="11">
        <f t="shared" si="109"/>
        <v>42063.721817129626</v>
      </c>
      <c r="L2370">
        <v>1425143965</v>
      </c>
      <c r="M2370" t="b">
        <v>0</v>
      </c>
      <c r="N2370">
        <v>2</v>
      </c>
      <c r="O2370" t="b">
        <v>0</v>
      </c>
      <c r="P2370" t="s">
        <v>8272</v>
      </c>
      <c r="Q2370">
        <f xml:space="preserve"> (E2370/D2370)*100</f>
        <v>0.25</v>
      </c>
      <c r="R2370">
        <f t="shared" si="110"/>
        <v>50</v>
      </c>
      <c r="S2370" s="6" t="s">
        <v>8317</v>
      </c>
      <c r="T2370" s="6" t="s">
        <v>8318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1437620400</v>
      </c>
      <c r="J2371" s="11">
        <f t="shared" ref="J2371:J2434" si="111">(((I2371/60)/60)/24)+DATE(1970,1,1)</f>
        <v>42208.125</v>
      </c>
      <c r="K2371" s="11">
        <f t="shared" ref="K2371:K2434" si="112">(((L2371/60)/60)/24)+DATE(1970,1,1)</f>
        <v>42380.812627314815</v>
      </c>
      <c r="L2371">
        <v>1452540611</v>
      </c>
      <c r="M2371" t="b">
        <v>0</v>
      </c>
      <c r="N2371">
        <v>0</v>
      </c>
      <c r="O2371" t="b">
        <v>0</v>
      </c>
      <c r="P2371" t="s">
        <v>8272</v>
      </c>
      <c r="Q2371">
        <f xml:space="preserve"> (E2371/D2371)*100</f>
        <v>0</v>
      </c>
      <c r="R2371" t="e">
        <f t="shared" ref="R2371:R2434" si="113">(E2371/N2371)</f>
        <v>#DIV/0!</v>
      </c>
      <c r="S2371" s="6" t="s">
        <v>8317</v>
      </c>
      <c r="T2371" s="6" t="s">
        <v>8318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1437620400</v>
      </c>
      <c r="J2372" s="11">
        <f t="shared" si="111"/>
        <v>42208.125</v>
      </c>
      <c r="K2372" s="11">
        <f t="shared" si="112"/>
        <v>41961.18913194444</v>
      </c>
      <c r="L2372">
        <v>1416285141</v>
      </c>
      <c r="M2372" t="b">
        <v>0</v>
      </c>
      <c r="N2372">
        <v>4</v>
      </c>
      <c r="O2372" t="b">
        <v>0</v>
      </c>
      <c r="P2372" t="s">
        <v>8272</v>
      </c>
      <c r="Q2372">
        <f xml:space="preserve"> (E2372/D2372)*100</f>
        <v>0.32800000000000001</v>
      </c>
      <c r="R2372">
        <f t="shared" si="113"/>
        <v>20.5</v>
      </c>
      <c r="S2372" s="6" t="s">
        <v>8317</v>
      </c>
      <c r="T2372" s="6" t="s">
        <v>8318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1437620400</v>
      </c>
      <c r="J2373" s="11">
        <f t="shared" si="111"/>
        <v>42208.125</v>
      </c>
      <c r="K2373" s="11">
        <f t="shared" si="112"/>
        <v>42150.777731481481</v>
      </c>
      <c r="L2373">
        <v>1432665596</v>
      </c>
      <c r="M2373" t="b">
        <v>0</v>
      </c>
      <c r="N2373">
        <v>0</v>
      </c>
      <c r="O2373" t="b">
        <v>0</v>
      </c>
      <c r="P2373" t="s">
        <v>8272</v>
      </c>
      <c r="Q2373">
        <f xml:space="preserve"> (E2373/D2373)*100</f>
        <v>0</v>
      </c>
      <c r="R2373" t="e">
        <f t="shared" si="113"/>
        <v>#DIV/0!</v>
      </c>
      <c r="S2373" s="6" t="s">
        <v>8317</v>
      </c>
      <c r="T2373" s="6" t="s">
        <v>8318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1437620400</v>
      </c>
      <c r="J2374" s="11">
        <f t="shared" si="111"/>
        <v>42208.125</v>
      </c>
      <c r="K2374" s="11">
        <f t="shared" si="112"/>
        <v>42088.069108796291</v>
      </c>
      <c r="L2374">
        <v>1427247571</v>
      </c>
      <c r="M2374" t="b">
        <v>0</v>
      </c>
      <c r="N2374">
        <v>6</v>
      </c>
      <c r="O2374" t="b">
        <v>0</v>
      </c>
      <c r="P2374" t="s">
        <v>8272</v>
      </c>
      <c r="Q2374">
        <f xml:space="preserve"> (E2374/D2374)*100</f>
        <v>3.2727272727272729</v>
      </c>
      <c r="R2374">
        <f t="shared" si="113"/>
        <v>30</v>
      </c>
      <c r="S2374" s="6" t="s">
        <v>8317</v>
      </c>
      <c r="T2374" s="6" t="s">
        <v>8318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1437620400</v>
      </c>
      <c r="J2375" s="11">
        <f t="shared" si="111"/>
        <v>42208.125</v>
      </c>
      <c r="K2375" s="11">
        <f t="shared" si="112"/>
        <v>42215.662314814821</v>
      </c>
      <c r="L2375">
        <v>1438271624</v>
      </c>
      <c r="M2375" t="b">
        <v>0</v>
      </c>
      <c r="N2375">
        <v>1</v>
      </c>
      <c r="O2375" t="b">
        <v>0</v>
      </c>
      <c r="P2375" t="s">
        <v>8272</v>
      </c>
      <c r="Q2375">
        <f xml:space="preserve"> (E2375/D2375)*100</f>
        <v>5.8823529411764705E-3</v>
      </c>
      <c r="R2375">
        <f t="shared" si="113"/>
        <v>50</v>
      </c>
      <c r="S2375" s="6" t="s">
        <v>8317</v>
      </c>
      <c r="T2375" s="6" t="s">
        <v>8318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1437620400</v>
      </c>
      <c r="J2376" s="11">
        <f t="shared" si="111"/>
        <v>42208.125</v>
      </c>
      <c r="K2376" s="11">
        <f t="shared" si="112"/>
        <v>42017.843287037031</v>
      </c>
      <c r="L2376">
        <v>1421180060</v>
      </c>
      <c r="M2376" t="b">
        <v>0</v>
      </c>
      <c r="N2376">
        <v>1</v>
      </c>
      <c r="O2376" t="b">
        <v>0</v>
      </c>
      <c r="P2376" t="s">
        <v>8272</v>
      </c>
      <c r="Q2376">
        <f xml:space="preserve"> (E2376/D2376)*100</f>
        <v>4.5454545454545456E-2</v>
      </c>
      <c r="R2376">
        <f t="shared" si="113"/>
        <v>10</v>
      </c>
      <c r="S2376" s="6" t="s">
        <v>8317</v>
      </c>
      <c r="T2376" s="6" t="s">
        <v>8318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1437620400</v>
      </c>
      <c r="J2377" s="11">
        <f t="shared" si="111"/>
        <v>42208.125</v>
      </c>
      <c r="K2377" s="11">
        <f t="shared" si="112"/>
        <v>42592.836076388892</v>
      </c>
      <c r="L2377">
        <v>1470859437</v>
      </c>
      <c r="M2377" t="b">
        <v>0</v>
      </c>
      <c r="N2377">
        <v>0</v>
      </c>
      <c r="O2377" t="b">
        <v>0</v>
      </c>
      <c r="P2377" t="s">
        <v>8272</v>
      </c>
      <c r="Q2377">
        <f xml:space="preserve"> (E2377/D2377)*100</f>
        <v>0</v>
      </c>
      <c r="R2377" t="e">
        <f t="shared" si="113"/>
        <v>#DIV/0!</v>
      </c>
      <c r="S2377" s="6" t="s">
        <v>8317</v>
      </c>
      <c r="T2377" s="6" t="s">
        <v>8318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1437620400</v>
      </c>
      <c r="J2378" s="11">
        <f t="shared" si="111"/>
        <v>42208.125</v>
      </c>
      <c r="K2378" s="11">
        <f t="shared" si="112"/>
        <v>42318.925532407404</v>
      </c>
      <c r="L2378">
        <v>1447193566</v>
      </c>
      <c r="M2378" t="b">
        <v>0</v>
      </c>
      <c r="N2378">
        <v>4</v>
      </c>
      <c r="O2378" t="b">
        <v>0</v>
      </c>
      <c r="P2378" t="s">
        <v>8272</v>
      </c>
      <c r="Q2378">
        <f xml:space="preserve"> (E2378/D2378)*100</f>
        <v>10.877666666666666</v>
      </c>
      <c r="R2378">
        <f t="shared" si="113"/>
        <v>81.582499999999996</v>
      </c>
      <c r="S2378" s="6" t="s">
        <v>8317</v>
      </c>
      <c r="T2378" s="6" t="s">
        <v>8318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1437620400</v>
      </c>
      <c r="J2379" s="11">
        <f t="shared" si="111"/>
        <v>42208.125</v>
      </c>
      <c r="K2379" s="11">
        <f t="shared" si="112"/>
        <v>42669.870173611111</v>
      </c>
      <c r="L2379">
        <v>1477515183</v>
      </c>
      <c r="M2379" t="b">
        <v>0</v>
      </c>
      <c r="N2379">
        <v>0</v>
      </c>
      <c r="O2379" t="b">
        <v>0</v>
      </c>
      <c r="P2379" t="s">
        <v>8272</v>
      </c>
      <c r="Q2379">
        <f xml:space="preserve"> (E2379/D2379)*100</f>
        <v>0</v>
      </c>
      <c r="R2379" t="e">
        <f t="shared" si="113"/>
        <v>#DIV/0!</v>
      </c>
      <c r="S2379" s="6" t="s">
        <v>8317</v>
      </c>
      <c r="T2379" s="6" t="s">
        <v>8318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1437620400</v>
      </c>
      <c r="J2380" s="11">
        <f t="shared" si="111"/>
        <v>42208.125</v>
      </c>
      <c r="K2380" s="11">
        <f t="shared" si="112"/>
        <v>42213.013078703705</v>
      </c>
      <c r="L2380">
        <v>1438042730</v>
      </c>
      <c r="M2380" t="b">
        <v>0</v>
      </c>
      <c r="N2380">
        <v>0</v>
      </c>
      <c r="O2380" t="b">
        <v>0</v>
      </c>
      <c r="P2380" t="s">
        <v>8272</v>
      </c>
      <c r="Q2380">
        <f xml:space="preserve"> (E2380/D2380)*100</f>
        <v>0</v>
      </c>
      <c r="R2380" t="e">
        <f t="shared" si="113"/>
        <v>#DIV/0!</v>
      </c>
      <c r="S2380" s="6" t="s">
        <v>8317</v>
      </c>
      <c r="T2380" s="6" t="s">
        <v>8318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1437620400</v>
      </c>
      <c r="J2381" s="11">
        <f t="shared" si="111"/>
        <v>42208.125</v>
      </c>
      <c r="K2381" s="11">
        <f t="shared" si="112"/>
        <v>42237.016388888893</v>
      </c>
      <c r="L2381">
        <v>1440116616</v>
      </c>
      <c r="M2381" t="b">
        <v>0</v>
      </c>
      <c r="N2381">
        <v>0</v>
      </c>
      <c r="O2381" t="b">
        <v>0</v>
      </c>
      <c r="P2381" t="s">
        <v>8272</v>
      </c>
      <c r="Q2381">
        <f xml:space="preserve"> (E2381/D2381)*100</f>
        <v>0</v>
      </c>
      <c r="R2381" t="e">
        <f t="shared" si="113"/>
        <v>#DIV/0!</v>
      </c>
      <c r="S2381" s="6" t="s">
        <v>8317</v>
      </c>
      <c r="T2381" s="6" t="s">
        <v>8318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1437620400</v>
      </c>
      <c r="J2382" s="11">
        <f t="shared" si="111"/>
        <v>42208.125</v>
      </c>
      <c r="K2382" s="11">
        <f t="shared" si="112"/>
        <v>42248.793310185181</v>
      </c>
      <c r="L2382">
        <v>1441134142</v>
      </c>
      <c r="M2382" t="b">
        <v>0</v>
      </c>
      <c r="N2382">
        <v>3</v>
      </c>
      <c r="O2382" t="b">
        <v>0</v>
      </c>
      <c r="P2382" t="s">
        <v>8272</v>
      </c>
      <c r="Q2382">
        <f xml:space="preserve"> (E2382/D2382)*100</f>
        <v>0.36666666666666664</v>
      </c>
      <c r="R2382">
        <f t="shared" si="113"/>
        <v>18.333333333333332</v>
      </c>
      <c r="S2382" s="6" t="s">
        <v>8317</v>
      </c>
      <c r="T2382" s="6" t="s">
        <v>8318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1437620400</v>
      </c>
      <c r="J2383" s="11">
        <f t="shared" si="111"/>
        <v>42208.125</v>
      </c>
      <c r="K2383" s="11">
        <f t="shared" si="112"/>
        <v>42074.935740740737</v>
      </c>
      <c r="L2383">
        <v>1426112848</v>
      </c>
      <c r="M2383" t="b">
        <v>0</v>
      </c>
      <c r="N2383">
        <v>7</v>
      </c>
      <c r="O2383" t="b">
        <v>0</v>
      </c>
      <c r="P2383" t="s">
        <v>8272</v>
      </c>
      <c r="Q2383">
        <f xml:space="preserve"> (E2383/D2383)*100</f>
        <v>1.8193398957730169</v>
      </c>
      <c r="R2383">
        <f t="shared" si="113"/>
        <v>224.42857142857142</v>
      </c>
      <c r="S2383" s="6" t="s">
        <v>8317</v>
      </c>
      <c r="T2383" s="6" t="s">
        <v>8318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1437620400</v>
      </c>
      <c r="J2384" s="11">
        <f t="shared" si="111"/>
        <v>42208.125</v>
      </c>
      <c r="K2384" s="11">
        <f t="shared" si="112"/>
        <v>42195.187534722223</v>
      </c>
      <c r="L2384">
        <v>1436502603</v>
      </c>
      <c r="M2384" t="b">
        <v>0</v>
      </c>
      <c r="N2384">
        <v>2</v>
      </c>
      <c r="O2384" t="b">
        <v>0</v>
      </c>
      <c r="P2384" t="s">
        <v>8272</v>
      </c>
      <c r="Q2384">
        <f xml:space="preserve"> (E2384/D2384)*100</f>
        <v>2.5</v>
      </c>
      <c r="R2384">
        <f t="shared" si="113"/>
        <v>37.5</v>
      </c>
      <c r="S2384" s="6" t="s">
        <v>8317</v>
      </c>
      <c r="T2384" s="6" t="s">
        <v>8318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1437620400</v>
      </c>
      <c r="J2385" s="11">
        <f t="shared" si="111"/>
        <v>42208.125</v>
      </c>
      <c r="K2385" s="11">
        <f t="shared" si="112"/>
        <v>42027.056793981479</v>
      </c>
      <c r="L2385">
        <v>1421976107</v>
      </c>
      <c r="M2385" t="b">
        <v>0</v>
      </c>
      <c r="N2385">
        <v>3</v>
      </c>
      <c r="O2385" t="b">
        <v>0</v>
      </c>
      <c r="P2385" t="s">
        <v>8272</v>
      </c>
      <c r="Q2385">
        <f xml:space="preserve"> (E2385/D2385)*100</f>
        <v>4.3499999999999996</v>
      </c>
      <c r="R2385">
        <f t="shared" si="113"/>
        <v>145</v>
      </c>
      <c r="S2385" s="6" t="s">
        <v>8317</v>
      </c>
      <c r="T2385" s="6" t="s">
        <v>8318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1437620400</v>
      </c>
      <c r="J2386" s="11">
        <f t="shared" si="111"/>
        <v>42208.125</v>
      </c>
      <c r="K2386" s="11">
        <f t="shared" si="112"/>
        <v>41927.067627314813</v>
      </c>
      <c r="L2386">
        <v>1413337043</v>
      </c>
      <c r="M2386" t="b">
        <v>0</v>
      </c>
      <c r="N2386">
        <v>8</v>
      </c>
      <c r="O2386" t="b">
        <v>0</v>
      </c>
      <c r="P2386" t="s">
        <v>8272</v>
      </c>
      <c r="Q2386">
        <f xml:space="preserve"> (E2386/D2386)*100</f>
        <v>0.8</v>
      </c>
      <c r="R2386">
        <f t="shared" si="113"/>
        <v>1</v>
      </c>
      <c r="S2386" s="6" t="s">
        <v>8317</v>
      </c>
      <c r="T2386" s="6" t="s">
        <v>8318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1437620400</v>
      </c>
      <c r="J2387" s="11">
        <f t="shared" si="111"/>
        <v>42208.125</v>
      </c>
      <c r="K2387" s="11">
        <f t="shared" si="112"/>
        <v>42191.70175925926</v>
      </c>
      <c r="L2387">
        <v>1436201432</v>
      </c>
      <c r="M2387" t="b">
        <v>0</v>
      </c>
      <c r="N2387">
        <v>7</v>
      </c>
      <c r="O2387" t="b">
        <v>0</v>
      </c>
      <c r="P2387" t="s">
        <v>8272</v>
      </c>
      <c r="Q2387">
        <f xml:space="preserve"> (E2387/D2387)*100</f>
        <v>1.2123076923076923</v>
      </c>
      <c r="R2387">
        <f t="shared" si="113"/>
        <v>112.57142857142857</v>
      </c>
      <c r="S2387" s="6" t="s">
        <v>8317</v>
      </c>
      <c r="T2387" s="6" t="s">
        <v>8318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1437620400</v>
      </c>
      <c r="J2388" s="11">
        <f t="shared" si="111"/>
        <v>42208.125</v>
      </c>
      <c r="K2388" s="11">
        <f t="shared" si="112"/>
        <v>41954.838240740741</v>
      </c>
      <c r="L2388">
        <v>1415736424</v>
      </c>
      <c r="M2388" t="b">
        <v>0</v>
      </c>
      <c r="N2388">
        <v>0</v>
      </c>
      <c r="O2388" t="b">
        <v>0</v>
      </c>
      <c r="P2388" t="s">
        <v>8272</v>
      </c>
      <c r="Q2388">
        <f xml:space="preserve"> (E2388/D2388)*100</f>
        <v>0</v>
      </c>
      <c r="R2388" t="e">
        <f t="shared" si="113"/>
        <v>#DIV/0!</v>
      </c>
      <c r="S2388" s="6" t="s">
        <v>8317</v>
      </c>
      <c r="T2388" s="6" t="s">
        <v>8318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1437620400</v>
      </c>
      <c r="J2389" s="11">
        <f t="shared" si="111"/>
        <v>42208.125</v>
      </c>
      <c r="K2389" s="11">
        <f t="shared" si="112"/>
        <v>42528.626620370371</v>
      </c>
      <c r="L2389">
        <v>1465311740</v>
      </c>
      <c r="M2389" t="b">
        <v>0</v>
      </c>
      <c r="N2389">
        <v>3</v>
      </c>
      <c r="O2389" t="b">
        <v>0</v>
      </c>
      <c r="P2389" t="s">
        <v>8272</v>
      </c>
      <c r="Q2389">
        <f xml:space="preserve"> (E2389/D2389)*100</f>
        <v>0.68399999999999994</v>
      </c>
      <c r="R2389">
        <f t="shared" si="113"/>
        <v>342</v>
      </c>
      <c r="S2389" s="6" t="s">
        <v>8317</v>
      </c>
      <c r="T2389" s="6" t="s">
        <v>8318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1437620400</v>
      </c>
      <c r="J2390" s="11">
        <f t="shared" si="111"/>
        <v>42208.125</v>
      </c>
      <c r="K2390" s="11">
        <f t="shared" si="112"/>
        <v>41989.853692129633</v>
      </c>
      <c r="L2390">
        <v>1418761759</v>
      </c>
      <c r="M2390" t="b">
        <v>0</v>
      </c>
      <c r="N2390">
        <v>8</v>
      </c>
      <c r="O2390" t="b">
        <v>0</v>
      </c>
      <c r="P2390" t="s">
        <v>8272</v>
      </c>
      <c r="Q2390">
        <f xml:space="preserve"> (E2390/D2390)*100</f>
        <v>1.2513513513513512</v>
      </c>
      <c r="R2390">
        <f t="shared" si="113"/>
        <v>57.875</v>
      </c>
      <c r="S2390" s="6" t="s">
        <v>8317</v>
      </c>
      <c r="T2390" s="6" t="s">
        <v>8318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1437620400</v>
      </c>
      <c r="J2391" s="11">
        <f t="shared" si="111"/>
        <v>42208.125</v>
      </c>
      <c r="K2391" s="11">
        <f t="shared" si="112"/>
        <v>42179.653379629628</v>
      </c>
      <c r="L2391">
        <v>1435160452</v>
      </c>
      <c r="M2391" t="b">
        <v>0</v>
      </c>
      <c r="N2391">
        <v>1</v>
      </c>
      <c r="O2391" t="b">
        <v>0</v>
      </c>
      <c r="P2391" t="s">
        <v>8272</v>
      </c>
      <c r="Q2391">
        <f xml:space="preserve"> (E2391/D2391)*100</f>
        <v>0.1875</v>
      </c>
      <c r="R2391">
        <f t="shared" si="113"/>
        <v>30</v>
      </c>
      <c r="S2391" s="6" t="s">
        <v>8317</v>
      </c>
      <c r="T2391" s="6" t="s">
        <v>8318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1437620400</v>
      </c>
      <c r="J2392" s="11">
        <f t="shared" si="111"/>
        <v>42208.125</v>
      </c>
      <c r="K2392" s="11">
        <f t="shared" si="112"/>
        <v>41968.262314814812</v>
      </c>
      <c r="L2392">
        <v>1416896264</v>
      </c>
      <c r="M2392" t="b">
        <v>0</v>
      </c>
      <c r="N2392">
        <v>0</v>
      </c>
      <c r="O2392" t="b">
        <v>0</v>
      </c>
      <c r="P2392" t="s">
        <v>8272</v>
      </c>
      <c r="Q2392">
        <f xml:space="preserve"> (E2392/D2392)*100</f>
        <v>0</v>
      </c>
      <c r="R2392" t="e">
        <f t="shared" si="113"/>
        <v>#DIV/0!</v>
      </c>
      <c r="S2392" s="6" t="s">
        <v>8317</v>
      </c>
      <c r="T2392" s="6" t="s">
        <v>8318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1437620400</v>
      </c>
      <c r="J2393" s="11">
        <f t="shared" si="111"/>
        <v>42208.125</v>
      </c>
      <c r="K2393" s="11">
        <f t="shared" si="112"/>
        <v>42064.794490740736</v>
      </c>
      <c r="L2393">
        <v>1425236644</v>
      </c>
      <c r="M2393" t="b">
        <v>0</v>
      </c>
      <c r="N2393">
        <v>1</v>
      </c>
      <c r="O2393" t="b">
        <v>0</v>
      </c>
      <c r="P2393" t="s">
        <v>8272</v>
      </c>
      <c r="Q2393">
        <f xml:space="preserve"> (E2393/D2393)*100</f>
        <v>0.125</v>
      </c>
      <c r="R2393">
        <f t="shared" si="113"/>
        <v>25</v>
      </c>
      <c r="S2393" s="6" t="s">
        <v>8317</v>
      </c>
      <c r="T2393" s="6" t="s">
        <v>8318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1437620400</v>
      </c>
      <c r="J2394" s="11">
        <f t="shared" si="111"/>
        <v>42208.125</v>
      </c>
      <c r="K2394" s="11">
        <f t="shared" si="112"/>
        <v>42276.120636574073</v>
      </c>
      <c r="L2394">
        <v>1443495223</v>
      </c>
      <c r="M2394" t="b">
        <v>0</v>
      </c>
      <c r="N2394">
        <v>0</v>
      </c>
      <c r="O2394" t="b">
        <v>0</v>
      </c>
      <c r="P2394" t="s">
        <v>8272</v>
      </c>
      <c r="Q2394">
        <f xml:space="preserve"> (E2394/D2394)*100</f>
        <v>0</v>
      </c>
      <c r="R2394" t="e">
        <f t="shared" si="113"/>
        <v>#DIV/0!</v>
      </c>
      <c r="S2394" s="6" t="s">
        <v>8317</v>
      </c>
      <c r="T2394" s="6" t="s">
        <v>8318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1437620400</v>
      </c>
      <c r="J2395" s="11">
        <f t="shared" si="111"/>
        <v>42208.125</v>
      </c>
      <c r="K2395" s="11">
        <f t="shared" si="112"/>
        <v>42194.648344907408</v>
      </c>
      <c r="L2395">
        <v>1436456017</v>
      </c>
      <c r="M2395" t="b">
        <v>0</v>
      </c>
      <c r="N2395">
        <v>1</v>
      </c>
      <c r="O2395" t="b">
        <v>0</v>
      </c>
      <c r="P2395" t="s">
        <v>8272</v>
      </c>
      <c r="Q2395">
        <f xml:space="preserve"> (E2395/D2395)*100</f>
        <v>0.05</v>
      </c>
      <c r="R2395">
        <f t="shared" si="113"/>
        <v>50</v>
      </c>
      <c r="S2395" s="6" t="s">
        <v>8317</v>
      </c>
      <c r="T2395" s="6" t="s">
        <v>8318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1437620400</v>
      </c>
      <c r="J2396" s="11">
        <f t="shared" si="111"/>
        <v>42208.125</v>
      </c>
      <c r="K2396" s="11">
        <f t="shared" si="112"/>
        <v>42031.362187499995</v>
      </c>
      <c r="L2396">
        <v>1422348093</v>
      </c>
      <c r="M2396" t="b">
        <v>0</v>
      </c>
      <c r="N2396">
        <v>2</v>
      </c>
      <c r="O2396" t="b">
        <v>0</v>
      </c>
      <c r="P2396" t="s">
        <v>8272</v>
      </c>
      <c r="Q2396">
        <f xml:space="preserve"> (E2396/D2396)*100</f>
        <v>0.06</v>
      </c>
      <c r="R2396">
        <f t="shared" si="113"/>
        <v>1.5</v>
      </c>
      <c r="S2396" s="6" t="s">
        <v>8317</v>
      </c>
      <c r="T2396" s="6" t="s">
        <v>8318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1437620400</v>
      </c>
      <c r="J2397" s="11">
        <f t="shared" si="111"/>
        <v>42208.125</v>
      </c>
      <c r="K2397" s="11">
        <f t="shared" si="112"/>
        <v>42717.121377314819</v>
      </c>
      <c r="L2397">
        <v>1481597687</v>
      </c>
      <c r="M2397" t="b">
        <v>0</v>
      </c>
      <c r="N2397">
        <v>0</v>
      </c>
      <c r="O2397" t="b">
        <v>0</v>
      </c>
      <c r="P2397" t="s">
        <v>8272</v>
      </c>
      <c r="Q2397">
        <f xml:space="preserve"> (E2397/D2397)*100</f>
        <v>0</v>
      </c>
      <c r="R2397" t="e">
        <f t="shared" si="113"/>
        <v>#DIV/0!</v>
      </c>
      <c r="S2397" s="6" t="s">
        <v>8317</v>
      </c>
      <c r="T2397" s="6" t="s">
        <v>8318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1437620400</v>
      </c>
      <c r="J2398" s="11">
        <f t="shared" si="111"/>
        <v>42208.125</v>
      </c>
      <c r="K2398" s="11">
        <f t="shared" si="112"/>
        <v>42262.849050925928</v>
      </c>
      <c r="L2398">
        <v>1442348558</v>
      </c>
      <c r="M2398" t="b">
        <v>0</v>
      </c>
      <c r="N2398">
        <v>1</v>
      </c>
      <c r="O2398" t="b">
        <v>0</v>
      </c>
      <c r="P2398" t="s">
        <v>8272</v>
      </c>
      <c r="Q2398">
        <f xml:space="preserve"> (E2398/D2398)*100</f>
        <v>0.2</v>
      </c>
      <c r="R2398">
        <f t="shared" si="113"/>
        <v>10</v>
      </c>
      <c r="S2398" s="6" t="s">
        <v>8317</v>
      </c>
      <c r="T2398" s="6" t="s">
        <v>8318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1437620400</v>
      </c>
      <c r="J2399" s="11">
        <f t="shared" si="111"/>
        <v>42208.125</v>
      </c>
      <c r="K2399" s="11">
        <f t="shared" si="112"/>
        <v>41976.88490740741</v>
      </c>
      <c r="L2399">
        <v>1417641256</v>
      </c>
      <c r="M2399" t="b">
        <v>0</v>
      </c>
      <c r="N2399">
        <v>0</v>
      </c>
      <c r="O2399" t="b">
        <v>0</v>
      </c>
      <c r="P2399" t="s">
        <v>8272</v>
      </c>
      <c r="Q2399">
        <f xml:space="preserve"> (E2399/D2399)*100</f>
        <v>0</v>
      </c>
      <c r="R2399" t="e">
        <f t="shared" si="113"/>
        <v>#DIV/0!</v>
      </c>
      <c r="S2399" s="6" t="s">
        <v>8317</v>
      </c>
      <c r="T2399" s="6" t="s">
        <v>8318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1437620400</v>
      </c>
      <c r="J2400" s="11">
        <f t="shared" si="111"/>
        <v>42208.125</v>
      </c>
      <c r="K2400" s="11">
        <f t="shared" si="112"/>
        <v>42157.916481481487</v>
      </c>
      <c r="L2400">
        <v>1433282384</v>
      </c>
      <c r="M2400" t="b">
        <v>0</v>
      </c>
      <c r="N2400">
        <v>0</v>
      </c>
      <c r="O2400" t="b">
        <v>0</v>
      </c>
      <c r="P2400" t="s">
        <v>8272</v>
      </c>
      <c r="Q2400">
        <f xml:space="preserve"> (E2400/D2400)*100</f>
        <v>0</v>
      </c>
      <c r="R2400" t="e">
        <f t="shared" si="113"/>
        <v>#DIV/0!</v>
      </c>
      <c r="S2400" s="6" t="s">
        <v>8317</v>
      </c>
      <c r="T2400" s="6" t="s">
        <v>8318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1437620400</v>
      </c>
      <c r="J2401" s="11">
        <f t="shared" si="111"/>
        <v>42208.125</v>
      </c>
      <c r="K2401" s="11">
        <f t="shared" si="112"/>
        <v>41956.853078703702</v>
      </c>
      <c r="L2401">
        <v>1415910506</v>
      </c>
      <c r="M2401" t="b">
        <v>0</v>
      </c>
      <c r="N2401">
        <v>0</v>
      </c>
      <c r="O2401" t="b">
        <v>0</v>
      </c>
      <c r="P2401" t="s">
        <v>8272</v>
      </c>
      <c r="Q2401">
        <f xml:space="preserve"> (E2401/D2401)*100</f>
        <v>0</v>
      </c>
      <c r="R2401" t="e">
        <f t="shared" si="113"/>
        <v>#DIV/0!</v>
      </c>
      <c r="S2401" s="6" t="s">
        <v>8317</v>
      </c>
      <c r="T2401" s="6" t="s">
        <v>8318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1437620400</v>
      </c>
      <c r="J2402" s="11">
        <f t="shared" si="111"/>
        <v>42208.125</v>
      </c>
      <c r="K2402" s="11">
        <f t="shared" si="112"/>
        <v>42444.268101851849</v>
      </c>
      <c r="L2402">
        <v>1458023164</v>
      </c>
      <c r="M2402" t="b">
        <v>0</v>
      </c>
      <c r="N2402">
        <v>0</v>
      </c>
      <c r="O2402" t="b">
        <v>0</v>
      </c>
      <c r="P2402" t="s">
        <v>8272</v>
      </c>
      <c r="Q2402">
        <f xml:space="preserve"> (E2402/D2402)*100</f>
        <v>0</v>
      </c>
      <c r="R2402" t="e">
        <f t="shared" si="113"/>
        <v>#DIV/0!</v>
      </c>
      <c r="S2402" s="6" t="s">
        <v>8317</v>
      </c>
      <c r="T2402" s="6" t="s">
        <v>8318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1437620400</v>
      </c>
      <c r="J2403" s="11">
        <f t="shared" si="111"/>
        <v>42208.125</v>
      </c>
      <c r="K2403" s="11">
        <f t="shared" si="112"/>
        <v>42374.822870370372</v>
      </c>
      <c r="L2403">
        <v>1452023096</v>
      </c>
      <c r="M2403" t="b">
        <v>0</v>
      </c>
      <c r="N2403">
        <v>9</v>
      </c>
      <c r="O2403" t="b">
        <v>0</v>
      </c>
      <c r="P2403" t="s">
        <v>8284</v>
      </c>
      <c r="Q2403">
        <f xml:space="preserve"> (E2403/D2403)*100</f>
        <v>0.71785714285714286</v>
      </c>
      <c r="R2403">
        <f t="shared" si="113"/>
        <v>22.333333333333332</v>
      </c>
      <c r="S2403" s="6" t="s">
        <v>8334</v>
      </c>
      <c r="T2403" s="6" t="s">
        <v>8335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1437620400</v>
      </c>
      <c r="J2404" s="11">
        <f t="shared" si="111"/>
        <v>42208.125</v>
      </c>
      <c r="K2404" s="11">
        <f t="shared" si="112"/>
        <v>42107.679756944446</v>
      </c>
      <c r="L2404">
        <v>1428941931</v>
      </c>
      <c r="M2404" t="b">
        <v>0</v>
      </c>
      <c r="N2404">
        <v>1</v>
      </c>
      <c r="O2404" t="b">
        <v>0</v>
      </c>
      <c r="P2404" t="s">
        <v>8284</v>
      </c>
      <c r="Q2404">
        <f xml:space="preserve"> (E2404/D2404)*100</f>
        <v>0.43333333333333329</v>
      </c>
      <c r="R2404">
        <f t="shared" si="113"/>
        <v>52</v>
      </c>
      <c r="S2404" s="6" t="s">
        <v>8334</v>
      </c>
      <c r="T2404" s="6" t="s">
        <v>8335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1437620400</v>
      </c>
      <c r="J2405" s="11">
        <f t="shared" si="111"/>
        <v>42208.125</v>
      </c>
      <c r="K2405" s="11">
        <f t="shared" si="112"/>
        <v>42399.882615740738</v>
      </c>
      <c r="L2405">
        <v>1454188258</v>
      </c>
      <c r="M2405" t="b">
        <v>0</v>
      </c>
      <c r="N2405">
        <v>12</v>
      </c>
      <c r="O2405" t="b">
        <v>0</v>
      </c>
      <c r="P2405" t="s">
        <v>8284</v>
      </c>
      <c r="Q2405">
        <f xml:space="preserve"> (E2405/D2405)*100</f>
        <v>16.833333333333332</v>
      </c>
      <c r="R2405">
        <f t="shared" si="113"/>
        <v>16.833333333333332</v>
      </c>
      <c r="S2405" s="6" t="s">
        <v>8334</v>
      </c>
      <c r="T2405" s="6" t="s">
        <v>8335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1437620400</v>
      </c>
      <c r="J2406" s="11">
        <f t="shared" si="111"/>
        <v>42208.125</v>
      </c>
      <c r="K2406" s="11">
        <f t="shared" si="112"/>
        <v>42342.03943287037</v>
      </c>
      <c r="L2406">
        <v>1449190607</v>
      </c>
      <c r="M2406" t="b">
        <v>0</v>
      </c>
      <c r="N2406">
        <v>0</v>
      </c>
      <c r="O2406" t="b">
        <v>0</v>
      </c>
      <c r="P2406" t="s">
        <v>8284</v>
      </c>
      <c r="Q2406">
        <f xml:space="preserve"> (E2406/D2406)*100</f>
        <v>0</v>
      </c>
      <c r="R2406" t="e">
        <f t="shared" si="113"/>
        <v>#DIV/0!</v>
      </c>
      <c r="S2406" s="6" t="s">
        <v>8334</v>
      </c>
      <c r="T2406" s="6" t="s">
        <v>8335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1437620400</v>
      </c>
      <c r="J2407" s="11">
        <f t="shared" si="111"/>
        <v>42208.125</v>
      </c>
      <c r="K2407" s="11">
        <f t="shared" si="112"/>
        <v>42595.585358796292</v>
      </c>
      <c r="L2407">
        <v>1471096975</v>
      </c>
      <c r="M2407" t="b">
        <v>0</v>
      </c>
      <c r="N2407">
        <v>20</v>
      </c>
      <c r="O2407" t="b">
        <v>0</v>
      </c>
      <c r="P2407" t="s">
        <v>8284</v>
      </c>
      <c r="Q2407">
        <f xml:space="preserve"> (E2407/D2407)*100</f>
        <v>22.52</v>
      </c>
      <c r="R2407">
        <f t="shared" si="113"/>
        <v>56.3</v>
      </c>
      <c r="S2407" s="6" t="s">
        <v>8334</v>
      </c>
      <c r="T2407" s="6" t="s">
        <v>8335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1437620400</v>
      </c>
      <c r="J2408" s="11">
        <f t="shared" si="111"/>
        <v>42208.125</v>
      </c>
      <c r="K2408" s="11">
        <f t="shared" si="112"/>
        <v>41983.110995370371</v>
      </c>
      <c r="L2408">
        <v>1418179190</v>
      </c>
      <c r="M2408" t="b">
        <v>0</v>
      </c>
      <c r="N2408">
        <v>16</v>
      </c>
      <c r="O2408" t="b">
        <v>0</v>
      </c>
      <c r="P2408" t="s">
        <v>8284</v>
      </c>
      <c r="Q2408">
        <f xml:space="preserve"> (E2408/D2408)*100</f>
        <v>41.384615384615387</v>
      </c>
      <c r="R2408">
        <f t="shared" si="113"/>
        <v>84.0625</v>
      </c>
      <c r="S2408" s="6" t="s">
        <v>8334</v>
      </c>
      <c r="T2408" s="6" t="s">
        <v>8335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1437620400</v>
      </c>
      <c r="J2409" s="11">
        <f t="shared" si="111"/>
        <v>42208.125</v>
      </c>
      <c r="K2409" s="11">
        <f t="shared" si="112"/>
        <v>42082.575555555552</v>
      </c>
      <c r="L2409">
        <v>1426772928</v>
      </c>
      <c r="M2409" t="b">
        <v>0</v>
      </c>
      <c r="N2409">
        <v>33</v>
      </c>
      <c r="O2409" t="b">
        <v>0</v>
      </c>
      <c r="P2409" t="s">
        <v>8284</v>
      </c>
      <c r="Q2409">
        <f xml:space="preserve"> (E2409/D2409)*100</f>
        <v>25.259090909090908</v>
      </c>
      <c r="R2409">
        <f t="shared" si="113"/>
        <v>168.39393939393941</v>
      </c>
      <c r="S2409" s="6" t="s">
        <v>8334</v>
      </c>
      <c r="T2409" s="6" t="s">
        <v>8335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1437620400</v>
      </c>
      <c r="J2410" s="11">
        <f t="shared" si="111"/>
        <v>42208.125</v>
      </c>
      <c r="K2410" s="11">
        <f t="shared" si="112"/>
        <v>41919.140706018516</v>
      </c>
      <c r="L2410">
        <v>1412652157</v>
      </c>
      <c r="M2410" t="b">
        <v>0</v>
      </c>
      <c r="N2410">
        <v>2</v>
      </c>
      <c r="O2410" t="b">
        <v>0</v>
      </c>
      <c r="P2410" t="s">
        <v>8284</v>
      </c>
      <c r="Q2410">
        <f xml:space="preserve"> (E2410/D2410)*100</f>
        <v>0.2</v>
      </c>
      <c r="R2410">
        <f t="shared" si="113"/>
        <v>15</v>
      </c>
      <c r="S2410" s="6" t="s">
        <v>8334</v>
      </c>
      <c r="T2410" s="6" t="s">
        <v>8335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1437620400</v>
      </c>
      <c r="J2411" s="11">
        <f t="shared" si="111"/>
        <v>42208.125</v>
      </c>
      <c r="K2411" s="11">
        <f t="shared" si="112"/>
        <v>42204.875868055555</v>
      </c>
      <c r="L2411">
        <v>1437339675</v>
      </c>
      <c r="M2411" t="b">
        <v>0</v>
      </c>
      <c r="N2411">
        <v>6</v>
      </c>
      <c r="O2411" t="b">
        <v>0</v>
      </c>
      <c r="P2411" t="s">
        <v>8284</v>
      </c>
      <c r="Q2411">
        <f xml:space="preserve"> (E2411/D2411)*100</f>
        <v>1.8399999999999999</v>
      </c>
      <c r="R2411">
        <f t="shared" si="113"/>
        <v>76.666666666666671</v>
      </c>
      <c r="S2411" s="6" t="s">
        <v>8334</v>
      </c>
      <c r="T2411" s="6" t="s">
        <v>8335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1437620400</v>
      </c>
      <c r="J2412" s="11">
        <f t="shared" si="111"/>
        <v>42208.125</v>
      </c>
      <c r="K2412" s="11">
        <f t="shared" si="112"/>
        <v>42224.408275462964</v>
      </c>
      <c r="L2412">
        <v>1439027275</v>
      </c>
      <c r="M2412" t="b">
        <v>0</v>
      </c>
      <c r="N2412">
        <v>0</v>
      </c>
      <c r="O2412" t="b">
        <v>0</v>
      </c>
      <c r="P2412" t="s">
        <v>8284</v>
      </c>
      <c r="Q2412">
        <f xml:space="preserve"> (E2412/D2412)*100</f>
        <v>0</v>
      </c>
      <c r="R2412" t="e">
        <f t="shared" si="113"/>
        <v>#DIV/0!</v>
      </c>
      <c r="S2412" s="6" t="s">
        <v>8334</v>
      </c>
      <c r="T2412" s="6" t="s">
        <v>8335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1437620400</v>
      </c>
      <c r="J2413" s="11">
        <f t="shared" si="111"/>
        <v>42208.125</v>
      </c>
      <c r="K2413" s="11">
        <f t="shared" si="112"/>
        <v>42211.732430555552</v>
      </c>
      <c r="L2413">
        <v>1437932082</v>
      </c>
      <c r="M2413" t="b">
        <v>0</v>
      </c>
      <c r="N2413">
        <v>3</v>
      </c>
      <c r="O2413" t="b">
        <v>0</v>
      </c>
      <c r="P2413" t="s">
        <v>8284</v>
      </c>
      <c r="Q2413">
        <f xml:space="preserve"> (E2413/D2413)*100</f>
        <v>0.60399999999999998</v>
      </c>
      <c r="R2413">
        <f t="shared" si="113"/>
        <v>50.333333333333336</v>
      </c>
      <c r="S2413" s="6" t="s">
        <v>8334</v>
      </c>
      <c r="T2413" s="6" t="s">
        <v>8335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1437620400</v>
      </c>
      <c r="J2414" s="11">
        <f t="shared" si="111"/>
        <v>42208.125</v>
      </c>
      <c r="K2414" s="11">
        <f t="shared" si="112"/>
        <v>42655.736956018518</v>
      </c>
      <c r="L2414">
        <v>1476294073</v>
      </c>
      <c r="M2414" t="b">
        <v>0</v>
      </c>
      <c r="N2414">
        <v>0</v>
      </c>
      <c r="O2414" t="b">
        <v>0</v>
      </c>
      <c r="P2414" t="s">
        <v>8284</v>
      </c>
      <c r="Q2414">
        <f xml:space="preserve"> (E2414/D2414)*100</f>
        <v>0</v>
      </c>
      <c r="R2414" t="e">
        <f t="shared" si="113"/>
        <v>#DIV/0!</v>
      </c>
      <c r="S2414" s="6" t="s">
        <v>8334</v>
      </c>
      <c r="T2414" s="6" t="s">
        <v>8335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1437620400</v>
      </c>
      <c r="J2415" s="11">
        <f t="shared" si="111"/>
        <v>42208.125</v>
      </c>
      <c r="K2415" s="11">
        <f t="shared" si="112"/>
        <v>41760.10974537037</v>
      </c>
      <c r="L2415">
        <v>1398911882</v>
      </c>
      <c r="M2415" t="b">
        <v>0</v>
      </c>
      <c r="N2415">
        <v>3</v>
      </c>
      <c r="O2415" t="b">
        <v>0</v>
      </c>
      <c r="P2415" t="s">
        <v>8284</v>
      </c>
      <c r="Q2415">
        <f xml:space="preserve"> (E2415/D2415)*100</f>
        <v>0.83333333333333337</v>
      </c>
      <c r="R2415">
        <f t="shared" si="113"/>
        <v>8.3333333333333339</v>
      </c>
      <c r="S2415" s="6" t="s">
        <v>8334</v>
      </c>
      <c r="T2415" s="6" t="s">
        <v>8335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1437620400</v>
      </c>
      <c r="J2416" s="11">
        <f t="shared" si="111"/>
        <v>42208.125</v>
      </c>
      <c r="K2416" s="11">
        <f t="shared" si="112"/>
        <v>42198.695138888885</v>
      </c>
      <c r="L2416">
        <v>1436805660</v>
      </c>
      <c r="M2416" t="b">
        <v>0</v>
      </c>
      <c r="N2416">
        <v>13</v>
      </c>
      <c r="O2416" t="b">
        <v>0</v>
      </c>
      <c r="P2416" t="s">
        <v>8284</v>
      </c>
      <c r="Q2416">
        <f xml:space="preserve"> (E2416/D2416)*100</f>
        <v>3.0666666666666664</v>
      </c>
      <c r="R2416">
        <f t="shared" si="113"/>
        <v>35.384615384615387</v>
      </c>
      <c r="S2416" s="6" t="s">
        <v>8334</v>
      </c>
      <c r="T2416" s="6" t="s">
        <v>8335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1437620400</v>
      </c>
      <c r="J2417" s="11">
        <f t="shared" si="111"/>
        <v>42208.125</v>
      </c>
      <c r="K2417" s="11">
        <f t="shared" si="112"/>
        <v>42536.862800925926</v>
      </c>
      <c r="L2417">
        <v>1466023346</v>
      </c>
      <c r="M2417" t="b">
        <v>0</v>
      </c>
      <c r="N2417">
        <v>6</v>
      </c>
      <c r="O2417" t="b">
        <v>0</v>
      </c>
      <c r="P2417" t="s">
        <v>8284</v>
      </c>
      <c r="Q2417">
        <f xml:space="preserve"> (E2417/D2417)*100</f>
        <v>0.55833333333333335</v>
      </c>
      <c r="R2417">
        <f t="shared" si="113"/>
        <v>55.833333333333336</v>
      </c>
      <c r="S2417" s="6" t="s">
        <v>8334</v>
      </c>
      <c r="T2417" s="6" t="s">
        <v>8335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1437620400</v>
      </c>
      <c r="J2418" s="11">
        <f t="shared" si="111"/>
        <v>42208.125</v>
      </c>
      <c r="K2418" s="11">
        <f t="shared" si="112"/>
        <v>42019.737766203703</v>
      </c>
      <c r="L2418">
        <v>1421343743</v>
      </c>
      <c r="M2418" t="b">
        <v>0</v>
      </c>
      <c r="N2418">
        <v>1</v>
      </c>
      <c r="O2418" t="b">
        <v>0</v>
      </c>
      <c r="P2418" t="s">
        <v>8284</v>
      </c>
      <c r="Q2418">
        <f xml:space="preserve"> (E2418/D2418)*100</f>
        <v>2.5000000000000001E-2</v>
      </c>
      <c r="R2418">
        <f t="shared" si="113"/>
        <v>5</v>
      </c>
      <c r="S2418" s="6" t="s">
        <v>8334</v>
      </c>
      <c r="T2418" s="6" t="s">
        <v>8335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1437620400</v>
      </c>
      <c r="J2419" s="11">
        <f t="shared" si="111"/>
        <v>42208.125</v>
      </c>
      <c r="K2419" s="11">
        <f t="shared" si="112"/>
        <v>41831.884108796294</v>
      </c>
      <c r="L2419">
        <v>1405113187</v>
      </c>
      <c r="M2419" t="b">
        <v>0</v>
      </c>
      <c r="N2419">
        <v>0</v>
      </c>
      <c r="O2419" t="b">
        <v>0</v>
      </c>
      <c r="P2419" t="s">
        <v>8284</v>
      </c>
      <c r="Q2419">
        <f xml:space="preserve"> (E2419/D2419)*100</f>
        <v>0</v>
      </c>
      <c r="R2419" t="e">
        <f t="shared" si="113"/>
        <v>#DIV/0!</v>
      </c>
      <c r="S2419" s="6" t="s">
        <v>8334</v>
      </c>
      <c r="T2419" s="6" t="s">
        <v>8335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1437620400</v>
      </c>
      <c r="J2420" s="11">
        <f t="shared" si="111"/>
        <v>42208.125</v>
      </c>
      <c r="K2420" s="11">
        <f t="shared" si="112"/>
        <v>42027.856990740736</v>
      </c>
      <c r="L2420">
        <v>1422045244</v>
      </c>
      <c r="M2420" t="b">
        <v>0</v>
      </c>
      <c r="N2420">
        <v>5</v>
      </c>
      <c r="O2420" t="b">
        <v>0</v>
      </c>
      <c r="P2420" t="s">
        <v>8284</v>
      </c>
      <c r="Q2420">
        <f xml:space="preserve"> (E2420/D2420)*100</f>
        <v>0.02</v>
      </c>
      <c r="R2420">
        <f t="shared" si="113"/>
        <v>1</v>
      </c>
      <c r="S2420" s="6" t="s">
        <v>8334</v>
      </c>
      <c r="T2420" s="6" t="s">
        <v>8335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1437620400</v>
      </c>
      <c r="J2421" s="11">
        <f t="shared" si="111"/>
        <v>42208.125</v>
      </c>
      <c r="K2421" s="11">
        <f t="shared" si="112"/>
        <v>41993.738298611104</v>
      </c>
      <c r="L2421">
        <v>1419097389</v>
      </c>
      <c r="M2421" t="b">
        <v>0</v>
      </c>
      <c r="N2421">
        <v>0</v>
      </c>
      <c r="O2421" t="b">
        <v>0</v>
      </c>
      <c r="P2421" t="s">
        <v>8284</v>
      </c>
      <c r="Q2421">
        <f xml:space="preserve"> (E2421/D2421)*100</f>
        <v>0</v>
      </c>
      <c r="R2421" t="e">
        <f t="shared" si="113"/>
        <v>#DIV/0!</v>
      </c>
      <c r="S2421" s="6" t="s">
        <v>8334</v>
      </c>
      <c r="T2421" s="6" t="s">
        <v>8335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1437620400</v>
      </c>
      <c r="J2422" s="11">
        <f t="shared" si="111"/>
        <v>42208.125</v>
      </c>
      <c r="K2422" s="11">
        <f t="shared" si="112"/>
        <v>41893.028877314813</v>
      </c>
      <c r="L2422">
        <v>1410396095</v>
      </c>
      <c r="M2422" t="b">
        <v>0</v>
      </c>
      <c r="N2422">
        <v>36</v>
      </c>
      <c r="O2422" t="b">
        <v>0</v>
      </c>
      <c r="P2422" t="s">
        <v>8284</v>
      </c>
      <c r="Q2422">
        <f xml:space="preserve"> (E2422/D2422)*100</f>
        <v>14.825133372851216</v>
      </c>
      <c r="R2422">
        <f t="shared" si="113"/>
        <v>69.472222222222229</v>
      </c>
      <c r="S2422" s="6" t="s">
        <v>8334</v>
      </c>
      <c r="T2422" s="6" t="s">
        <v>8335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1437620400</v>
      </c>
      <c r="J2423" s="11">
        <f t="shared" si="111"/>
        <v>42208.125</v>
      </c>
      <c r="K2423" s="11">
        <f t="shared" si="112"/>
        <v>42026.687453703707</v>
      </c>
      <c r="L2423">
        <v>1421944196</v>
      </c>
      <c r="M2423" t="b">
        <v>0</v>
      </c>
      <c r="N2423">
        <v>1</v>
      </c>
      <c r="O2423" t="b">
        <v>0</v>
      </c>
      <c r="P2423" t="s">
        <v>8284</v>
      </c>
      <c r="Q2423">
        <f xml:space="preserve"> (E2423/D2423)*100</f>
        <v>1.6666666666666666E-2</v>
      </c>
      <c r="R2423">
        <f t="shared" si="113"/>
        <v>1</v>
      </c>
      <c r="S2423" s="6" t="s">
        <v>8334</v>
      </c>
      <c r="T2423" s="6" t="s">
        <v>8335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1437620400</v>
      </c>
      <c r="J2424" s="11">
        <f t="shared" si="111"/>
        <v>42208.125</v>
      </c>
      <c r="K2424" s="11">
        <f t="shared" si="112"/>
        <v>42044.724953703699</v>
      </c>
      <c r="L2424">
        <v>1423502636</v>
      </c>
      <c r="M2424" t="b">
        <v>0</v>
      </c>
      <c r="N2424">
        <v>1</v>
      </c>
      <c r="O2424" t="b">
        <v>0</v>
      </c>
      <c r="P2424" t="s">
        <v>8284</v>
      </c>
      <c r="Q2424">
        <f xml:space="preserve"> (E2424/D2424)*100</f>
        <v>0.2</v>
      </c>
      <c r="R2424">
        <f t="shared" si="113"/>
        <v>1</v>
      </c>
      <c r="S2424" s="6" t="s">
        <v>8334</v>
      </c>
      <c r="T2424" s="6" t="s">
        <v>8335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1437620400</v>
      </c>
      <c r="J2425" s="11">
        <f t="shared" si="111"/>
        <v>42208.125</v>
      </c>
      <c r="K2425" s="11">
        <f t="shared" si="112"/>
        <v>41974.704745370371</v>
      </c>
      <c r="L2425">
        <v>1417452890</v>
      </c>
      <c r="M2425" t="b">
        <v>0</v>
      </c>
      <c r="N2425">
        <v>1</v>
      </c>
      <c r="O2425" t="b">
        <v>0</v>
      </c>
      <c r="P2425" t="s">
        <v>8284</v>
      </c>
      <c r="Q2425">
        <f xml:space="preserve"> (E2425/D2425)*100</f>
        <v>1.3333333333333334E-2</v>
      </c>
      <c r="R2425">
        <f t="shared" si="113"/>
        <v>8</v>
      </c>
      <c r="S2425" s="6" t="s">
        <v>8334</v>
      </c>
      <c r="T2425" s="6" t="s">
        <v>8335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1437620400</v>
      </c>
      <c r="J2426" s="11">
        <f t="shared" si="111"/>
        <v>42208.125</v>
      </c>
      <c r="K2426" s="11">
        <f t="shared" si="112"/>
        <v>41909.892453703702</v>
      </c>
      <c r="L2426">
        <v>1411853108</v>
      </c>
      <c r="M2426" t="b">
        <v>0</v>
      </c>
      <c r="N2426">
        <v>9</v>
      </c>
      <c r="O2426" t="b">
        <v>0</v>
      </c>
      <c r="P2426" t="s">
        <v>8284</v>
      </c>
      <c r="Q2426">
        <f xml:space="preserve"> (E2426/D2426)*100</f>
        <v>1.24</v>
      </c>
      <c r="R2426">
        <f t="shared" si="113"/>
        <v>34.444444444444443</v>
      </c>
      <c r="S2426" s="6" t="s">
        <v>8334</v>
      </c>
      <c r="T2426" s="6" t="s">
        <v>8335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1437620400</v>
      </c>
      <c r="J2427" s="11">
        <f t="shared" si="111"/>
        <v>42208.125</v>
      </c>
      <c r="K2427" s="11">
        <f t="shared" si="112"/>
        <v>42502.913761574076</v>
      </c>
      <c r="L2427">
        <v>1463090149</v>
      </c>
      <c r="M2427" t="b">
        <v>0</v>
      </c>
      <c r="N2427">
        <v>1</v>
      </c>
      <c r="O2427" t="b">
        <v>0</v>
      </c>
      <c r="P2427" t="s">
        <v>8284</v>
      </c>
      <c r="Q2427">
        <f xml:space="preserve"> (E2427/D2427)*100</f>
        <v>2.8571428571428574E-2</v>
      </c>
      <c r="R2427">
        <f t="shared" si="113"/>
        <v>1</v>
      </c>
      <c r="S2427" s="6" t="s">
        <v>8334</v>
      </c>
      <c r="T2427" s="6" t="s">
        <v>8335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1437620400</v>
      </c>
      <c r="J2428" s="11">
        <f t="shared" si="111"/>
        <v>42208.125</v>
      </c>
      <c r="K2428" s="11">
        <f t="shared" si="112"/>
        <v>42164.170046296291</v>
      </c>
      <c r="L2428">
        <v>1433822692</v>
      </c>
      <c r="M2428" t="b">
        <v>0</v>
      </c>
      <c r="N2428">
        <v>0</v>
      </c>
      <c r="O2428" t="b">
        <v>0</v>
      </c>
      <c r="P2428" t="s">
        <v>8284</v>
      </c>
      <c r="Q2428">
        <f xml:space="preserve"> (E2428/D2428)*100</f>
        <v>0</v>
      </c>
      <c r="R2428" t="e">
        <f t="shared" si="113"/>
        <v>#DIV/0!</v>
      </c>
      <c r="S2428" s="6" t="s">
        <v>8334</v>
      </c>
      <c r="T2428" s="6" t="s">
        <v>8335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1437620400</v>
      </c>
      <c r="J2429" s="11">
        <f t="shared" si="111"/>
        <v>42208.125</v>
      </c>
      <c r="K2429" s="11">
        <f t="shared" si="112"/>
        <v>42412.318668981476</v>
      </c>
      <c r="L2429">
        <v>1455262733</v>
      </c>
      <c r="M2429" t="b">
        <v>0</v>
      </c>
      <c r="N2429">
        <v>1</v>
      </c>
      <c r="O2429" t="b">
        <v>0</v>
      </c>
      <c r="P2429" t="s">
        <v>8284</v>
      </c>
      <c r="Q2429">
        <f xml:space="preserve"> (E2429/D2429)*100</f>
        <v>2E-3</v>
      </c>
      <c r="R2429">
        <f t="shared" si="113"/>
        <v>1</v>
      </c>
      <c r="S2429" s="6" t="s">
        <v>8334</v>
      </c>
      <c r="T2429" s="6" t="s">
        <v>8335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1437620400</v>
      </c>
      <c r="J2430" s="11">
        <f t="shared" si="111"/>
        <v>42208.125</v>
      </c>
      <c r="K2430" s="11">
        <f t="shared" si="112"/>
        <v>42045.784155092595</v>
      </c>
      <c r="L2430">
        <v>1423594151</v>
      </c>
      <c r="M2430" t="b">
        <v>0</v>
      </c>
      <c r="N2430">
        <v>1</v>
      </c>
      <c r="O2430" t="b">
        <v>0</v>
      </c>
      <c r="P2430" t="s">
        <v>8284</v>
      </c>
      <c r="Q2430">
        <f xml:space="preserve"> (E2430/D2430)*100</f>
        <v>2.8571428571428571E-3</v>
      </c>
      <c r="R2430">
        <f t="shared" si="113"/>
        <v>1</v>
      </c>
      <c r="S2430" s="6" t="s">
        <v>8334</v>
      </c>
      <c r="T2430" s="6" t="s">
        <v>8335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1437620400</v>
      </c>
      <c r="J2431" s="11">
        <f t="shared" si="111"/>
        <v>42208.125</v>
      </c>
      <c r="K2431" s="11">
        <f t="shared" si="112"/>
        <v>42734.879236111112</v>
      </c>
      <c r="L2431">
        <v>1483131966</v>
      </c>
      <c r="M2431" t="b">
        <v>0</v>
      </c>
      <c r="N2431">
        <v>4</v>
      </c>
      <c r="O2431" t="b">
        <v>0</v>
      </c>
      <c r="P2431" t="s">
        <v>8284</v>
      </c>
      <c r="Q2431">
        <f xml:space="preserve"> (E2431/D2431)*100</f>
        <v>1.4321428571428572</v>
      </c>
      <c r="R2431">
        <f t="shared" si="113"/>
        <v>501.25</v>
      </c>
      <c r="S2431" s="6" t="s">
        <v>8334</v>
      </c>
      <c r="T2431" s="6" t="s">
        <v>8335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1437620400</v>
      </c>
      <c r="J2432" s="11">
        <f t="shared" si="111"/>
        <v>42208.125</v>
      </c>
      <c r="K2432" s="11">
        <f t="shared" si="112"/>
        <v>42382.130833333329</v>
      </c>
      <c r="L2432">
        <v>1452654504</v>
      </c>
      <c r="M2432" t="b">
        <v>0</v>
      </c>
      <c r="N2432">
        <v>2</v>
      </c>
      <c r="O2432" t="b">
        <v>0</v>
      </c>
      <c r="P2432" t="s">
        <v>8284</v>
      </c>
      <c r="Q2432">
        <f xml:space="preserve"> (E2432/D2432)*100</f>
        <v>0.70000000000000007</v>
      </c>
      <c r="R2432">
        <f t="shared" si="113"/>
        <v>10.5</v>
      </c>
      <c r="S2432" s="6" t="s">
        <v>8334</v>
      </c>
      <c r="T2432" s="6" t="s">
        <v>8335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1437620400</v>
      </c>
      <c r="J2433" s="11">
        <f t="shared" si="111"/>
        <v>42208.125</v>
      </c>
      <c r="K2433" s="11">
        <f t="shared" si="112"/>
        <v>42489.099687499998</v>
      </c>
      <c r="L2433">
        <v>1461896613</v>
      </c>
      <c r="M2433" t="b">
        <v>0</v>
      </c>
      <c r="N2433">
        <v>2</v>
      </c>
      <c r="O2433" t="b">
        <v>0</v>
      </c>
      <c r="P2433" t="s">
        <v>8284</v>
      </c>
      <c r="Q2433">
        <f xml:space="preserve"> (E2433/D2433)*100</f>
        <v>2E-3</v>
      </c>
      <c r="R2433">
        <f t="shared" si="113"/>
        <v>1</v>
      </c>
      <c r="S2433" s="6" t="s">
        <v>8334</v>
      </c>
      <c r="T2433" s="6" t="s">
        <v>8335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1437620400</v>
      </c>
      <c r="J2434" s="11">
        <f t="shared" si="111"/>
        <v>42208.125</v>
      </c>
      <c r="K2434" s="11">
        <f t="shared" si="112"/>
        <v>42041.218715277777</v>
      </c>
      <c r="L2434">
        <v>1423199697</v>
      </c>
      <c r="M2434" t="b">
        <v>0</v>
      </c>
      <c r="N2434">
        <v>2</v>
      </c>
      <c r="O2434" t="b">
        <v>0</v>
      </c>
      <c r="P2434" t="s">
        <v>8284</v>
      </c>
      <c r="Q2434">
        <f xml:space="preserve"> (E2434/D2434)*100</f>
        <v>1.4285714285714287E-2</v>
      </c>
      <c r="R2434">
        <f t="shared" si="113"/>
        <v>1</v>
      </c>
      <c r="S2434" s="6" t="s">
        <v>8334</v>
      </c>
      <c r="T2434" s="6" t="s">
        <v>8335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1437620400</v>
      </c>
      <c r="J2435" s="11">
        <f t="shared" ref="J2435:J2498" si="114">(((I2435/60)/60)/24)+DATE(1970,1,1)</f>
        <v>42208.125</v>
      </c>
      <c r="K2435" s="11">
        <f t="shared" ref="K2435:K2498" si="115">(((L2435/60)/60)/24)+DATE(1970,1,1)</f>
        <v>42397.89980324074</v>
      </c>
      <c r="L2435">
        <v>1454016943</v>
      </c>
      <c r="M2435" t="b">
        <v>0</v>
      </c>
      <c r="N2435">
        <v>0</v>
      </c>
      <c r="O2435" t="b">
        <v>0</v>
      </c>
      <c r="P2435" t="s">
        <v>8284</v>
      </c>
      <c r="Q2435">
        <f xml:space="preserve"> (E2435/D2435)*100</f>
        <v>0</v>
      </c>
      <c r="R2435" t="e">
        <f t="shared" ref="R2435:R2498" si="116">(E2435/N2435)</f>
        <v>#DIV/0!</v>
      </c>
      <c r="S2435" s="6" t="s">
        <v>8334</v>
      </c>
      <c r="T2435" s="6" t="s">
        <v>8335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1437620400</v>
      </c>
      <c r="J2436" s="11">
        <f t="shared" si="114"/>
        <v>42208.125</v>
      </c>
      <c r="K2436" s="11">
        <f t="shared" si="115"/>
        <v>42180.18604166666</v>
      </c>
      <c r="L2436">
        <v>1435206474</v>
      </c>
      <c r="M2436" t="b">
        <v>0</v>
      </c>
      <c r="N2436">
        <v>2</v>
      </c>
      <c r="O2436" t="b">
        <v>0</v>
      </c>
      <c r="P2436" t="s">
        <v>8284</v>
      </c>
      <c r="Q2436">
        <f xml:space="preserve"> (E2436/D2436)*100</f>
        <v>0.13</v>
      </c>
      <c r="R2436">
        <f t="shared" si="116"/>
        <v>13</v>
      </c>
      <c r="S2436" s="6" t="s">
        <v>8334</v>
      </c>
      <c r="T2436" s="6" t="s">
        <v>8335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1437620400</v>
      </c>
      <c r="J2437" s="11">
        <f t="shared" si="114"/>
        <v>42208.125</v>
      </c>
      <c r="K2437" s="11">
        <f t="shared" si="115"/>
        <v>42252.277615740735</v>
      </c>
      <c r="L2437">
        <v>1441435186</v>
      </c>
      <c r="M2437" t="b">
        <v>0</v>
      </c>
      <c r="N2437">
        <v>4</v>
      </c>
      <c r="O2437" t="b">
        <v>0</v>
      </c>
      <c r="P2437" t="s">
        <v>8284</v>
      </c>
      <c r="Q2437">
        <f xml:space="preserve"> (E2437/D2437)*100</f>
        <v>0.48960000000000004</v>
      </c>
      <c r="R2437">
        <f t="shared" si="116"/>
        <v>306</v>
      </c>
      <c r="S2437" s="6" t="s">
        <v>8334</v>
      </c>
      <c r="T2437" s="6" t="s">
        <v>8335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1437620400</v>
      </c>
      <c r="J2438" s="11">
        <f t="shared" si="114"/>
        <v>42208.125</v>
      </c>
      <c r="K2438" s="11">
        <f t="shared" si="115"/>
        <v>42338.615393518514</v>
      </c>
      <c r="L2438">
        <v>1448894770</v>
      </c>
      <c r="M2438" t="b">
        <v>0</v>
      </c>
      <c r="N2438">
        <v>2</v>
      </c>
      <c r="O2438" t="b">
        <v>0</v>
      </c>
      <c r="P2438" t="s">
        <v>8284</v>
      </c>
      <c r="Q2438">
        <f xml:space="preserve"> (E2438/D2438)*100</f>
        <v>3.8461538461538464E-2</v>
      </c>
      <c r="R2438">
        <f t="shared" si="116"/>
        <v>22.5</v>
      </c>
      <c r="S2438" s="6" t="s">
        <v>8334</v>
      </c>
      <c r="T2438" s="6" t="s">
        <v>8335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1437620400</v>
      </c>
      <c r="J2439" s="11">
        <f t="shared" si="114"/>
        <v>42208.125</v>
      </c>
      <c r="K2439" s="11">
        <f t="shared" si="115"/>
        <v>42031.965138888889</v>
      </c>
      <c r="L2439">
        <v>1422400188</v>
      </c>
      <c r="M2439" t="b">
        <v>0</v>
      </c>
      <c r="N2439">
        <v>0</v>
      </c>
      <c r="O2439" t="b">
        <v>0</v>
      </c>
      <c r="P2439" t="s">
        <v>8284</v>
      </c>
      <c r="Q2439">
        <f xml:space="preserve"> (E2439/D2439)*100</f>
        <v>0</v>
      </c>
      <c r="R2439" t="e">
        <f t="shared" si="116"/>
        <v>#DIV/0!</v>
      </c>
      <c r="S2439" s="6" t="s">
        <v>8334</v>
      </c>
      <c r="T2439" s="6" t="s">
        <v>8335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1437620400</v>
      </c>
      <c r="J2440" s="11">
        <f t="shared" si="114"/>
        <v>42208.125</v>
      </c>
      <c r="K2440" s="11">
        <f t="shared" si="115"/>
        <v>42285.91506944444</v>
      </c>
      <c r="L2440">
        <v>1444341462</v>
      </c>
      <c r="M2440" t="b">
        <v>0</v>
      </c>
      <c r="N2440">
        <v>1</v>
      </c>
      <c r="O2440" t="b">
        <v>0</v>
      </c>
      <c r="P2440" t="s">
        <v>8284</v>
      </c>
      <c r="Q2440">
        <f xml:space="preserve"> (E2440/D2440)*100</f>
        <v>0.33333333333333337</v>
      </c>
      <c r="R2440">
        <f t="shared" si="116"/>
        <v>50</v>
      </c>
      <c r="S2440" s="6" t="s">
        <v>8334</v>
      </c>
      <c r="T2440" s="6" t="s">
        <v>8335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1437620400</v>
      </c>
      <c r="J2441" s="11">
        <f t="shared" si="114"/>
        <v>42208.125</v>
      </c>
      <c r="K2441" s="11">
        <f t="shared" si="115"/>
        <v>42265.818622685183</v>
      </c>
      <c r="L2441">
        <v>1442605129</v>
      </c>
      <c r="M2441" t="b">
        <v>0</v>
      </c>
      <c r="N2441">
        <v>0</v>
      </c>
      <c r="O2441" t="b">
        <v>0</v>
      </c>
      <c r="P2441" t="s">
        <v>8284</v>
      </c>
      <c r="Q2441">
        <f xml:space="preserve"> (E2441/D2441)*100</f>
        <v>0</v>
      </c>
      <c r="R2441" t="e">
        <f t="shared" si="116"/>
        <v>#DIV/0!</v>
      </c>
      <c r="S2441" s="6" t="s">
        <v>8334</v>
      </c>
      <c r="T2441" s="6" t="s">
        <v>8335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1437620400</v>
      </c>
      <c r="J2442" s="11">
        <f t="shared" si="114"/>
        <v>42208.125</v>
      </c>
      <c r="K2442" s="11">
        <f t="shared" si="115"/>
        <v>42383.899456018517</v>
      </c>
      <c r="L2442">
        <v>1452807313</v>
      </c>
      <c r="M2442" t="b">
        <v>0</v>
      </c>
      <c r="N2442">
        <v>2</v>
      </c>
      <c r="O2442" t="b">
        <v>0</v>
      </c>
      <c r="P2442" t="s">
        <v>8284</v>
      </c>
      <c r="Q2442">
        <f xml:space="preserve"> (E2442/D2442)*100</f>
        <v>0.2</v>
      </c>
      <c r="R2442">
        <f t="shared" si="116"/>
        <v>5</v>
      </c>
      <c r="S2442" s="6" t="s">
        <v>8334</v>
      </c>
      <c r="T2442" s="6" t="s">
        <v>8335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1437620400</v>
      </c>
      <c r="J2443" s="11">
        <f t="shared" si="114"/>
        <v>42208.125</v>
      </c>
      <c r="K2443" s="11">
        <f t="shared" si="115"/>
        <v>42187.125625000001</v>
      </c>
      <c r="L2443">
        <v>1435806054</v>
      </c>
      <c r="M2443" t="b">
        <v>0</v>
      </c>
      <c r="N2443">
        <v>109</v>
      </c>
      <c r="O2443" t="b">
        <v>1</v>
      </c>
      <c r="P2443" t="s">
        <v>8298</v>
      </c>
      <c r="Q2443">
        <f xml:space="preserve"> (E2443/D2443)*100</f>
        <v>107.88</v>
      </c>
      <c r="R2443">
        <f t="shared" si="116"/>
        <v>74.22935779816514</v>
      </c>
      <c r="S2443" s="6" t="s">
        <v>8334</v>
      </c>
      <c r="T2443" s="6" t="s">
        <v>8350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1437620400</v>
      </c>
      <c r="J2444" s="11">
        <f t="shared" si="114"/>
        <v>42208.125</v>
      </c>
      <c r="K2444" s="11">
        <f t="shared" si="115"/>
        <v>42052.666990740734</v>
      </c>
      <c r="L2444">
        <v>1424188828</v>
      </c>
      <c r="M2444" t="b">
        <v>0</v>
      </c>
      <c r="N2444">
        <v>372</v>
      </c>
      <c r="O2444" t="b">
        <v>1</v>
      </c>
      <c r="P2444" t="s">
        <v>8298</v>
      </c>
      <c r="Q2444">
        <f xml:space="preserve"> (E2444/D2444)*100</f>
        <v>125.94166666666666</v>
      </c>
      <c r="R2444">
        <f t="shared" si="116"/>
        <v>81.252688172043008</v>
      </c>
      <c r="S2444" s="6" t="s">
        <v>8334</v>
      </c>
      <c r="T2444" s="6" t="s">
        <v>8350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1437620400</v>
      </c>
      <c r="J2445" s="11">
        <f t="shared" si="114"/>
        <v>42208.125</v>
      </c>
      <c r="K2445" s="11">
        <f t="shared" si="115"/>
        <v>41836.625254629631</v>
      </c>
      <c r="L2445">
        <v>1405522822</v>
      </c>
      <c r="M2445" t="b">
        <v>0</v>
      </c>
      <c r="N2445">
        <v>311</v>
      </c>
      <c r="O2445" t="b">
        <v>1</v>
      </c>
      <c r="P2445" t="s">
        <v>8298</v>
      </c>
      <c r="Q2445">
        <f xml:space="preserve"> (E2445/D2445)*100</f>
        <v>202.51495</v>
      </c>
      <c r="R2445">
        <f t="shared" si="116"/>
        <v>130.23469453376205</v>
      </c>
      <c r="S2445" s="6" t="s">
        <v>8334</v>
      </c>
      <c r="T2445" s="6" t="s">
        <v>8350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1437620400</v>
      </c>
      <c r="J2446" s="11">
        <f t="shared" si="114"/>
        <v>42208.125</v>
      </c>
      <c r="K2446" s="11">
        <f t="shared" si="115"/>
        <v>42485.754525462966</v>
      </c>
      <c r="L2446">
        <v>1461607591</v>
      </c>
      <c r="M2446" t="b">
        <v>0</v>
      </c>
      <c r="N2446">
        <v>61</v>
      </c>
      <c r="O2446" t="b">
        <v>1</v>
      </c>
      <c r="P2446" t="s">
        <v>8298</v>
      </c>
      <c r="Q2446">
        <f xml:space="preserve"> (E2446/D2446)*100</f>
        <v>108.60000000000001</v>
      </c>
      <c r="R2446">
        <f t="shared" si="116"/>
        <v>53.409836065573771</v>
      </c>
      <c r="S2446" s="6" t="s">
        <v>8334</v>
      </c>
      <c r="T2446" s="6" t="s">
        <v>8350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1437620400</v>
      </c>
      <c r="J2447" s="11">
        <f t="shared" si="114"/>
        <v>42208.125</v>
      </c>
      <c r="K2447" s="11">
        <f t="shared" si="115"/>
        <v>42243.190057870372</v>
      </c>
      <c r="L2447">
        <v>1440650021</v>
      </c>
      <c r="M2447" t="b">
        <v>0</v>
      </c>
      <c r="N2447">
        <v>115</v>
      </c>
      <c r="O2447" t="b">
        <v>1</v>
      </c>
      <c r="P2447" t="s">
        <v>8298</v>
      </c>
      <c r="Q2447">
        <f xml:space="preserve"> (E2447/D2447)*100</f>
        <v>172.8</v>
      </c>
      <c r="R2447">
        <f t="shared" si="116"/>
        <v>75.130434782608702</v>
      </c>
      <c r="S2447" s="6" t="s">
        <v>8334</v>
      </c>
      <c r="T2447" s="6" t="s">
        <v>8350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1437620400</v>
      </c>
      <c r="J2448" s="11">
        <f t="shared" si="114"/>
        <v>42208.125</v>
      </c>
      <c r="K2448" s="11">
        <f t="shared" si="115"/>
        <v>42670.602673611109</v>
      </c>
      <c r="L2448">
        <v>1477578471</v>
      </c>
      <c r="M2448" t="b">
        <v>0</v>
      </c>
      <c r="N2448">
        <v>111</v>
      </c>
      <c r="O2448" t="b">
        <v>1</v>
      </c>
      <c r="P2448" t="s">
        <v>8298</v>
      </c>
      <c r="Q2448">
        <f xml:space="preserve"> (E2448/D2448)*100</f>
        <v>167.98</v>
      </c>
      <c r="R2448">
        <f t="shared" si="116"/>
        <v>75.666666666666671</v>
      </c>
      <c r="S2448" s="6" t="s">
        <v>8334</v>
      </c>
      <c r="T2448" s="6" t="s">
        <v>8350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1437620400</v>
      </c>
      <c r="J2449" s="11">
        <f t="shared" si="114"/>
        <v>42208.125</v>
      </c>
      <c r="K2449" s="11">
        <f t="shared" si="115"/>
        <v>42654.469826388886</v>
      </c>
      <c r="L2449">
        <v>1476184593</v>
      </c>
      <c r="M2449" t="b">
        <v>0</v>
      </c>
      <c r="N2449">
        <v>337</v>
      </c>
      <c r="O2449" t="b">
        <v>1</v>
      </c>
      <c r="P2449" t="s">
        <v>8298</v>
      </c>
      <c r="Q2449">
        <f xml:space="preserve"> (E2449/D2449)*100</f>
        <v>427.20000000000005</v>
      </c>
      <c r="R2449">
        <f t="shared" si="116"/>
        <v>31.691394658753708</v>
      </c>
      <c r="S2449" s="6" t="s">
        <v>8334</v>
      </c>
      <c r="T2449" s="6" t="s">
        <v>8350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1437620400</v>
      </c>
      <c r="J2450" s="11">
        <f t="shared" si="114"/>
        <v>42208.125</v>
      </c>
      <c r="K2450" s="11">
        <f t="shared" si="115"/>
        <v>42607.316122685181</v>
      </c>
      <c r="L2450">
        <v>1472110513</v>
      </c>
      <c r="M2450" t="b">
        <v>0</v>
      </c>
      <c r="N2450">
        <v>9</v>
      </c>
      <c r="O2450" t="b">
        <v>1</v>
      </c>
      <c r="P2450" t="s">
        <v>8298</v>
      </c>
      <c r="Q2450">
        <f xml:space="preserve"> (E2450/D2450)*100</f>
        <v>107.5</v>
      </c>
      <c r="R2450">
        <f t="shared" si="116"/>
        <v>47.777777777777779</v>
      </c>
      <c r="S2450" s="6" t="s">
        <v>8334</v>
      </c>
      <c r="T2450" s="6" t="s">
        <v>8350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1437620400</v>
      </c>
      <c r="J2451" s="11">
        <f t="shared" si="114"/>
        <v>42208.125</v>
      </c>
      <c r="K2451" s="11">
        <f t="shared" si="115"/>
        <v>41943.142534722225</v>
      </c>
      <c r="L2451">
        <v>1414725915</v>
      </c>
      <c r="M2451" t="b">
        <v>0</v>
      </c>
      <c r="N2451">
        <v>120</v>
      </c>
      <c r="O2451" t="b">
        <v>1</v>
      </c>
      <c r="P2451" t="s">
        <v>8298</v>
      </c>
      <c r="Q2451">
        <f xml:space="preserve"> (E2451/D2451)*100</f>
        <v>108</v>
      </c>
      <c r="R2451">
        <f t="shared" si="116"/>
        <v>90</v>
      </c>
      <c r="S2451" s="6" t="s">
        <v>8334</v>
      </c>
      <c r="T2451" s="6" t="s">
        <v>8350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1437620400</v>
      </c>
      <c r="J2452" s="11">
        <f t="shared" si="114"/>
        <v>42208.125</v>
      </c>
      <c r="K2452" s="11">
        <f t="shared" si="115"/>
        <v>41902.07240740741</v>
      </c>
      <c r="L2452">
        <v>1411177456</v>
      </c>
      <c r="M2452" t="b">
        <v>0</v>
      </c>
      <c r="N2452">
        <v>102</v>
      </c>
      <c r="O2452" t="b">
        <v>1</v>
      </c>
      <c r="P2452" t="s">
        <v>8298</v>
      </c>
      <c r="Q2452">
        <f xml:space="preserve"> (E2452/D2452)*100</f>
        <v>101.53353333333335</v>
      </c>
      <c r="R2452">
        <f t="shared" si="116"/>
        <v>149.31401960784314</v>
      </c>
      <c r="S2452" s="6" t="s">
        <v>8334</v>
      </c>
      <c r="T2452" s="6" t="s">
        <v>8350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1437620400</v>
      </c>
      <c r="J2453" s="11">
        <f t="shared" si="114"/>
        <v>42208.125</v>
      </c>
      <c r="K2453" s="11">
        <f t="shared" si="115"/>
        <v>42779.908449074079</v>
      </c>
      <c r="L2453">
        <v>1487022490</v>
      </c>
      <c r="M2453" t="b">
        <v>0</v>
      </c>
      <c r="N2453">
        <v>186</v>
      </c>
      <c r="O2453" t="b">
        <v>1</v>
      </c>
      <c r="P2453" t="s">
        <v>8298</v>
      </c>
      <c r="Q2453">
        <f xml:space="preserve"> (E2453/D2453)*100</f>
        <v>115.45</v>
      </c>
      <c r="R2453">
        <f t="shared" si="116"/>
        <v>62.06989247311828</v>
      </c>
      <c r="S2453" s="6" t="s">
        <v>8334</v>
      </c>
      <c r="T2453" s="6" t="s">
        <v>8350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1437620400</v>
      </c>
      <c r="J2454" s="11">
        <f t="shared" si="114"/>
        <v>42208.125</v>
      </c>
      <c r="K2454" s="11">
        <f t="shared" si="115"/>
        <v>42338.84375</v>
      </c>
      <c r="L2454">
        <v>1448914500</v>
      </c>
      <c r="M2454" t="b">
        <v>0</v>
      </c>
      <c r="N2454">
        <v>15</v>
      </c>
      <c r="O2454" t="b">
        <v>1</v>
      </c>
      <c r="P2454" t="s">
        <v>8298</v>
      </c>
      <c r="Q2454">
        <f xml:space="preserve"> (E2454/D2454)*100</f>
        <v>133.5</v>
      </c>
      <c r="R2454">
        <f t="shared" si="116"/>
        <v>53.4</v>
      </c>
      <c r="S2454" s="6" t="s">
        <v>8334</v>
      </c>
      <c r="T2454" s="6" t="s">
        <v>8350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1437620400</v>
      </c>
      <c r="J2455" s="11">
        <f t="shared" si="114"/>
        <v>42208.125</v>
      </c>
      <c r="K2455" s="11">
        <f t="shared" si="115"/>
        <v>42738.692233796297</v>
      </c>
      <c r="L2455">
        <v>1483461409</v>
      </c>
      <c r="M2455" t="b">
        <v>0</v>
      </c>
      <c r="N2455">
        <v>67</v>
      </c>
      <c r="O2455" t="b">
        <v>1</v>
      </c>
      <c r="P2455" t="s">
        <v>8298</v>
      </c>
      <c r="Q2455">
        <f xml:space="preserve"> (E2455/D2455)*100</f>
        <v>154.69999999999999</v>
      </c>
      <c r="R2455">
        <f t="shared" si="116"/>
        <v>69.268656716417908</v>
      </c>
      <c r="S2455" s="6" t="s">
        <v>8334</v>
      </c>
      <c r="T2455" s="6" t="s">
        <v>8350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1437620400</v>
      </c>
      <c r="J2456" s="11">
        <f t="shared" si="114"/>
        <v>42208.125</v>
      </c>
      <c r="K2456" s="11">
        <f t="shared" si="115"/>
        <v>42770.201481481476</v>
      </c>
      <c r="L2456">
        <v>1486183808</v>
      </c>
      <c r="M2456" t="b">
        <v>0</v>
      </c>
      <c r="N2456">
        <v>130</v>
      </c>
      <c r="O2456" t="b">
        <v>1</v>
      </c>
      <c r="P2456" t="s">
        <v>8298</v>
      </c>
      <c r="Q2456">
        <f xml:space="preserve"> (E2456/D2456)*100</f>
        <v>100.84571428571429</v>
      </c>
      <c r="R2456">
        <f t="shared" si="116"/>
        <v>271.50769230769231</v>
      </c>
      <c r="S2456" s="6" t="s">
        <v>8334</v>
      </c>
      <c r="T2456" s="6" t="s">
        <v>8350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1437620400</v>
      </c>
      <c r="J2457" s="11">
        <f t="shared" si="114"/>
        <v>42208.125</v>
      </c>
      <c r="K2457" s="11">
        <f t="shared" si="115"/>
        <v>42452.781828703708</v>
      </c>
      <c r="L2457">
        <v>1458758750</v>
      </c>
      <c r="M2457" t="b">
        <v>0</v>
      </c>
      <c r="N2457">
        <v>16</v>
      </c>
      <c r="O2457" t="b">
        <v>1</v>
      </c>
      <c r="P2457" t="s">
        <v>8298</v>
      </c>
      <c r="Q2457">
        <f xml:space="preserve"> (E2457/D2457)*100</f>
        <v>182</v>
      </c>
      <c r="R2457">
        <f t="shared" si="116"/>
        <v>34.125</v>
      </c>
      <c r="S2457" s="6" t="s">
        <v>8334</v>
      </c>
      <c r="T2457" s="6" t="s">
        <v>8350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1437620400</v>
      </c>
      <c r="J2458" s="11">
        <f t="shared" si="114"/>
        <v>42208.125</v>
      </c>
      <c r="K2458" s="11">
        <f t="shared" si="115"/>
        <v>42761.961099537039</v>
      </c>
      <c r="L2458">
        <v>1485471839</v>
      </c>
      <c r="M2458" t="b">
        <v>0</v>
      </c>
      <c r="N2458">
        <v>67</v>
      </c>
      <c r="O2458" t="b">
        <v>1</v>
      </c>
      <c r="P2458" t="s">
        <v>8298</v>
      </c>
      <c r="Q2458">
        <f xml:space="preserve"> (E2458/D2458)*100</f>
        <v>180.86666666666667</v>
      </c>
      <c r="R2458">
        <f t="shared" si="116"/>
        <v>40.492537313432834</v>
      </c>
      <c r="S2458" s="6" t="s">
        <v>8334</v>
      </c>
      <c r="T2458" s="6" t="s">
        <v>8350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1437620400</v>
      </c>
      <c r="J2459" s="11">
        <f t="shared" si="114"/>
        <v>42208.125</v>
      </c>
      <c r="K2459" s="11">
        <f t="shared" si="115"/>
        <v>42423.602500000001</v>
      </c>
      <c r="L2459">
        <v>1456237656</v>
      </c>
      <c r="M2459" t="b">
        <v>0</v>
      </c>
      <c r="N2459">
        <v>124</v>
      </c>
      <c r="O2459" t="b">
        <v>1</v>
      </c>
      <c r="P2459" t="s">
        <v>8298</v>
      </c>
      <c r="Q2459">
        <f xml:space="preserve"> (E2459/D2459)*100</f>
        <v>102.30434782608695</v>
      </c>
      <c r="R2459">
        <f t="shared" si="116"/>
        <v>189.75806451612902</v>
      </c>
      <c r="S2459" s="6" t="s">
        <v>8334</v>
      </c>
      <c r="T2459" s="6" t="s">
        <v>8350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1437620400</v>
      </c>
      <c r="J2460" s="11">
        <f t="shared" si="114"/>
        <v>42208.125</v>
      </c>
      <c r="K2460" s="11">
        <f t="shared" si="115"/>
        <v>42495.871736111112</v>
      </c>
      <c r="L2460">
        <v>1462481718</v>
      </c>
      <c r="M2460" t="b">
        <v>0</v>
      </c>
      <c r="N2460">
        <v>80</v>
      </c>
      <c r="O2460" t="b">
        <v>1</v>
      </c>
      <c r="P2460" t="s">
        <v>8298</v>
      </c>
      <c r="Q2460">
        <f xml:space="preserve"> (E2460/D2460)*100</f>
        <v>110.17999999999999</v>
      </c>
      <c r="R2460">
        <f t="shared" si="116"/>
        <v>68.862499999999997</v>
      </c>
      <c r="S2460" s="6" t="s">
        <v>8334</v>
      </c>
      <c r="T2460" s="6" t="s">
        <v>8350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1437620400</v>
      </c>
      <c r="J2461" s="11">
        <f t="shared" si="114"/>
        <v>42208.125</v>
      </c>
      <c r="K2461" s="11">
        <f t="shared" si="115"/>
        <v>42407.637557870374</v>
      </c>
      <c r="L2461">
        <v>1454858285</v>
      </c>
      <c r="M2461" t="b">
        <v>0</v>
      </c>
      <c r="N2461">
        <v>282</v>
      </c>
      <c r="O2461" t="b">
        <v>1</v>
      </c>
      <c r="P2461" t="s">
        <v>8298</v>
      </c>
      <c r="Q2461">
        <f xml:space="preserve"> (E2461/D2461)*100</f>
        <v>102.25</v>
      </c>
      <c r="R2461">
        <f t="shared" si="116"/>
        <v>108.77659574468085</v>
      </c>
      <c r="S2461" s="6" t="s">
        <v>8334</v>
      </c>
      <c r="T2461" s="6" t="s">
        <v>8350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1437620400</v>
      </c>
      <c r="J2462" s="11">
        <f t="shared" si="114"/>
        <v>42208.125</v>
      </c>
      <c r="K2462" s="11">
        <f t="shared" si="115"/>
        <v>42704.187118055561</v>
      </c>
      <c r="L2462">
        <v>1480480167</v>
      </c>
      <c r="M2462" t="b">
        <v>0</v>
      </c>
      <c r="N2462">
        <v>68</v>
      </c>
      <c r="O2462" t="b">
        <v>1</v>
      </c>
      <c r="P2462" t="s">
        <v>8298</v>
      </c>
      <c r="Q2462">
        <f xml:space="preserve"> (E2462/D2462)*100</f>
        <v>100.78823529411764</v>
      </c>
      <c r="R2462">
        <f t="shared" si="116"/>
        <v>125.98529411764706</v>
      </c>
      <c r="S2462" s="6" t="s">
        <v>8334</v>
      </c>
      <c r="T2462" s="6" t="s">
        <v>8350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1437620400</v>
      </c>
      <c r="J2463" s="11">
        <f t="shared" si="114"/>
        <v>42208.125</v>
      </c>
      <c r="K2463" s="11">
        <f t="shared" si="115"/>
        <v>40784.012696759259</v>
      </c>
      <c r="L2463">
        <v>1314577097</v>
      </c>
      <c r="M2463" t="b">
        <v>0</v>
      </c>
      <c r="N2463">
        <v>86</v>
      </c>
      <c r="O2463" t="b">
        <v>1</v>
      </c>
      <c r="P2463" t="s">
        <v>8279</v>
      </c>
      <c r="Q2463">
        <f xml:space="preserve"> (E2463/D2463)*100</f>
        <v>103.8</v>
      </c>
      <c r="R2463">
        <f t="shared" si="116"/>
        <v>90.523255813953483</v>
      </c>
      <c r="S2463" s="6" t="s">
        <v>8323</v>
      </c>
      <c r="T2463" s="6" t="s">
        <v>8327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1437620400</v>
      </c>
      <c r="J2464" s="11">
        <f t="shared" si="114"/>
        <v>42208.125</v>
      </c>
      <c r="K2464" s="11">
        <f t="shared" si="115"/>
        <v>41089.186296296299</v>
      </c>
      <c r="L2464">
        <v>1340944096</v>
      </c>
      <c r="M2464" t="b">
        <v>0</v>
      </c>
      <c r="N2464">
        <v>115</v>
      </c>
      <c r="O2464" t="b">
        <v>1</v>
      </c>
      <c r="P2464" t="s">
        <v>8279</v>
      </c>
      <c r="Q2464">
        <f xml:space="preserve"> (E2464/D2464)*100</f>
        <v>110.70833333333334</v>
      </c>
      <c r="R2464">
        <f t="shared" si="116"/>
        <v>28.880434782608695</v>
      </c>
      <c r="S2464" s="6" t="s">
        <v>8323</v>
      </c>
      <c r="T2464" s="6" t="s">
        <v>8327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1437620400</v>
      </c>
      <c r="J2465" s="11">
        <f t="shared" si="114"/>
        <v>42208.125</v>
      </c>
      <c r="K2465" s="11">
        <f t="shared" si="115"/>
        <v>41341.111400462964</v>
      </c>
      <c r="L2465">
        <v>1362710425</v>
      </c>
      <c r="M2465" t="b">
        <v>0</v>
      </c>
      <c r="N2465">
        <v>75</v>
      </c>
      <c r="O2465" t="b">
        <v>1</v>
      </c>
      <c r="P2465" t="s">
        <v>8279</v>
      </c>
      <c r="Q2465">
        <f xml:space="preserve"> (E2465/D2465)*100</f>
        <v>116.25000000000001</v>
      </c>
      <c r="R2465">
        <f t="shared" si="116"/>
        <v>31</v>
      </c>
      <c r="S2465" s="6" t="s">
        <v>8323</v>
      </c>
      <c r="T2465" s="6" t="s">
        <v>8327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1437620400</v>
      </c>
      <c r="J2466" s="11">
        <f t="shared" si="114"/>
        <v>42208.125</v>
      </c>
      <c r="K2466" s="11">
        <f t="shared" si="115"/>
        <v>42248.90042824074</v>
      </c>
      <c r="L2466">
        <v>1441143397</v>
      </c>
      <c r="M2466" t="b">
        <v>0</v>
      </c>
      <c r="N2466">
        <v>43</v>
      </c>
      <c r="O2466" t="b">
        <v>1</v>
      </c>
      <c r="P2466" t="s">
        <v>8279</v>
      </c>
      <c r="Q2466">
        <f xml:space="preserve"> (E2466/D2466)*100</f>
        <v>111.1</v>
      </c>
      <c r="R2466">
        <f t="shared" si="116"/>
        <v>51.674418604651166</v>
      </c>
      <c r="S2466" s="6" t="s">
        <v>8323</v>
      </c>
      <c r="T2466" s="6" t="s">
        <v>8327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1437620400</v>
      </c>
      <c r="J2467" s="11">
        <f t="shared" si="114"/>
        <v>42208.125</v>
      </c>
      <c r="K2467" s="11">
        <f t="shared" si="115"/>
        <v>41145.719305555554</v>
      </c>
      <c r="L2467">
        <v>1345828548</v>
      </c>
      <c r="M2467" t="b">
        <v>0</v>
      </c>
      <c r="N2467">
        <v>48</v>
      </c>
      <c r="O2467" t="b">
        <v>1</v>
      </c>
      <c r="P2467" t="s">
        <v>8279</v>
      </c>
      <c r="Q2467">
        <f xml:space="preserve"> (E2467/D2467)*100</f>
        <v>180.14285714285714</v>
      </c>
      <c r="R2467">
        <f t="shared" si="116"/>
        <v>26.270833333333332</v>
      </c>
      <c r="S2467" s="6" t="s">
        <v>8323</v>
      </c>
      <c r="T2467" s="6" t="s">
        <v>8327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1437620400</v>
      </c>
      <c r="J2468" s="11">
        <f t="shared" si="114"/>
        <v>42208.125</v>
      </c>
      <c r="K2468" s="11">
        <f t="shared" si="115"/>
        <v>41373.102465277778</v>
      </c>
      <c r="L2468">
        <v>1365474453</v>
      </c>
      <c r="M2468" t="b">
        <v>0</v>
      </c>
      <c r="N2468">
        <v>52</v>
      </c>
      <c r="O2468" t="b">
        <v>1</v>
      </c>
      <c r="P2468" t="s">
        <v>8279</v>
      </c>
      <c r="Q2468">
        <f xml:space="preserve"> (E2468/D2468)*100</f>
        <v>100</v>
      </c>
      <c r="R2468">
        <f t="shared" si="116"/>
        <v>48.07692307692308</v>
      </c>
      <c r="S2468" s="6" t="s">
        <v>8323</v>
      </c>
      <c r="T2468" s="6" t="s">
        <v>8327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1437620400</v>
      </c>
      <c r="J2469" s="11">
        <f t="shared" si="114"/>
        <v>42208.125</v>
      </c>
      <c r="K2469" s="11">
        <f t="shared" si="115"/>
        <v>41025.874201388891</v>
      </c>
      <c r="L2469">
        <v>1335473931</v>
      </c>
      <c r="M2469" t="b">
        <v>0</v>
      </c>
      <c r="N2469">
        <v>43</v>
      </c>
      <c r="O2469" t="b">
        <v>1</v>
      </c>
      <c r="P2469" t="s">
        <v>8279</v>
      </c>
      <c r="Q2469">
        <f xml:space="preserve"> (E2469/D2469)*100</f>
        <v>118.5</v>
      </c>
      <c r="R2469">
        <f t="shared" si="116"/>
        <v>27.558139534883722</v>
      </c>
      <c r="S2469" s="6" t="s">
        <v>8323</v>
      </c>
      <c r="T2469" s="6" t="s">
        <v>8327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1437620400</v>
      </c>
      <c r="J2470" s="11">
        <f t="shared" si="114"/>
        <v>42208.125</v>
      </c>
      <c r="K2470" s="11">
        <f t="shared" si="115"/>
        <v>41174.154178240737</v>
      </c>
      <c r="L2470">
        <v>1348285321</v>
      </c>
      <c r="M2470" t="b">
        <v>0</v>
      </c>
      <c r="N2470">
        <v>58</v>
      </c>
      <c r="O2470" t="b">
        <v>1</v>
      </c>
      <c r="P2470" t="s">
        <v>8279</v>
      </c>
      <c r="Q2470">
        <f xml:space="preserve"> (E2470/D2470)*100</f>
        <v>107.21700000000001</v>
      </c>
      <c r="R2470">
        <f t="shared" si="116"/>
        <v>36.97137931034483</v>
      </c>
      <c r="S2470" s="6" t="s">
        <v>8323</v>
      </c>
      <c r="T2470" s="6" t="s">
        <v>8327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1437620400</v>
      </c>
      <c r="J2471" s="11">
        <f t="shared" si="114"/>
        <v>42208.125</v>
      </c>
      <c r="K2471" s="11">
        <f t="shared" si="115"/>
        <v>40557.429733796293</v>
      </c>
      <c r="L2471">
        <v>1295000329</v>
      </c>
      <c r="M2471" t="b">
        <v>0</v>
      </c>
      <c r="N2471">
        <v>47</v>
      </c>
      <c r="O2471" t="b">
        <v>1</v>
      </c>
      <c r="P2471" t="s">
        <v>8279</v>
      </c>
      <c r="Q2471">
        <f xml:space="preserve"> (E2471/D2471)*100</f>
        <v>113.66666666666667</v>
      </c>
      <c r="R2471">
        <f t="shared" si="116"/>
        <v>29.021276595744681</v>
      </c>
      <c r="S2471" s="6" t="s">
        <v>8323</v>
      </c>
      <c r="T2471" s="6" t="s">
        <v>8327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1437620400</v>
      </c>
      <c r="J2472" s="11">
        <f t="shared" si="114"/>
        <v>42208.125</v>
      </c>
      <c r="K2472" s="11">
        <f t="shared" si="115"/>
        <v>41023.07471064815</v>
      </c>
      <c r="L2472">
        <v>1335232055</v>
      </c>
      <c r="M2472" t="b">
        <v>0</v>
      </c>
      <c r="N2472">
        <v>36</v>
      </c>
      <c r="O2472" t="b">
        <v>1</v>
      </c>
      <c r="P2472" t="s">
        <v>8279</v>
      </c>
      <c r="Q2472">
        <f xml:space="preserve"> (E2472/D2472)*100</f>
        <v>103.16400000000002</v>
      </c>
      <c r="R2472">
        <f t="shared" si="116"/>
        <v>28.65666666666667</v>
      </c>
      <c r="S2472" s="6" t="s">
        <v>8323</v>
      </c>
      <c r="T2472" s="6" t="s">
        <v>8327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1437620400</v>
      </c>
      <c r="J2473" s="11">
        <f t="shared" si="114"/>
        <v>42208.125</v>
      </c>
      <c r="K2473" s="11">
        <f t="shared" si="115"/>
        <v>40893.992962962962</v>
      </c>
      <c r="L2473">
        <v>1324079392</v>
      </c>
      <c r="M2473" t="b">
        <v>0</v>
      </c>
      <c r="N2473">
        <v>17</v>
      </c>
      <c r="O2473" t="b">
        <v>1</v>
      </c>
      <c r="P2473" t="s">
        <v>8279</v>
      </c>
      <c r="Q2473">
        <f xml:space="preserve"> (E2473/D2473)*100</f>
        <v>128</v>
      </c>
      <c r="R2473">
        <f t="shared" si="116"/>
        <v>37.647058823529413</v>
      </c>
      <c r="S2473" s="6" t="s">
        <v>8323</v>
      </c>
      <c r="T2473" s="6" t="s">
        <v>8327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1437620400</v>
      </c>
      <c r="J2474" s="11">
        <f t="shared" si="114"/>
        <v>42208.125</v>
      </c>
      <c r="K2474" s="11">
        <f t="shared" si="115"/>
        <v>40354.11550925926</v>
      </c>
      <c r="L2474">
        <v>1277433980</v>
      </c>
      <c r="M2474" t="b">
        <v>0</v>
      </c>
      <c r="N2474">
        <v>104</v>
      </c>
      <c r="O2474" t="b">
        <v>1</v>
      </c>
      <c r="P2474" t="s">
        <v>8279</v>
      </c>
      <c r="Q2474">
        <f xml:space="preserve"> (E2474/D2474)*100</f>
        <v>135.76026666666667</v>
      </c>
      <c r="R2474">
        <f t="shared" si="116"/>
        <v>97.904038461538462</v>
      </c>
      <c r="S2474" s="6" t="s">
        <v>8323</v>
      </c>
      <c r="T2474" s="6" t="s">
        <v>8327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1437620400</v>
      </c>
      <c r="J2475" s="11">
        <f t="shared" si="114"/>
        <v>42208.125</v>
      </c>
      <c r="K2475" s="11">
        <f t="shared" si="115"/>
        <v>41193.748483796298</v>
      </c>
      <c r="L2475">
        <v>1349978269</v>
      </c>
      <c r="M2475" t="b">
        <v>0</v>
      </c>
      <c r="N2475">
        <v>47</v>
      </c>
      <c r="O2475" t="b">
        <v>1</v>
      </c>
      <c r="P2475" t="s">
        <v>8279</v>
      </c>
      <c r="Q2475">
        <f xml:space="preserve"> (E2475/D2475)*100</f>
        <v>100</v>
      </c>
      <c r="R2475">
        <f t="shared" si="116"/>
        <v>42.553191489361701</v>
      </c>
      <c r="S2475" s="6" t="s">
        <v>8323</v>
      </c>
      <c r="T2475" s="6" t="s">
        <v>8327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1437620400</v>
      </c>
      <c r="J2476" s="11">
        <f t="shared" si="114"/>
        <v>42208.125</v>
      </c>
      <c r="K2476" s="11">
        <f t="shared" si="115"/>
        <v>40417.011296296296</v>
      </c>
      <c r="L2476">
        <v>1282868176</v>
      </c>
      <c r="M2476" t="b">
        <v>0</v>
      </c>
      <c r="N2476">
        <v>38</v>
      </c>
      <c r="O2476" t="b">
        <v>1</v>
      </c>
      <c r="P2476" t="s">
        <v>8279</v>
      </c>
      <c r="Q2476">
        <f xml:space="preserve"> (E2476/D2476)*100</f>
        <v>100.00360000000002</v>
      </c>
      <c r="R2476">
        <f t="shared" si="116"/>
        <v>131.58368421052631</v>
      </c>
      <c r="S2476" s="6" t="s">
        <v>8323</v>
      </c>
      <c r="T2476" s="6" t="s">
        <v>8327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1437620400</v>
      </c>
      <c r="J2477" s="11">
        <f t="shared" si="114"/>
        <v>42208.125</v>
      </c>
      <c r="K2477" s="11">
        <f t="shared" si="115"/>
        <v>40310.287673611114</v>
      </c>
      <c r="L2477">
        <v>1273647255</v>
      </c>
      <c r="M2477" t="b">
        <v>0</v>
      </c>
      <c r="N2477">
        <v>81</v>
      </c>
      <c r="O2477" t="b">
        <v>1</v>
      </c>
      <c r="P2477" t="s">
        <v>8279</v>
      </c>
      <c r="Q2477">
        <f xml:space="preserve"> (E2477/D2477)*100</f>
        <v>104.71999999999998</v>
      </c>
      <c r="R2477">
        <f t="shared" si="116"/>
        <v>32.320987654320987</v>
      </c>
      <c r="S2477" s="6" t="s">
        <v>8323</v>
      </c>
      <c r="T2477" s="6" t="s">
        <v>8327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1437620400</v>
      </c>
      <c r="J2478" s="11">
        <f t="shared" si="114"/>
        <v>42208.125</v>
      </c>
      <c r="K2478" s="11">
        <f t="shared" si="115"/>
        <v>41913.328356481477</v>
      </c>
      <c r="L2478">
        <v>1412149970</v>
      </c>
      <c r="M2478" t="b">
        <v>0</v>
      </c>
      <c r="N2478">
        <v>55</v>
      </c>
      <c r="O2478" t="b">
        <v>1</v>
      </c>
      <c r="P2478" t="s">
        <v>8279</v>
      </c>
      <c r="Q2478">
        <f xml:space="preserve"> (E2478/D2478)*100</f>
        <v>105.02249999999999</v>
      </c>
      <c r="R2478">
        <f t="shared" si="116"/>
        <v>61.103999999999999</v>
      </c>
      <c r="S2478" s="6" t="s">
        <v>8323</v>
      </c>
      <c r="T2478" s="6" t="s">
        <v>8327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1437620400</v>
      </c>
      <c r="J2479" s="11">
        <f t="shared" si="114"/>
        <v>42208.125</v>
      </c>
      <c r="K2479" s="11">
        <f t="shared" si="115"/>
        <v>41088.691493055558</v>
      </c>
      <c r="L2479">
        <v>1340901345</v>
      </c>
      <c r="M2479" t="b">
        <v>0</v>
      </c>
      <c r="N2479">
        <v>41</v>
      </c>
      <c r="O2479" t="b">
        <v>1</v>
      </c>
      <c r="P2479" t="s">
        <v>8279</v>
      </c>
      <c r="Q2479">
        <f xml:space="preserve"> (E2479/D2479)*100</f>
        <v>171.33333333333334</v>
      </c>
      <c r="R2479">
        <f t="shared" si="116"/>
        <v>31.341463414634145</v>
      </c>
      <c r="S2479" s="6" t="s">
        <v>8323</v>
      </c>
      <c r="T2479" s="6" t="s">
        <v>8327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1437620400</v>
      </c>
      <c r="J2480" s="11">
        <f t="shared" si="114"/>
        <v>42208.125</v>
      </c>
      <c r="K2480" s="11">
        <f t="shared" si="115"/>
        <v>41257.950381944444</v>
      </c>
      <c r="L2480">
        <v>1355525313</v>
      </c>
      <c r="M2480" t="b">
        <v>0</v>
      </c>
      <c r="N2480">
        <v>79</v>
      </c>
      <c r="O2480" t="b">
        <v>1</v>
      </c>
      <c r="P2480" t="s">
        <v>8279</v>
      </c>
      <c r="Q2480">
        <f xml:space="preserve"> (E2480/D2480)*100</f>
        <v>127.49999999999999</v>
      </c>
      <c r="R2480">
        <f t="shared" si="116"/>
        <v>129.1139240506329</v>
      </c>
      <c r="S2480" s="6" t="s">
        <v>8323</v>
      </c>
      <c r="T2480" s="6" t="s">
        <v>8327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1437620400</v>
      </c>
      <c r="J2481" s="11">
        <f t="shared" si="114"/>
        <v>42208.125</v>
      </c>
      <c r="K2481" s="11">
        <f t="shared" si="115"/>
        <v>41107.726782407408</v>
      </c>
      <c r="L2481">
        <v>1342545994</v>
      </c>
      <c r="M2481" t="b">
        <v>0</v>
      </c>
      <c r="N2481">
        <v>16</v>
      </c>
      <c r="O2481" t="b">
        <v>1</v>
      </c>
      <c r="P2481" t="s">
        <v>8279</v>
      </c>
      <c r="Q2481">
        <f xml:space="preserve"> (E2481/D2481)*100</f>
        <v>133.44333333333333</v>
      </c>
      <c r="R2481">
        <f t="shared" si="116"/>
        <v>25.020624999999999</v>
      </c>
      <c r="S2481" s="6" t="s">
        <v>8323</v>
      </c>
      <c r="T2481" s="6" t="s">
        <v>8327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1437620400</v>
      </c>
      <c r="J2482" s="11">
        <f t="shared" si="114"/>
        <v>42208.125</v>
      </c>
      <c r="K2482" s="11">
        <f t="shared" si="115"/>
        <v>42227.936157407406</v>
      </c>
      <c r="L2482">
        <v>1439332084</v>
      </c>
      <c r="M2482" t="b">
        <v>0</v>
      </c>
      <c r="N2482">
        <v>8</v>
      </c>
      <c r="O2482" t="b">
        <v>1</v>
      </c>
      <c r="P2482" t="s">
        <v>8279</v>
      </c>
      <c r="Q2482">
        <f xml:space="preserve"> (E2482/D2482)*100</f>
        <v>100</v>
      </c>
      <c r="R2482">
        <f t="shared" si="116"/>
        <v>250</v>
      </c>
      <c r="S2482" s="6" t="s">
        <v>8323</v>
      </c>
      <c r="T2482" s="6" t="s">
        <v>8327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1437620400</v>
      </c>
      <c r="J2483" s="11">
        <f t="shared" si="114"/>
        <v>42208.125</v>
      </c>
      <c r="K2483" s="11">
        <f t="shared" si="115"/>
        <v>40999.645925925928</v>
      </c>
      <c r="L2483">
        <v>1333207808</v>
      </c>
      <c r="M2483" t="b">
        <v>0</v>
      </c>
      <c r="N2483">
        <v>95</v>
      </c>
      <c r="O2483" t="b">
        <v>1</v>
      </c>
      <c r="P2483" t="s">
        <v>8279</v>
      </c>
      <c r="Q2483">
        <f xml:space="preserve"> (E2483/D2483)*100</f>
        <v>112.91099999999999</v>
      </c>
      <c r="R2483">
        <f t="shared" si="116"/>
        <v>47.541473684210523</v>
      </c>
      <c r="S2483" s="6" t="s">
        <v>8323</v>
      </c>
      <c r="T2483" s="6" t="s">
        <v>8327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1437620400</v>
      </c>
      <c r="J2484" s="11">
        <f t="shared" si="114"/>
        <v>42208.125</v>
      </c>
      <c r="K2484" s="11">
        <f t="shared" si="115"/>
        <v>40711.782210648147</v>
      </c>
      <c r="L2484">
        <v>1308336383</v>
      </c>
      <c r="M2484" t="b">
        <v>0</v>
      </c>
      <c r="N2484">
        <v>25</v>
      </c>
      <c r="O2484" t="b">
        <v>1</v>
      </c>
      <c r="P2484" t="s">
        <v>8279</v>
      </c>
      <c r="Q2484">
        <f xml:space="preserve"> (E2484/D2484)*100</f>
        <v>100.1</v>
      </c>
      <c r="R2484">
        <f t="shared" si="116"/>
        <v>40.04</v>
      </c>
      <c r="S2484" s="6" t="s">
        <v>8323</v>
      </c>
      <c r="T2484" s="6" t="s">
        <v>8327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1437620400</v>
      </c>
      <c r="J2485" s="11">
        <f t="shared" si="114"/>
        <v>42208.125</v>
      </c>
      <c r="K2485" s="11">
        <f t="shared" si="115"/>
        <v>40970.750034722223</v>
      </c>
      <c r="L2485">
        <v>1330711203</v>
      </c>
      <c r="M2485" t="b">
        <v>0</v>
      </c>
      <c r="N2485">
        <v>19</v>
      </c>
      <c r="O2485" t="b">
        <v>1</v>
      </c>
      <c r="P2485" t="s">
        <v>8279</v>
      </c>
      <c r="Q2485">
        <f xml:space="preserve"> (E2485/D2485)*100</f>
        <v>113.72727272727272</v>
      </c>
      <c r="R2485">
        <f t="shared" si="116"/>
        <v>65.84210526315789</v>
      </c>
      <c r="S2485" s="6" t="s">
        <v>8323</v>
      </c>
      <c r="T2485" s="6" t="s">
        <v>8327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1437620400</v>
      </c>
      <c r="J2486" s="11">
        <f t="shared" si="114"/>
        <v>42208.125</v>
      </c>
      <c r="K2486" s="11">
        <f t="shared" si="115"/>
        <v>40771.916701388887</v>
      </c>
      <c r="L2486">
        <v>1313532003</v>
      </c>
      <c r="M2486" t="b">
        <v>0</v>
      </c>
      <c r="N2486">
        <v>90</v>
      </c>
      <c r="O2486" t="b">
        <v>1</v>
      </c>
      <c r="P2486" t="s">
        <v>8279</v>
      </c>
      <c r="Q2486">
        <f xml:space="preserve"> (E2486/D2486)*100</f>
        <v>119.31742857142855</v>
      </c>
      <c r="R2486">
        <f t="shared" si="116"/>
        <v>46.401222222222216</v>
      </c>
      <c r="S2486" s="6" t="s">
        <v>8323</v>
      </c>
      <c r="T2486" s="6" t="s">
        <v>8327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1437620400</v>
      </c>
      <c r="J2487" s="11">
        <f t="shared" si="114"/>
        <v>42208.125</v>
      </c>
      <c r="K2487" s="11">
        <f t="shared" si="115"/>
        <v>40793.998599537037</v>
      </c>
      <c r="L2487">
        <v>1315439879</v>
      </c>
      <c r="M2487" t="b">
        <v>0</v>
      </c>
      <c r="N2487">
        <v>41</v>
      </c>
      <c r="O2487" t="b">
        <v>1</v>
      </c>
      <c r="P2487" t="s">
        <v>8279</v>
      </c>
      <c r="Q2487">
        <f xml:space="preserve"> (E2487/D2487)*100</f>
        <v>103.25</v>
      </c>
      <c r="R2487">
        <f t="shared" si="116"/>
        <v>50.365853658536587</v>
      </c>
      <c r="S2487" s="6" t="s">
        <v>8323</v>
      </c>
      <c r="T2487" s="6" t="s">
        <v>8327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1437620400</v>
      </c>
      <c r="J2488" s="11">
        <f t="shared" si="114"/>
        <v>42208.125</v>
      </c>
      <c r="K2488" s="11">
        <f t="shared" si="115"/>
        <v>40991.708055555559</v>
      </c>
      <c r="L2488">
        <v>1332521976</v>
      </c>
      <c r="M2488" t="b">
        <v>0</v>
      </c>
      <c r="N2488">
        <v>30</v>
      </c>
      <c r="O2488" t="b">
        <v>1</v>
      </c>
      <c r="P2488" t="s">
        <v>8279</v>
      </c>
      <c r="Q2488">
        <f xml:space="preserve"> (E2488/D2488)*100</f>
        <v>265.66666666666669</v>
      </c>
      <c r="R2488">
        <f t="shared" si="116"/>
        <v>26.566666666666666</v>
      </c>
      <c r="S2488" s="6" t="s">
        <v>8323</v>
      </c>
      <c r="T2488" s="6" t="s">
        <v>8327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1437620400</v>
      </c>
      <c r="J2489" s="11">
        <f t="shared" si="114"/>
        <v>42208.125</v>
      </c>
      <c r="K2489" s="11">
        <f t="shared" si="115"/>
        <v>41026.083298611113</v>
      </c>
      <c r="L2489">
        <v>1335491997</v>
      </c>
      <c r="M2489" t="b">
        <v>0</v>
      </c>
      <c r="N2489">
        <v>38</v>
      </c>
      <c r="O2489" t="b">
        <v>1</v>
      </c>
      <c r="P2489" t="s">
        <v>8279</v>
      </c>
      <c r="Q2489">
        <f xml:space="preserve"> (E2489/D2489)*100</f>
        <v>100.05066666666667</v>
      </c>
      <c r="R2489">
        <f t="shared" si="116"/>
        <v>39.493684210526318</v>
      </c>
      <c r="S2489" s="6" t="s">
        <v>8323</v>
      </c>
      <c r="T2489" s="6" t="s">
        <v>8327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1437620400</v>
      </c>
      <c r="J2490" s="11">
        <f t="shared" si="114"/>
        <v>42208.125</v>
      </c>
      <c r="K2490" s="11">
        <f t="shared" si="115"/>
        <v>40833.633194444446</v>
      </c>
      <c r="L2490">
        <v>1318864308</v>
      </c>
      <c r="M2490" t="b">
        <v>0</v>
      </c>
      <c r="N2490">
        <v>65</v>
      </c>
      <c r="O2490" t="b">
        <v>1</v>
      </c>
      <c r="P2490" t="s">
        <v>8279</v>
      </c>
      <c r="Q2490">
        <f xml:space="preserve"> (E2490/D2490)*100</f>
        <v>106.69999999999999</v>
      </c>
      <c r="R2490">
        <f t="shared" si="116"/>
        <v>49.246153846153845</v>
      </c>
      <c r="S2490" s="6" t="s">
        <v>8323</v>
      </c>
      <c r="T2490" s="6" t="s">
        <v>8327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1437620400</v>
      </c>
      <c r="J2491" s="11">
        <f t="shared" si="114"/>
        <v>42208.125</v>
      </c>
      <c r="K2491" s="11">
        <f t="shared" si="115"/>
        <v>41373.690266203703</v>
      </c>
      <c r="L2491">
        <v>1365525239</v>
      </c>
      <c r="M2491" t="b">
        <v>0</v>
      </c>
      <c r="N2491">
        <v>75</v>
      </c>
      <c r="O2491" t="b">
        <v>1</v>
      </c>
      <c r="P2491" t="s">
        <v>8279</v>
      </c>
      <c r="Q2491">
        <f xml:space="preserve"> (E2491/D2491)*100</f>
        <v>133.67142857142858</v>
      </c>
      <c r="R2491">
        <f t="shared" si="116"/>
        <v>62.38</v>
      </c>
      <c r="S2491" s="6" t="s">
        <v>8323</v>
      </c>
      <c r="T2491" s="6" t="s">
        <v>8327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1437620400</v>
      </c>
      <c r="J2492" s="11">
        <f t="shared" si="114"/>
        <v>42208.125</v>
      </c>
      <c r="K2492" s="11">
        <f t="shared" si="115"/>
        <v>41023.227731481478</v>
      </c>
      <c r="L2492">
        <v>1335245276</v>
      </c>
      <c r="M2492" t="b">
        <v>0</v>
      </c>
      <c r="N2492">
        <v>16</v>
      </c>
      <c r="O2492" t="b">
        <v>1</v>
      </c>
      <c r="P2492" t="s">
        <v>8279</v>
      </c>
      <c r="Q2492">
        <f xml:space="preserve"> (E2492/D2492)*100</f>
        <v>121.39999999999999</v>
      </c>
      <c r="R2492">
        <f t="shared" si="116"/>
        <v>37.9375</v>
      </c>
      <c r="S2492" s="6" t="s">
        <v>8323</v>
      </c>
      <c r="T2492" s="6" t="s">
        <v>8327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1437620400</v>
      </c>
      <c r="J2493" s="11">
        <f t="shared" si="114"/>
        <v>42208.125</v>
      </c>
      <c r="K2493" s="11">
        <f t="shared" si="115"/>
        <v>40542.839282407411</v>
      </c>
      <c r="L2493">
        <v>1293739714</v>
      </c>
      <c r="M2493" t="b">
        <v>0</v>
      </c>
      <c r="N2493">
        <v>10</v>
      </c>
      <c r="O2493" t="b">
        <v>1</v>
      </c>
      <c r="P2493" t="s">
        <v>8279</v>
      </c>
      <c r="Q2493">
        <f xml:space="preserve"> (E2493/D2493)*100</f>
        <v>103.2</v>
      </c>
      <c r="R2493">
        <f t="shared" si="116"/>
        <v>51.6</v>
      </c>
      <c r="S2493" s="6" t="s">
        <v>8323</v>
      </c>
      <c r="T2493" s="6" t="s">
        <v>8327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1437620400</v>
      </c>
      <c r="J2494" s="11">
        <f t="shared" si="114"/>
        <v>42208.125</v>
      </c>
      <c r="K2494" s="11">
        <f t="shared" si="115"/>
        <v>41024.985972222225</v>
      </c>
      <c r="L2494">
        <v>1335397188</v>
      </c>
      <c r="M2494" t="b">
        <v>0</v>
      </c>
      <c r="N2494">
        <v>27</v>
      </c>
      <c r="O2494" t="b">
        <v>1</v>
      </c>
      <c r="P2494" t="s">
        <v>8279</v>
      </c>
      <c r="Q2494">
        <f xml:space="preserve"> (E2494/D2494)*100</f>
        <v>125</v>
      </c>
      <c r="R2494">
        <f t="shared" si="116"/>
        <v>27.777777777777779</v>
      </c>
      <c r="S2494" s="6" t="s">
        <v>8323</v>
      </c>
      <c r="T2494" s="6" t="s">
        <v>8327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1437620400</v>
      </c>
      <c r="J2495" s="11">
        <f t="shared" si="114"/>
        <v>42208.125</v>
      </c>
      <c r="K2495" s="11">
        <f t="shared" si="115"/>
        <v>41348.168287037035</v>
      </c>
      <c r="L2495">
        <v>1363320140</v>
      </c>
      <c r="M2495" t="b">
        <v>0</v>
      </c>
      <c r="N2495">
        <v>259</v>
      </c>
      <c r="O2495" t="b">
        <v>1</v>
      </c>
      <c r="P2495" t="s">
        <v>8279</v>
      </c>
      <c r="Q2495">
        <f xml:space="preserve"> (E2495/D2495)*100</f>
        <v>128.69999999999999</v>
      </c>
      <c r="R2495">
        <f t="shared" si="116"/>
        <v>99.382239382239376</v>
      </c>
      <c r="S2495" s="6" t="s">
        <v>8323</v>
      </c>
      <c r="T2495" s="6" t="s">
        <v>8327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1437620400</v>
      </c>
      <c r="J2496" s="11">
        <f t="shared" si="114"/>
        <v>42208.125</v>
      </c>
      <c r="K2496" s="11">
        <f t="shared" si="115"/>
        <v>41022.645185185182</v>
      </c>
      <c r="L2496">
        <v>1335194944</v>
      </c>
      <c r="M2496" t="b">
        <v>0</v>
      </c>
      <c r="N2496">
        <v>39</v>
      </c>
      <c r="O2496" t="b">
        <v>1</v>
      </c>
      <c r="P2496" t="s">
        <v>8279</v>
      </c>
      <c r="Q2496">
        <f xml:space="preserve"> (E2496/D2496)*100</f>
        <v>101.00533333333333</v>
      </c>
      <c r="R2496">
        <f t="shared" si="116"/>
        <v>38.848205128205123</v>
      </c>
      <c r="S2496" s="6" t="s">
        <v>8323</v>
      </c>
      <c r="T2496" s="6" t="s">
        <v>8327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1437620400</v>
      </c>
      <c r="J2497" s="11">
        <f t="shared" si="114"/>
        <v>42208.125</v>
      </c>
      <c r="K2497" s="11">
        <f t="shared" si="115"/>
        <v>41036.946469907409</v>
      </c>
      <c r="L2497">
        <v>1336430575</v>
      </c>
      <c r="M2497" t="b">
        <v>0</v>
      </c>
      <c r="N2497">
        <v>42</v>
      </c>
      <c r="O2497" t="b">
        <v>1</v>
      </c>
      <c r="P2497" t="s">
        <v>8279</v>
      </c>
      <c r="Q2497">
        <f xml:space="preserve"> (E2497/D2497)*100</f>
        <v>127.53666666666665</v>
      </c>
      <c r="R2497">
        <f t="shared" si="116"/>
        <v>45.548809523809524</v>
      </c>
      <c r="S2497" s="6" t="s">
        <v>8323</v>
      </c>
      <c r="T2497" s="6" t="s">
        <v>8327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1437620400</v>
      </c>
      <c r="J2498" s="11">
        <f t="shared" si="114"/>
        <v>42208.125</v>
      </c>
      <c r="K2498" s="11">
        <f t="shared" si="115"/>
        <v>41327.996435185189</v>
      </c>
      <c r="L2498">
        <v>1361577292</v>
      </c>
      <c r="M2498" t="b">
        <v>0</v>
      </c>
      <c r="N2498">
        <v>10</v>
      </c>
      <c r="O2498" t="b">
        <v>1</v>
      </c>
      <c r="P2498" t="s">
        <v>8279</v>
      </c>
      <c r="Q2498">
        <f xml:space="preserve"> (E2498/D2498)*100</f>
        <v>100</v>
      </c>
      <c r="R2498">
        <f t="shared" si="116"/>
        <v>600</v>
      </c>
      <c r="S2498" s="6" t="s">
        <v>8323</v>
      </c>
      <c r="T2498" s="6" t="s">
        <v>8327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1437620400</v>
      </c>
      <c r="J2499" s="11">
        <f t="shared" ref="J2499:J2562" si="117">(((I2499/60)/60)/24)+DATE(1970,1,1)</f>
        <v>42208.125</v>
      </c>
      <c r="K2499" s="11">
        <f t="shared" ref="K2499:K2562" si="118">(((L2499/60)/60)/24)+DATE(1970,1,1)</f>
        <v>40730.878912037035</v>
      </c>
      <c r="L2499">
        <v>1309986338</v>
      </c>
      <c r="M2499" t="b">
        <v>0</v>
      </c>
      <c r="N2499">
        <v>56</v>
      </c>
      <c r="O2499" t="b">
        <v>1</v>
      </c>
      <c r="P2499" t="s">
        <v>8279</v>
      </c>
      <c r="Q2499">
        <f xml:space="preserve"> (E2499/D2499)*100</f>
        <v>112.7715</v>
      </c>
      <c r="R2499">
        <f t="shared" ref="R2499:R2562" si="119">(E2499/N2499)</f>
        <v>80.551071428571419</v>
      </c>
      <c r="S2499" s="6" t="s">
        <v>8323</v>
      </c>
      <c r="T2499" s="6" t="s">
        <v>8327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1437620400</v>
      </c>
      <c r="J2500" s="11">
        <f t="shared" si="117"/>
        <v>42208.125</v>
      </c>
      <c r="K2500" s="11">
        <f t="shared" si="118"/>
        <v>42017.967442129629</v>
      </c>
      <c r="L2500">
        <v>1421190787</v>
      </c>
      <c r="M2500" t="b">
        <v>0</v>
      </c>
      <c r="N2500">
        <v>20</v>
      </c>
      <c r="O2500" t="b">
        <v>1</v>
      </c>
      <c r="P2500" t="s">
        <v>8279</v>
      </c>
      <c r="Q2500">
        <f xml:space="preserve"> (E2500/D2500)*100</f>
        <v>105.60000000000001</v>
      </c>
      <c r="R2500">
        <f t="shared" si="119"/>
        <v>52.8</v>
      </c>
      <c r="S2500" s="6" t="s">
        <v>8323</v>
      </c>
      <c r="T2500" s="6" t="s">
        <v>8327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1437620400</v>
      </c>
      <c r="J2501" s="11">
        <f t="shared" si="117"/>
        <v>42208.125</v>
      </c>
      <c r="K2501" s="11">
        <f t="shared" si="118"/>
        <v>41226.648576388885</v>
      </c>
      <c r="L2501">
        <v>1352820837</v>
      </c>
      <c r="M2501" t="b">
        <v>0</v>
      </c>
      <c r="N2501">
        <v>170</v>
      </c>
      <c r="O2501" t="b">
        <v>1</v>
      </c>
      <c r="P2501" t="s">
        <v>8279</v>
      </c>
      <c r="Q2501">
        <f xml:space="preserve"> (E2501/D2501)*100</f>
        <v>202.625</v>
      </c>
      <c r="R2501">
        <f t="shared" si="119"/>
        <v>47.676470588235297</v>
      </c>
      <c r="S2501" s="6" t="s">
        <v>8323</v>
      </c>
      <c r="T2501" s="6" t="s">
        <v>8327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1437620400</v>
      </c>
      <c r="J2502" s="11">
        <f t="shared" si="117"/>
        <v>42208.125</v>
      </c>
      <c r="K2502" s="11">
        <f t="shared" si="118"/>
        <v>41053.772858796299</v>
      </c>
      <c r="L2502">
        <v>1337884375</v>
      </c>
      <c r="M2502" t="b">
        <v>0</v>
      </c>
      <c r="N2502">
        <v>29</v>
      </c>
      <c r="O2502" t="b">
        <v>1</v>
      </c>
      <c r="P2502" t="s">
        <v>8279</v>
      </c>
      <c r="Q2502">
        <f xml:space="preserve"> (E2502/D2502)*100</f>
        <v>113.33333333333333</v>
      </c>
      <c r="R2502">
        <f t="shared" si="119"/>
        <v>23.448275862068964</v>
      </c>
      <c r="S2502" s="6" t="s">
        <v>8323</v>
      </c>
      <c r="T2502" s="6" t="s">
        <v>8327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1437620400</v>
      </c>
      <c r="J2503" s="11">
        <f t="shared" si="117"/>
        <v>42208.125</v>
      </c>
      <c r="K2503" s="11">
        <f t="shared" si="118"/>
        <v>42244.776666666665</v>
      </c>
      <c r="L2503">
        <v>1440787104</v>
      </c>
      <c r="M2503" t="b">
        <v>0</v>
      </c>
      <c r="N2503">
        <v>7</v>
      </c>
      <c r="O2503" t="b">
        <v>0</v>
      </c>
      <c r="P2503" t="s">
        <v>8299</v>
      </c>
      <c r="Q2503">
        <f xml:space="preserve"> (E2503/D2503)*100</f>
        <v>2.5545454545454547</v>
      </c>
      <c r="R2503">
        <f t="shared" si="119"/>
        <v>40.142857142857146</v>
      </c>
      <c r="S2503" s="6" t="s">
        <v>8334</v>
      </c>
      <c r="T2503" s="6" t="s">
        <v>8351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1437620400</v>
      </c>
      <c r="J2504" s="11">
        <f t="shared" si="117"/>
        <v>42208.125</v>
      </c>
      <c r="K2504" s="11">
        <f t="shared" si="118"/>
        <v>41858.825439814813</v>
      </c>
      <c r="L2504">
        <v>1407440918</v>
      </c>
      <c r="M2504" t="b">
        <v>0</v>
      </c>
      <c r="N2504">
        <v>5</v>
      </c>
      <c r="O2504" t="b">
        <v>0</v>
      </c>
      <c r="P2504" t="s">
        <v>8299</v>
      </c>
      <c r="Q2504">
        <f xml:space="preserve"> (E2504/D2504)*100</f>
        <v>7.8181818181818186E-2</v>
      </c>
      <c r="R2504">
        <f t="shared" si="119"/>
        <v>17.2</v>
      </c>
      <c r="S2504" s="6" t="s">
        <v>8334</v>
      </c>
      <c r="T2504" s="6" t="s">
        <v>8351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1437620400</v>
      </c>
      <c r="J2505" s="11">
        <f t="shared" si="117"/>
        <v>42208.125</v>
      </c>
      <c r="K2505" s="11">
        <f t="shared" si="118"/>
        <v>42498.899398148147</v>
      </c>
      <c r="L2505">
        <v>1462743308</v>
      </c>
      <c r="M2505" t="b">
        <v>0</v>
      </c>
      <c r="N2505">
        <v>0</v>
      </c>
      <c r="O2505" t="b">
        <v>0</v>
      </c>
      <c r="P2505" t="s">
        <v>8299</v>
      </c>
      <c r="Q2505">
        <f xml:space="preserve"> (E2505/D2505)*100</f>
        <v>0</v>
      </c>
      <c r="R2505" t="e">
        <f t="shared" si="119"/>
        <v>#DIV/0!</v>
      </c>
      <c r="S2505" s="6" t="s">
        <v>8334</v>
      </c>
      <c r="T2505" s="6" t="s">
        <v>8351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1437620400</v>
      </c>
      <c r="J2506" s="11">
        <f t="shared" si="117"/>
        <v>42208.125</v>
      </c>
      <c r="K2506" s="11">
        <f t="shared" si="118"/>
        <v>41928.015439814815</v>
      </c>
      <c r="L2506">
        <v>1413418934</v>
      </c>
      <c r="M2506" t="b">
        <v>0</v>
      </c>
      <c r="N2506">
        <v>0</v>
      </c>
      <c r="O2506" t="b">
        <v>0</v>
      </c>
      <c r="P2506" t="s">
        <v>8299</v>
      </c>
      <c r="Q2506">
        <f xml:space="preserve"> (E2506/D2506)*100</f>
        <v>0</v>
      </c>
      <c r="R2506" t="e">
        <f t="shared" si="119"/>
        <v>#DIV/0!</v>
      </c>
      <c r="S2506" s="6" t="s">
        <v>8334</v>
      </c>
      <c r="T2506" s="6" t="s">
        <v>8351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1437620400</v>
      </c>
      <c r="J2507" s="11">
        <f t="shared" si="117"/>
        <v>42208.125</v>
      </c>
      <c r="K2507" s="11">
        <f t="shared" si="118"/>
        <v>42047.05574074074</v>
      </c>
      <c r="L2507">
        <v>1423704016</v>
      </c>
      <c r="M2507" t="b">
        <v>0</v>
      </c>
      <c r="N2507">
        <v>0</v>
      </c>
      <c r="O2507" t="b">
        <v>0</v>
      </c>
      <c r="P2507" t="s">
        <v>8299</v>
      </c>
      <c r="Q2507">
        <f xml:space="preserve"> (E2507/D2507)*100</f>
        <v>0</v>
      </c>
      <c r="R2507" t="e">
        <f t="shared" si="119"/>
        <v>#DIV/0!</v>
      </c>
      <c r="S2507" s="6" t="s">
        <v>8334</v>
      </c>
      <c r="T2507" s="6" t="s">
        <v>8351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1437620400</v>
      </c>
      <c r="J2508" s="11">
        <f t="shared" si="117"/>
        <v>42208.125</v>
      </c>
      <c r="K2508" s="11">
        <f t="shared" si="118"/>
        <v>42258.297094907408</v>
      </c>
      <c r="L2508">
        <v>1441955269</v>
      </c>
      <c r="M2508" t="b">
        <v>0</v>
      </c>
      <c r="N2508">
        <v>2</v>
      </c>
      <c r="O2508" t="b">
        <v>0</v>
      </c>
      <c r="P2508" t="s">
        <v>8299</v>
      </c>
      <c r="Q2508">
        <f xml:space="preserve"> (E2508/D2508)*100</f>
        <v>0.6</v>
      </c>
      <c r="R2508">
        <f t="shared" si="119"/>
        <v>15</v>
      </c>
      <c r="S2508" s="6" t="s">
        <v>8334</v>
      </c>
      <c r="T2508" s="6" t="s">
        <v>8351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1437620400</v>
      </c>
      <c r="J2509" s="11">
        <f t="shared" si="117"/>
        <v>42208.125</v>
      </c>
      <c r="K2509" s="11">
        <f t="shared" si="118"/>
        <v>42105.072962962964</v>
      </c>
      <c r="L2509">
        <v>1428716704</v>
      </c>
      <c r="M2509" t="b">
        <v>0</v>
      </c>
      <c r="N2509">
        <v>0</v>
      </c>
      <c r="O2509" t="b">
        <v>0</v>
      </c>
      <c r="P2509" t="s">
        <v>8299</v>
      </c>
      <c r="Q2509">
        <f xml:space="preserve"> (E2509/D2509)*100</f>
        <v>0</v>
      </c>
      <c r="R2509" t="e">
        <f t="shared" si="119"/>
        <v>#DIV/0!</v>
      </c>
      <c r="S2509" s="6" t="s">
        <v>8334</v>
      </c>
      <c r="T2509" s="6" t="s">
        <v>8351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1437620400</v>
      </c>
      <c r="J2510" s="11">
        <f t="shared" si="117"/>
        <v>42208.125</v>
      </c>
      <c r="K2510" s="11">
        <f t="shared" si="118"/>
        <v>41835.951782407406</v>
      </c>
      <c r="L2510">
        <v>1405464634</v>
      </c>
      <c r="M2510" t="b">
        <v>0</v>
      </c>
      <c r="N2510">
        <v>0</v>
      </c>
      <c r="O2510" t="b">
        <v>0</v>
      </c>
      <c r="P2510" t="s">
        <v>8299</v>
      </c>
      <c r="Q2510">
        <f xml:space="preserve"> (E2510/D2510)*100</f>
        <v>0</v>
      </c>
      <c r="R2510" t="e">
        <f t="shared" si="119"/>
        <v>#DIV/0!</v>
      </c>
      <c r="S2510" s="6" t="s">
        <v>8334</v>
      </c>
      <c r="T2510" s="6" t="s">
        <v>8351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1437620400</v>
      </c>
      <c r="J2511" s="11">
        <f t="shared" si="117"/>
        <v>42208.125</v>
      </c>
      <c r="K2511" s="11">
        <f t="shared" si="118"/>
        <v>42058.809594907405</v>
      </c>
      <c r="L2511">
        <v>1424719549</v>
      </c>
      <c r="M2511" t="b">
        <v>0</v>
      </c>
      <c r="N2511">
        <v>28</v>
      </c>
      <c r="O2511" t="b">
        <v>0</v>
      </c>
      <c r="P2511" t="s">
        <v>8299</v>
      </c>
      <c r="Q2511">
        <f xml:space="preserve"> (E2511/D2511)*100</f>
        <v>1.0526315789473684</v>
      </c>
      <c r="R2511">
        <f t="shared" si="119"/>
        <v>35.714285714285715</v>
      </c>
      <c r="S2511" s="6" t="s">
        <v>8334</v>
      </c>
      <c r="T2511" s="6" t="s">
        <v>8351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1437620400</v>
      </c>
      <c r="J2512" s="11">
        <f t="shared" si="117"/>
        <v>42208.125</v>
      </c>
      <c r="K2512" s="11">
        <f t="shared" si="118"/>
        <v>42078.997361111105</v>
      </c>
      <c r="L2512">
        <v>1426463772</v>
      </c>
      <c r="M2512" t="b">
        <v>0</v>
      </c>
      <c r="N2512">
        <v>2</v>
      </c>
      <c r="O2512" t="b">
        <v>0</v>
      </c>
      <c r="P2512" t="s">
        <v>8299</v>
      </c>
      <c r="Q2512">
        <f xml:space="preserve"> (E2512/D2512)*100</f>
        <v>0.15</v>
      </c>
      <c r="R2512">
        <f t="shared" si="119"/>
        <v>37.5</v>
      </c>
      <c r="S2512" s="6" t="s">
        <v>8334</v>
      </c>
      <c r="T2512" s="6" t="s">
        <v>8351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1437620400</v>
      </c>
      <c r="J2513" s="11">
        <f t="shared" si="117"/>
        <v>42208.125</v>
      </c>
      <c r="K2513" s="11">
        <f t="shared" si="118"/>
        <v>42371.446909722217</v>
      </c>
      <c r="L2513">
        <v>1451731413</v>
      </c>
      <c r="M2513" t="b">
        <v>0</v>
      </c>
      <c r="N2513">
        <v>0</v>
      </c>
      <c r="O2513" t="b">
        <v>0</v>
      </c>
      <c r="P2513" t="s">
        <v>8299</v>
      </c>
      <c r="Q2513">
        <f xml:space="preserve"> (E2513/D2513)*100</f>
        <v>0</v>
      </c>
      <c r="R2513" t="e">
        <f t="shared" si="119"/>
        <v>#DIV/0!</v>
      </c>
      <c r="S2513" s="6" t="s">
        <v>8334</v>
      </c>
      <c r="T2513" s="6" t="s">
        <v>8351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1437620400</v>
      </c>
      <c r="J2514" s="11">
        <f t="shared" si="117"/>
        <v>42208.125</v>
      </c>
      <c r="K2514" s="11">
        <f t="shared" si="118"/>
        <v>41971.876863425925</v>
      </c>
      <c r="L2514">
        <v>1417208561</v>
      </c>
      <c r="M2514" t="b">
        <v>0</v>
      </c>
      <c r="N2514">
        <v>0</v>
      </c>
      <c r="O2514" t="b">
        <v>0</v>
      </c>
      <c r="P2514" t="s">
        <v>8299</v>
      </c>
      <c r="Q2514">
        <f xml:space="preserve"> (E2514/D2514)*100</f>
        <v>0</v>
      </c>
      <c r="R2514" t="e">
        <f t="shared" si="119"/>
        <v>#DIV/0!</v>
      </c>
      <c r="S2514" s="6" t="s">
        <v>8334</v>
      </c>
      <c r="T2514" s="6" t="s">
        <v>8351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1437620400</v>
      </c>
      <c r="J2515" s="11">
        <f t="shared" si="117"/>
        <v>42208.125</v>
      </c>
      <c r="K2515" s="11">
        <f t="shared" si="118"/>
        <v>42732.00681712963</v>
      </c>
      <c r="L2515">
        <v>1482883789</v>
      </c>
      <c r="M2515" t="b">
        <v>0</v>
      </c>
      <c r="N2515">
        <v>0</v>
      </c>
      <c r="O2515" t="b">
        <v>0</v>
      </c>
      <c r="P2515" t="s">
        <v>8299</v>
      </c>
      <c r="Q2515">
        <f xml:space="preserve"> (E2515/D2515)*100</f>
        <v>0</v>
      </c>
      <c r="R2515" t="e">
        <f t="shared" si="119"/>
        <v>#DIV/0!</v>
      </c>
      <c r="S2515" s="6" t="s">
        <v>8334</v>
      </c>
      <c r="T2515" s="6" t="s">
        <v>8351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1437620400</v>
      </c>
      <c r="J2516" s="11">
        <f t="shared" si="117"/>
        <v>42208.125</v>
      </c>
      <c r="K2516" s="11">
        <f t="shared" si="118"/>
        <v>41854.389780092592</v>
      </c>
      <c r="L2516">
        <v>1407057677</v>
      </c>
      <c r="M2516" t="b">
        <v>0</v>
      </c>
      <c r="N2516">
        <v>4</v>
      </c>
      <c r="O2516" t="b">
        <v>0</v>
      </c>
      <c r="P2516" t="s">
        <v>8299</v>
      </c>
      <c r="Q2516">
        <f xml:space="preserve"> (E2516/D2516)*100</f>
        <v>1.7500000000000002</v>
      </c>
      <c r="R2516">
        <f t="shared" si="119"/>
        <v>52.5</v>
      </c>
      <c r="S2516" s="6" t="s">
        <v>8334</v>
      </c>
      <c r="T2516" s="6" t="s">
        <v>8351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1437620400</v>
      </c>
      <c r="J2517" s="11">
        <f t="shared" si="117"/>
        <v>42208.125</v>
      </c>
      <c r="K2517" s="11">
        <f t="shared" si="118"/>
        <v>42027.839733796296</v>
      </c>
      <c r="L2517">
        <v>1422043753</v>
      </c>
      <c r="M2517" t="b">
        <v>0</v>
      </c>
      <c r="N2517">
        <v>12</v>
      </c>
      <c r="O2517" t="b">
        <v>0</v>
      </c>
      <c r="P2517" t="s">
        <v>8299</v>
      </c>
      <c r="Q2517">
        <f xml:space="preserve"> (E2517/D2517)*100</f>
        <v>18.600000000000001</v>
      </c>
      <c r="R2517">
        <f t="shared" si="119"/>
        <v>77.5</v>
      </c>
      <c r="S2517" s="6" t="s">
        <v>8334</v>
      </c>
      <c r="T2517" s="6" t="s">
        <v>8351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1437620400</v>
      </c>
      <c r="J2518" s="11">
        <f t="shared" si="117"/>
        <v>42208.125</v>
      </c>
      <c r="K2518" s="11">
        <f t="shared" si="118"/>
        <v>41942.653379629628</v>
      </c>
      <c r="L2518">
        <v>1414683652</v>
      </c>
      <c r="M2518" t="b">
        <v>0</v>
      </c>
      <c r="N2518">
        <v>0</v>
      </c>
      <c r="O2518" t="b">
        <v>0</v>
      </c>
      <c r="P2518" t="s">
        <v>8299</v>
      </c>
      <c r="Q2518">
        <f xml:space="preserve"> (E2518/D2518)*100</f>
        <v>0</v>
      </c>
      <c r="R2518" t="e">
        <f t="shared" si="119"/>
        <v>#DIV/0!</v>
      </c>
      <c r="S2518" s="6" t="s">
        <v>8334</v>
      </c>
      <c r="T2518" s="6" t="s">
        <v>8351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1437620400</v>
      </c>
      <c r="J2519" s="11">
        <f t="shared" si="117"/>
        <v>42208.125</v>
      </c>
      <c r="K2519" s="11">
        <f t="shared" si="118"/>
        <v>42052.802430555559</v>
      </c>
      <c r="L2519">
        <v>1424200530</v>
      </c>
      <c r="M2519" t="b">
        <v>0</v>
      </c>
      <c r="N2519">
        <v>33</v>
      </c>
      <c r="O2519" t="b">
        <v>0</v>
      </c>
      <c r="P2519" t="s">
        <v>8299</v>
      </c>
      <c r="Q2519">
        <f xml:space="preserve"> (E2519/D2519)*100</f>
        <v>9.8166666666666664</v>
      </c>
      <c r="R2519">
        <f t="shared" si="119"/>
        <v>53.545454545454547</v>
      </c>
      <c r="S2519" s="6" t="s">
        <v>8334</v>
      </c>
      <c r="T2519" s="6" t="s">
        <v>8351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1437620400</v>
      </c>
      <c r="J2520" s="11">
        <f t="shared" si="117"/>
        <v>42208.125</v>
      </c>
      <c r="K2520" s="11">
        <f t="shared" si="118"/>
        <v>41926.680879629632</v>
      </c>
      <c r="L2520">
        <v>1413303628</v>
      </c>
      <c r="M2520" t="b">
        <v>0</v>
      </c>
      <c r="N2520">
        <v>0</v>
      </c>
      <c r="O2520" t="b">
        <v>0</v>
      </c>
      <c r="P2520" t="s">
        <v>8299</v>
      </c>
      <c r="Q2520">
        <f xml:space="preserve"> (E2520/D2520)*100</f>
        <v>0</v>
      </c>
      <c r="R2520" t="e">
        <f t="shared" si="119"/>
        <v>#DIV/0!</v>
      </c>
      <c r="S2520" s="6" t="s">
        <v>8334</v>
      </c>
      <c r="T2520" s="6" t="s">
        <v>8351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1437620400</v>
      </c>
      <c r="J2521" s="11">
        <f t="shared" si="117"/>
        <v>42208.125</v>
      </c>
      <c r="K2521" s="11">
        <f t="shared" si="118"/>
        <v>41809.155138888891</v>
      </c>
      <c r="L2521">
        <v>1403149404</v>
      </c>
      <c r="M2521" t="b">
        <v>0</v>
      </c>
      <c r="N2521">
        <v>4</v>
      </c>
      <c r="O2521" t="b">
        <v>0</v>
      </c>
      <c r="P2521" t="s">
        <v>8299</v>
      </c>
      <c r="Q2521">
        <f xml:space="preserve"> (E2521/D2521)*100</f>
        <v>4.3333333333333335E-2</v>
      </c>
      <c r="R2521">
        <f t="shared" si="119"/>
        <v>16.25</v>
      </c>
      <c r="S2521" s="6" t="s">
        <v>8334</v>
      </c>
      <c r="T2521" s="6" t="s">
        <v>8351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1437620400</v>
      </c>
      <c r="J2522" s="11">
        <f t="shared" si="117"/>
        <v>42208.125</v>
      </c>
      <c r="K2522" s="11">
        <f t="shared" si="118"/>
        <v>42612.600520833337</v>
      </c>
      <c r="L2522">
        <v>1472567085</v>
      </c>
      <c r="M2522" t="b">
        <v>0</v>
      </c>
      <c r="N2522">
        <v>0</v>
      </c>
      <c r="O2522" t="b">
        <v>0</v>
      </c>
      <c r="P2522" t="s">
        <v>8299</v>
      </c>
      <c r="Q2522">
        <f xml:space="preserve"> (E2522/D2522)*100</f>
        <v>0</v>
      </c>
      <c r="R2522" t="e">
        <f t="shared" si="119"/>
        <v>#DIV/0!</v>
      </c>
      <c r="S2522" s="6" t="s">
        <v>8334</v>
      </c>
      <c r="T2522" s="6" t="s">
        <v>8351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1437620400</v>
      </c>
      <c r="J2523" s="11">
        <f t="shared" si="117"/>
        <v>42208.125</v>
      </c>
      <c r="K2523" s="11">
        <f t="shared" si="118"/>
        <v>42269.967835648145</v>
      </c>
      <c r="L2523">
        <v>1442963621</v>
      </c>
      <c r="M2523" t="b">
        <v>0</v>
      </c>
      <c r="N2523">
        <v>132</v>
      </c>
      <c r="O2523" t="b">
        <v>1</v>
      </c>
      <c r="P2523" t="s">
        <v>8300</v>
      </c>
      <c r="Q2523">
        <f xml:space="preserve"> (E2523/D2523)*100</f>
        <v>109.48792</v>
      </c>
      <c r="R2523">
        <f t="shared" si="119"/>
        <v>103.68174242424243</v>
      </c>
      <c r="S2523" s="6" t="s">
        <v>8323</v>
      </c>
      <c r="T2523" s="6" t="s">
        <v>8352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1437620400</v>
      </c>
      <c r="J2524" s="11">
        <f t="shared" si="117"/>
        <v>42208.125</v>
      </c>
      <c r="K2524" s="11">
        <f t="shared" si="118"/>
        <v>42460.573611111111</v>
      </c>
      <c r="L2524">
        <v>1459431960</v>
      </c>
      <c r="M2524" t="b">
        <v>0</v>
      </c>
      <c r="N2524">
        <v>27</v>
      </c>
      <c r="O2524" t="b">
        <v>1</v>
      </c>
      <c r="P2524" t="s">
        <v>8300</v>
      </c>
      <c r="Q2524">
        <f xml:space="preserve"> (E2524/D2524)*100</f>
        <v>100</v>
      </c>
      <c r="R2524">
        <f t="shared" si="119"/>
        <v>185.18518518518519</v>
      </c>
      <c r="S2524" s="6" t="s">
        <v>8323</v>
      </c>
      <c r="T2524" s="6" t="s">
        <v>8352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1437620400</v>
      </c>
      <c r="J2525" s="11">
        <f t="shared" si="117"/>
        <v>42208.125</v>
      </c>
      <c r="K2525" s="11">
        <f t="shared" si="118"/>
        <v>41930.975601851853</v>
      </c>
      <c r="L2525">
        <v>1413674692</v>
      </c>
      <c r="M2525" t="b">
        <v>0</v>
      </c>
      <c r="N2525">
        <v>26</v>
      </c>
      <c r="O2525" t="b">
        <v>1</v>
      </c>
      <c r="P2525" t="s">
        <v>8300</v>
      </c>
      <c r="Q2525">
        <f xml:space="preserve"> (E2525/D2525)*100</f>
        <v>156.44444444444446</v>
      </c>
      <c r="R2525">
        <f t="shared" si="119"/>
        <v>54.153846153846153</v>
      </c>
      <c r="S2525" s="6" t="s">
        <v>8323</v>
      </c>
      <c r="T2525" s="6" t="s">
        <v>8352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1437620400</v>
      </c>
      <c r="J2526" s="11">
        <f t="shared" si="117"/>
        <v>42208.125</v>
      </c>
      <c r="K2526" s="11">
        <f t="shared" si="118"/>
        <v>41961.807372685187</v>
      </c>
      <c r="L2526">
        <v>1416338557</v>
      </c>
      <c r="M2526" t="b">
        <v>0</v>
      </c>
      <c r="N2526">
        <v>43</v>
      </c>
      <c r="O2526" t="b">
        <v>1</v>
      </c>
      <c r="P2526" t="s">
        <v>8300</v>
      </c>
      <c r="Q2526">
        <f xml:space="preserve"> (E2526/D2526)*100</f>
        <v>101.6</v>
      </c>
      <c r="R2526">
        <f t="shared" si="119"/>
        <v>177.2093023255814</v>
      </c>
      <c r="S2526" s="6" t="s">
        <v>8323</v>
      </c>
      <c r="T2526" s="6" t="s">
        <v>8352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1437620400</v>
      </c>
      <c r="J2527" s="11">
        <f t="shared" si="117"/>
        <v>42208.125</v>
      </c>
      <c r="K2527" s="11">
        <f t="shared" si="118"/>
        <v>41058.844571759262</v>
      </c>
      <c r="L2527">
        <v>1338322571</v>
      </c>
      <c r="M2527" t="b">
        <v>0</v>
      </c>
      <c r="N2527">
        <v>80</v>
      </c>
      <c r="O2527" t="b">
        <v>1</v>
      </c>
      <c r="P2527" t="s">
        <v>8300</v>
      </c>
      <c r="Q2527">
        <f xml:space="preserve"> (E2527/D2527)*100</f>
        <v>100.325</v>
      </c>
      <c r="R2527">
        <f t="shared" si="119"/>
        <v>100.325</v>
      </c>
      <c r="S2527" s="6" t="s">
        <v>8323</v>
      </c>
      <c r="T2527" s="6" t="s">
        <v>8352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1437620400</v>
      </c>
      <c r="J2528" s="11">
        <f t="shared" si="117"/>
        <v>42208.125</v>
      </c>
      <c r="K2528" s="11">
        <f t="shared" si="118"/>
        <v>41953.091134259259</v>
      </c>
      <c r="L2528">
        <v>1415585474</v>
      </c>
      <c r="M2528" t="b">
        <v>0</v>
      </c>
      <c r="N2528">
        <v>33</v>
      </c>
      <c r="O2528" t="b">
        <v>1</v>
      </c>
      <c r="P2528" t="s">
        <v>8300</v>
      </c>
      <c r="Q2528">
        <f xml:space="preserve"> (E2528/D2528)*100</f>
        <v>112.94999999999999</v>
      </c>
      <c r="R2528">
        <f t="shared" si="119"/>
        <v>136.90909090909091</v>
      </c>
      <c r="S2528" s="6" t="s">
        <v>8323</v>
      </c>
      <c r="T2528" s="6" t="s">
        <v>8352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1437620400</v>
      </c>
      <c r="J2529" s="11">
        <f t="shared" si="117"/>
        <v>42208.125</v>
      </c>
      <c r="K2529" s="11">
        <f t="shared" si="118"/>
        <v>41546.75105324074</v>
      </c>
      <c r="L2529">
        <v>1380477691</v>
      </c>
      <c r="M2529" t="b">
        <v>0</v>
      </c>
      <c r="N2529">
        <v>71</v>
      </c>
      <c r="O2529" t="b">
        <v>1</v>
      </c>
      <c r="P2529" t="s">
        <v>8300</v>
      </c>
      <c r="Q2529">
        <f xml:space="preserve"> (E2529/D2529)*100</f>
        <v>102.125</v>
      </c>
      <c r="R2529">
        <f t="shared" si="119"/>
        <v>57.535211267605632</v>
      </c>
      <c r="S2529" s="6" t="s">
        <v>8323</v>
      </c>
      <c r="T2529" s="6" t="s">
        <v>8352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1437620400</v>
      </c>
      <c r="J2530" s="11">
        <f t="shared" si="117"/>
        <v>42208.125</v>
      </c>
      <c r="K2530" s="11">
        <f t="shared" si="118"/>
        <v>42217.834525462968</v>
      </c>
      <c r="L2530">
        <v>1438459303</v>
      </c>
      <c r="M2530" t="b">
        <v>0</v>
      </c>
      <c r="N2530">
        <v>81</v>
      </c>
      <c r="O2530" t="b">
        <v>1</v>
      </c>
      <c r="P2530" t="s">
        <v>8300</v>
      </c>
      <c r="Q2530">
        <f xml:space="preserve"> (E2530/D2530)*100</f>
        <v>107.24974999999999</v>
      </c>
      <c r="R2530">
        <f t="shared" si="119"/>
        <v>52.962839506172834</v>
      </c>
      <c r="S2530" s="6" t="s">
        <v>8323</v>
      </c>
      <c r="T2530" s="6" t="s">
        <v>8352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1437620400</v>
      </c>
      <c r="J2531" s="11">
        <f t="shared" si="117"/>
        <v>42208.125</v>
      </c>
      <c r="K2531" s="11">
        <f t="shared" si="118"/>
        <v>40948.080729166664</v>
      </c>
      <c r="L2531">
        <v>1328752575</v>
      </c>
      <c r="M2531" t="b">
        <v>0</v>
      </c>
      <c r="N2531">
        <v>76</v>
      </c>
      <c r="O2531" t="b">
        <v>1</v>
      </c>
      <c r="P2531" t="s">
        <v>8300</v>
      </c>
      <c r="Q2531">
        <f xml:space="preserve"> (E2531/D2531)*100</f>
        <v>104.28333333333333</v>
      </c>
      <c r="R2531">
        <f t="shared" si="119"/>
        <v>82.328947368421055</v>
      </c>
      <c r="S2531" s="6" t="s">
        <v>8323</v>
      </c>
      <c r="T2531" s="6" t="s">
        <v>8352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1437620400</v>
      </c>
      <c r="J2532" s="11">
        <f t="shared" si="117"/>
        <v>42208.125</v>
      </c>
      <c r="K2532" s="11">
        <f t="shared" si="118"/>
        <v>42081.864641203705</v>
      </c>
      <c r="L2532">
        <v>1426711505</v>
      </c>
      <c r="M2532" t="b">
        <v>0</v>
      </c>
      <c r="N2532">
        <v>48</v>
      </c>
      <c r="O2532" t="b">
        <v>1</v>
      </c>
      <c r="P2532" t="s">
        <v>8300</v>
      </c>
      <c r="Q2532">
        <f xml:space="preserve"> (E2532/D2532)*100</f>
        <v>100</v>
      </c>
      <c r="R2532">
        <f t="shared" si="119"/>
        <v>135.41666666666666</v>
      </c>
      <c r="S2532" s="6" t="s">
        <v>8323</v>
      </c>
      <c r="T2532" s="6" t="s">
        <v>8352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1437620400</v>
      </c>
      <c r="J2533" s="11">
        <f t="shared" si="117"/>
        <v>42208.125</v>
      </c>
      <c r="K2533" s="11">
        <f t="shared" si="118"/>
        <v>42208.680023148147</v>
      </c>
      <c r="L2533">
        <v>1437668354</v>
      </c>
      <c r="M2533" t="b">
        <v>0</v>
      </c>
      <c r="N2533">
        <v>61</v>
      </c>
      <c r="O2533" t="b">
        <v>1</v>
      </c>
      <c r="P2533" t="s">
        <v>8300</v>
      </c>
      <c r="Q2533">
        <f xml:space="preserve"> (E2533/D2533)*100</f>
        <v>100.4</v>
      </c>
      <c r="R2533">
        <f t="shared" si="119"/>
        <v>74.06557377049181</v>
      </c>
      <c r="S2533" s="6" t="s">
        <v>8323</v>
      </c>
      <c r="T2533" s="6" t="s">
        <v>8352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1437620400</v>
      </c>
      <c r="J2534" s="11">
        <f t="shared" si="117"/>
        <v>42208.125</v>
      </c>
      <c r="K2534" s="11">
        <f t="shared" si="118"/>
        <v>41107.849143518521</v>
      </c>
      <c r="L2534">
        <v>1342556566</v>
      </c>
      <c r="M2534" t="b">
        <v>0</v>
      </c>
      <c r="N2534">
        <v>60</v>
      </c>
      <c r="O2534" t="b">
        <v>1</v>
      </c>
      <c r="P2534" t="s">
        <v>8300</v>
      </c>
      <c r="Q2534">
        <f xml:space="preserve"> (E2534/D2534)*100</f>
        <v>126.125</v>
      </c>
      <c r="R2534">
        <f t="shared" si="119"/>
        <v>84.083333333333329</v>
      </c>
      <c r="S2534" s="6" t="s">
        <v>8323</v>
      </c>
      <c r="T2534" s="6" t="s">
        <v>8352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1437620400</v>
      </c>
      <c r="J2535" s="11">
        <f t="shared" si="117"/>
        <v>42208.125</v>
      </c>
      <c r="K2535" s="11">
        <f t="shared" si="118"/>
        <v>41304.751284722224</v>
      </c>
      <c r="L2535">
        <v>1359568911</v>
      </c>
      <c r="M2535" t="b">
        <v>0</v>
      </c>
      <c r="N2535">
        <v>136</v>
      </c>
      <c r="O2535" t="b">
        <v>1</v>
      </c>
      <c r="P2535" t="s">
        <v>8300</v>
      </c>
      <c r="Q2535">
        <f xml:space="preserve"> (E2535/D2535)*100</f>
        <v>110.66666666666667</v>
      </c>
      <c r="R2535">
        <f t="shared" si="119"/>
        <v>61.029411764705884</v>
      </c>
      <c r="S2535" s="6" t="s">
        <v>8323</v>
      </c>
      <c r="T2535" s="6" t="s">
        <v>8352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1437620400</v>
      </c>
      <c r="J2536" s="11">
        <f t="shared" si="117"/>
        <v>42208.125</v>
      </c>
      <c r="K2536" s="11">
        <f t="shared" si="118"/>
        <v>40127.700370370374</v>
      </c>
      <c r="L2536">
        <v>1257871712</v>
      </c>
      <c r="M2536" t="b">
        <v>0</v>
      </c>
      <c r="N2536">
        <v>14</v>
      </c>
      <c r="O2536" t="b">
        <v>1</v>
      </c>
      <c r="P2536" t="s">
        <v>8300</v>
      </c>
      <c r="Q2536">
        <f xml:space="preserve"> (E2536/D2536)*100</f>
        <v>105</v>
      </c>
      <c r="R2536">
        <f t="shared" si="119"/>
        <v>150</v>
      </c>
      <c r="S2536" s="6" t="s">
        <v>8323</v>
      </c>
      <c r="T2536" s="6" t="s">
        <v>8352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1437620400</v>
      </c>
      <c r="J2537" s="11">
        <f t="shared" si="117"/>
        <v>42208.125</v>
      </c>
      <c r="K2537" s="11">
        <f t="shared" si="118"/>
        <v>41943.791030092594</v>
      </c>
      <c r="L2537">
        <v>1414781945</v>
      </c>
      <c r="M2537" t="b">
        <v>0</v>
      </c>
      <c r="N2537">
        <v>78</v>
      </c>
      <c r="O2537" t="b">
        <v>1</v>
      </c>
      <c r="P2537" t="s">
        <v>8300</v>
      </c>
      <c r="Q2537">
        <f xml:space="preserve"> (E2537/D2537)*100</f>
        <v>103.77499999999999</v>
      </c>
      <c r="R2537">
        <f t="shared" si="119"/>
        <v>266.08974358974359</v>
      </c>
      <c r="S2537" s="6" t="s">
        <v>8323</v>
      </c>
      <c r="T2537" s="6" t="s">
        <v>8352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1437620400</v>
      </c>
      <c r="J2538" s="11">
        <f t="shared" si="117"/>
        <v>42208.125</v>
      </c>
      <c r="K2538" s="11">
        <f t="shared" si="118"/>
        <v>41464.106087962966</v>
      </c>
      <c r="L2538">
        <v>1373337166</v>
      </c>
      <c r="M2538" t="b">
        <v>0</v>
      </c>
      <c r="N2538">
        <v>4</v>
      </c>
      <c r="O2538" t="b">
        <v>1</v>
      </c>
      <c r="P2538" t="s">
        <v>8300</v>
      </c>
      <c r="Q2538">
        <f xml:space="preserve"> (E2538/D2538)*100</f>
        <v>115.99999999999999</v>
      </c>
      <c r="R2538">
        <f t="shared" si="119"/>
        <v>7.25</v>
      </c>
      <c r="S2538" s="6" t="s">
        <v>8323</v>
      </c>
      <c r="T2538" s="6" t="s">
        <v>8352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1437620400</v>
      </c>
      <c r="J2539" s="11">
        <f t="shared" si="117"/>
        <v>42208.125</v>
      </c>
      <c r="K2539" s="11">
        <f t="shared" si="118"/>
        <v>40696.648784722223</v>
      </c>
      <c r="L2539">
        <v>1307028855</v>
      </c>
      <c r="M2539" t="b">
        <v>0</v>
      </c>
      <c r="N2539">
        <v>11</v>
      </c>
      <c r="O2539" t="b">
        <v>1</v>
      </c>
      <c r="P2539" t="s">
        <v>8300</v>
      </c>
      <c r="Q2539">
        <f xml:space="preserve"> (E2539/D2539)*100</f>
        <v>110.00000000000001</v>
      </c>
      <c r="R2539">
        <f t="shared" si="119"/>
        <v>100</v>
      </c>
      <c r="S2539" s="6" t="s">
        <v>8323</v>
      </c>
      <c r="T2539" s="6" t="s">
        <v>8352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1437620400</v>
      </c>
      <c r="J2540" s="11">
        <f t="shared" si="117"/>
        <v>42208.125</v>
      </c>
      <c r="K2540" s="11">
        <f t="shared" si="118"/>
        <v>41298.509965277779</v>
      </c>
      <c r="L2540">
        <v>1359029661</v>
      </c>
      <c r="M2540" t="b">
        <v>0</v>
      </c>
      <c r="N2540">
        <v>185</v>
      </c>
      <c r="O2540" t="b">
        <v>1</v>
      </c>
      <c r="P2540" t="s">
        <v>8300</v>
      </c>
      <c r="Q2540">
        <f xml:space="preserve"> (E2540/D2540)*100</f>
        <v>113.01761111111111</v>
      </c>
      <c r="R2540">
        <f t="shared" si="119"/>
        <v>109.96308108108107</v>
      </c>
      <c r="S2540" s="6" t="s">
        <v>8323</v>
      </c>
      <c r="T2540" s="6" t="s">
        <v>8352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1437620400</v>
      </c>
      <c r="J2541" s="11">
        <f t="shared" si="117"/>
        <v>42208.125</v>
      </c>
      <c r="K2541" s="11">
        <f t="shared" si="118"/>
        <v>41977.902222222227</v>
      </c>
      <c r="L2541">
        <v>1417729152</v>
      </c>
      <c r="M2541" t="b">
        <v>0</v>
      </c>
      <c r="N2541">
        <v>59</v>
      </c>
      <c r="O2541" t="b">
        <v>1</v>
      </c>
      <c r="P2541" t="s">
        <v>8300</v>
      </c>
      <c r="Q2541">
        <f xml:space="preserve"> (E2541/D2541)*100</f>
        <v>100.25</v>
      </c>
      <c r="R2541">
        <f t="shared" si="119"/>
        <v>169.91525423728814</v>
      </c>
      <c r="S2541" s="6" t="s">
        <v>8323</v>
      </c>
      <c r="T2541" s="6" t="s">
        <v>8352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1437620400</v>
      </c>
      <c r="J2542" s="11">
        <f t="shared" si="117"/>
        <v>42208.125</v>
      </c>
      <c r="K2542" s="11">
        <f t="shared" si="118"/>
        <v>40785.675011574072</v>
      </c>
      <c r="L2542">
        <v>1314720721</v>
      </c>
      <c r="M2542" t="b">
        <v>0</v>
      </c>
      <c r="N2542">
        <v>27</v>
      </c>
      <c r="O2542" t="b">
        <v>1</v>
      </c>
      <c r="P2542" t="s">
        <v>8300</v>
      </c>
      <c r="Q2542">
        <f xml:space="preserve"> (E2542/D2542)*100</f>
        <v>103.4</v>
      </c>
      <c r="R2542">
        <f t="shared" si="119"/>
        <v>95.740740740740748</v>
      </c>
      <c r="S2542" s="6" t="s">
        <v>8323</v>
      </c>
      <c r="T2542" s="6" t="s">
        <v>8352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1437620400</v>
      </c>
      <c r="J2543" s="11">
        <f t="shared" si="117"/>
        <v>42208.125</v>
      </c>
      <c r="K2543" s="11">
        <f t="shared" si="118"/>
        <v>41483.449282407404</v>
      </c>
      <c r="L2543">
        <v>1375008418</v>
      </c>
      <c r="M2543" t="b">
        <v>0</v>
      </c>
      <c r="N2543">
        <v>63</v>
      </c>
      <c r="O2543" t="b">
        <v>1</v>
      </c>
      <c r="P2543" t="s">
        <v>8300</v>
      </c>
      <c r="Q2543">
        <f xml:space="preserve"> (E2543/D2543)*100</f>
        <v>107.02857142857142</v>
      </c>
      <c r="R2543">
        <f t="shared" si="119"/>
        <v>59.460317460317462</v>
      </c>
      <c r="S2543" s="6" t="s">
        <v>8323</v>
      </c>
      <c r="T2543" s="6" t="s">
        <v>8352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1437620400</v>
      </c>
      <c r="J2544" s="11">
        <f t="shared" si="117"/>
        <v>42208.125</v>
      </c>
      <c r="K2544" s="11">
        <f t="shared" si="118"/>
        <v>41509.426585648151</v>
      </c>
      <c r="L2544">
        <v>1377252857</v>
      </c>
      <c r="M2544" t="b">
        <v>0</v>
      </c>
      <c r="N2544">
        <v>13</v>
      </c>
      <c r="O2544" t="b">
        <v>1</v>
      </c>
      <c r="P2544" t="s">
        <v>8300</v>
      </c>
      <c r="Q2544">
        <f xml:space="preserve"> (E2544/D2544)*100</f>
        <v>103.57142857142858</v>
      </c>
      <c r="R2544">
        <f t="shared" si="119"/>
        <v>55.769230769230766</v>
      </c>
      <c r="S2544" s="6" t="s">
        <v>8323</v>
      </c>
      <c r="T2544" s="6" t="s">
        <v>8352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1437620400</v>
      </c>
      <c r="J2545" s="11">
        <f t="shared" si="117"/>
        <v>42208.125</v>
      </c>
      <c r="K2545" s="11">
        <f t="shared" si="118"/>
        <v>40514.107615740737</v>
      </c>
      <c r="L2545">
        <v>1291257298</v>
      </c>
      <c r="M2545" t="b">
        <v>0</v>
      </c>
      <c r="N2545">
        <v>13</v>
      </c>
      <c r="O2545" t="b">
        <v>1</v>
      </c>
      <c r="P2545" t="s">
        <v>8300</v>
      </c>
      <c r="Q2545">
        <f xml:space="preserve"> (E2545/D2545)*100</f>
        <v>156.4</v>
      </c>
      <c r="R2545">
        <f t="shared" si="119"/>
        <v>30.076923076923077</v>
      </c>
      <c r="S2545" s="6" t="s">
        <v>8323</v>
      </c>
      <c r="T2545" s="6" t="s">
        <v>8352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1437620400</v>
      </c>
      <c r="J2546" s="11">
        <f t="shared" si="117"/>
        <v>42208.125</v>
      </c>
      <c r="K2546" s="11">
        <f t="shared" si="118"/>
        <v>41068.520474537036</v>
      </c>
      <c r="L2546">
        <v>1339158569</v>
      </c>
      <c r="M2546" t="b">
        <v>0</v>
      </c>
      <c r="N2546">
        <v>57</v>
      </c>
      <c r="O2546" t="b">
        <v>1</v>
      </c>
      <c r="P2546" t="s">
        <v>8300</v>
      </c>
      <c r="Q2546">
        <f xml:space="preserve"> (E2546/D2546)*100</f>
        <v>100.82</v>
      </c>
      <c r="R2546">
        <f t="shared" si="119"/>
        <v>88.438596491228068</v>
      </c>
      <c r="S2546" s="6" t="s">
        <v>8323</v>
      </c>
      <c r="T2546" s="6" t="s">
        <v>8352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1437620400</v>
      </c>
      <c r="J2547" s="11">
        <f t="shared" si="117"/>
        <v>42208.125</v>
      </c>
      <c r="K2547" s="11">
        <f t="shared" si="118"/>
        <v>42027.13817129629</v>
      </c>
      <c r="L2547">
        <v>1421983138</v>
      </c>
      <c r="M2547" t="b">
        <v>0</v>
      </c>
      <c r="N2547">
        <v>61</v>
      </c>
      <c r="O2547" t="b">
        <v>1</v>
      </c>
      <c r="P2547" t="s">
        <v>8300</v>
      </c>
      <c r="Q2547">
        <f xml:space="preserve"> (E2547/D2547)*100</f>
        <v>195.3</v>
      </c>
      <c r="R2547">
        <f t="shared" si="119"/>
        <v>64.032786885245898</v>
      </c>
      <c r="S2547" s="6" t="s">
        <v>8323</v>
      </c>
      <c r="T2547" s="6" t="s">
        <v>8352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1437620400</v>
      </c>
      <c r="J2548" s="11">
        <f t="shared" si="117"/>
        <v>42208.125</v>
      </c>
      <c r="K2548" s="11">
        <f t="shared" si="118"/>
        <v>41524.858553240738</v>
      </c>
      <c r="L2548">
        <v>1378586179</v>
      </c>
      <c r="M2548" t="b">
        <v>0</v>
      </c>
      <c r="N2548">
        <v>65</v>
      </c>
      <c r="O2548" t="b">
        <v>1</v>
      </c>
      <c r="P2548" t="s">
        <v>8300</v>
      </c>
      <c r="Q2548">
        <f xml:space="preserve"> (E2548/D2548)*100</f>
        <v>111.71428571428572</v>
      </c>
      <c r="R2548">
        <f t="shared" si="119"/>
        <v>60.153846153846153</v>
      </c>
      <c r="S2548" s="6" t="s">
        <v>8323</v>
      </c>
      <c r="T2548" s="6" t="s">
        <v>8352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1437620400</v>
      </c>
      <c r="J2549" s="11">
        <f t="shared" si="117"/>
        <v>42208.125</v>
      </c>
      <c r="K2549" s="11">
        <f t="shared" si="118"/>
        <v>40973.773182870369</v>
      </c>
      <c r="L2549">
        <v>1330972403</v>
      </c>
      <c r="M2549" t="b">
        <v>0</v>
      </c>
      <c r="N2549">
        <v>134</v>
      </c>
      <c r="O2549" t="b">
        <v>1</v>
      </c>
      <c r="P2549" t="s">
        <v>8300</v>
      </c>
      <c r="Q2549">
        <f xml:space="preserve"> (E2549/D2549)*100</f>
        <v>119.85454545454546</v>
      </c>
      <c r="R2549">
        <f t="shared" si="119"/>
        <v>49.194029850746269</v>
      </c>
      <c r="S2549" s="6" t="s">
        <v>8323</v>
      </c>
      <c r="T2549" s="6" t="s">
        <v>8352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1437620400</v>
      </c>
      <c r="J2550" s="11">
        <f t="shared" si="117"/>
        <v>42208.125</v>
      </c>
      <c r="K2550" s="11">
        <f t="shared" si="118"/>
        <v>42618.625428240746</v>
      </c>
      <c r="L2550">
        <v>1473087637</v>
      </c>
      <c r="M2550" t="b">
        <v>0</v>
      </c>
      <c r="N2550">
        <v>37</v>
      </c>
      <c r="O2550" t="b">
        <v>1</v>
      </c>
      <c r="P2550" t="s">
        <v>8300</v>
      </c>
      <c r="Q2550">
        <f xml:space="preserve"> (E2550/D2550)*100</f>
        <v>101.85</v>
      </c>
      <c r="R2550">
        <f t="shared" si="119"/>
        <v>165.16216216216216</v>
      </c>
      <c r="S2550" s="6" t="s">
        <v>8323</v>
      </c>
      <c r="T2550" s="6" t="s">
        <v>8352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1437620400</v>
      </c>
      <c r="J2551" s="11">
        <f t="shared" si="117"/>
        <v>42208.125</v>
      </c>
      <c r="K2551" s="11">
        <f t="shared" si="118"/>
        <v>41390.757754629631</v>
      </c>
      <c r="L2551">
        <v>1366999870</v>
      </c>
      <c r="M2551" t="b">
        <v>0</v>
      </c>
      <c r="N2551">
        <v>37</v>
      </c>
      <c r="O2551" t="b">
        <v>1</v>
      </c>
      <c r="P2551" t="s">
        <v>8300</v>
      </c>
      <c r="Q2551">
        <f xml:space="preserve"> (E2551/D2551)*100</f>
        <v>102.80254777070064</v>
      </c>
      <c r="R2551">
        <f t="shared" si="119"/>
        <v>43.621621621621621</v>
      </c>
      <c r="S2551" s="6" t="s">
        <v>8323</v>
      </c>
      <c r="T2551" s="6" t="s">
        <v>8352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1437620400</v>
      </c>
      <c r="J2552" s="11">
        <f t="shared" si="117"/>
        <v>42208.125</v>
      </c>
      <c r="K2552" s="11">
        <f t="shared" si="118"/>
        <v>42228.634328703702</v>
      </c>
      <c r="L2552">
        <v>1439392406</v>
      </c>
      <c r="M2552" t="b">
        <v>0</v>
      </c>
      <c r="N2552">
        <v>150</v>
      </c>
      <c r="O2552" t="b">
        <v>1</v>
      </c>
      <c r="P2552" t="s">
        <v>8300</v>
      </c>
      <c r="Q2552">
        <f xml:space="preserve"> (E2552/D2552)*100</f>
        <v>100.84615384615385</v>
      </c>
      <c r="R2552">
        <f t="shared" si="119"/>
        <v>43.7</v>
      </c>
      <c r="S2552" s="6" t="s">
        <v>8323</v>
      </c>
      <c r="T2552" s="6" t="s">
        <v>8352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1437620400</v>
      </c>
      <c r="J2553" s="11">
        <f t="shared" si="117"/>
        <v>42208.125</v>
      </c>
      <c r="K2553" s="11">
        <f t="shared" si="118"/>
        <v>40961.252141203702</v>
      </c>
      <c r="L2553">
        <v>1329890585</v>
      </c>
      <c r="M2553" t="b">
        <v>0</v>
      </c>
      <c r="N2553">
        <v>56</v>
      </c>
      <c r="O2553" t="b">
        <v>1</v>
      </c>
      <c r="P2553" t="s">
        <v>8300</v>
      </c>
      <c r="Q2553">
        <f xml:space="preserve"> (E2553/D2553)*100</f>
        <v>102.73469387755102</v>
      </c>
      <c r="R2553">
        <f t="shared" si="119"/>
        <v>67.419642857142861</v>
      </c>
      <c r="S2553" s="6" t="s">
        <v>8323</v>
      </c>
      <c r="T2553" s="6" t="s">
        <v>8352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1437620400</v>
      </c>
      <c r="J2554" s="11">
        <f t="shared" si="117"/>
        <v>42208.125</v>
      </c>
      <c r="K2554" s="11">
        <f t="shared" si="118"/>
        <v>42769.809965277775</v>
      </c>
      <c r="L2554">
        <v>1486149981</v>
      </c>
      <c r="M2554" t="b">
        <v>0</v>
      </c>
      <c r="N2554">
        <v>18</v>
      </c>
      <c r="O2554" t="b">
        <v>1</v>
      </c>
      <c r="P2554" t="s">
        <v>8300</v>
      </c>
      <c r="Q2554">
        <f xml:space="preserve"> (E2554/D2554)*100</f>
        <v>106.5</v>
      </c>
      <c r="R2554">
        <f t="shared" si="119"/>
        <v>177.5</v>
      </c>
      <c r="S2554" s="6" t="s">
        <v>8323</v>
      </c>
      <c r="T2554" s="6" t="s">
        <v>8352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1437620400</v>
      </c>
      <c r="J2555" s="11">
        <f t="shared" si="117"/>
        <v>42208.125</v>
      </c>
      <c r="K2555" s="11">
        <f t="shared" si="118"/>
        <v>41113.199155092596</v>
      </c>
      <c r="L2555">
        <v>1343018807</v>
      </c>
      <c r="M2555" t="b">
        <v>0</v>
      </c>
      <c r="N2555">
        <v>60</v>
      </c>
      <c r="O2555" t="b">
        <v>1</v>
      </c>
      <c r="P2555" t="s">
        <v>8300</v>
      </c>
      <c r="Q2555">
        <f xml:space="preserve"> (E2555/D2555)*100</f>
        <v>155.53333333333333</v>
      </c>
      <c r="R2555">
        <f t="shared" si="119"/>
        <v>38.883333333333333</v>
      </c>
      <c r="S2555" s="6" t="s">
        <v>8323</v>
      </c>
      <c r="T2555" s="6" t="s">
        <v>8352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1437620400</v>
      </c>
      <c r="J2556" s="11">
        <f t="shared" si="117"/>
        <v>42208.125</v>
      </c>
      <c r="K2556" s="11">
        <f t="shared" si="118"/>
        <v>42125.078275462962</v>
      </c>
      <c r="L2556">
        <v>1430445163</v>
      </c>
      <c r="M2556" t="b">
        <v>0</v>
      </c>
      <c r="N2556">
        <v>67</v>
      </c>
      <c r="O2556" t="b">
        <v>1</v>
      </c>
      <c r="P2556" t="s">
        <v>8300</v>
      </c>
      <c r="Q2556">
        <f xml:space="preserve"> (E2556/D2556)*100</f>
        <v>122.8</v>
      </c>
      <c r="R2556">
        <f t="shared" si="119"/>
        <v>54.985074626865675</v>
      </c>
      <c r="S2556" s="6" t="s">
        <v>8323</v>
      </c>
      <c r="T2556" s="6" t="s">
        <v>8352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1437620400</v>
      </c>
      <c r="J2557" s="11">
        <f t="shared" si="117"/>
        <v>42208.125</v>
      </c>
      <c r="K2557" s="11">
        <f t="shared" si="118"/>
        <v>41026.655011574076</v>
      </c>
      <c r="L2557">
        <v>1335541393</v>
      </c>
      <c r="M2557" t="b">
        <v>0</v>
      </c>
      <c r="N2557">
        <v>35</v>
      </c>
      <c r="O2557" t="b">
        <v>1</v>
      </c>
      <c r="P2557" t="s">
        <v>8300</v>
      </c>
      <c r="Q2557">
        <f xml:space="preserve"> (E2557/D2557)*100</f>
        <v>107.35</v>
      </c>
      <c r="R2557">
        <f t="shared" si="119"/>
        <v>61.342857142857142</v>
      </c>
      <c r="S2557" s="6" t="s">
        <v>8323</v>
      </c>
      <c r="T2557" s="6" t="s">
        <v>8352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1437620400</v>
      </c>
      <c r="J2558" s="11">
        <f t="shared" si="117"/>
        <v>42208.125</v>
      </c>
      <c r="K2558" s="11">
        <f t="shared" si="118"/>
        <v>41222.991400462961</v>
      </c>
      <c r="L2558">
        <v>1352504857</v>
      </c>
      <c r="M2558" t="b">
        <v>0</v>
      </c>
      <c r="N2558">
        <v>34</v>
      </c>
      <c r="O2558" t="b">
        <v>1</v>
      </c>
      <c r="P2558" t="s">
        <v>8300</v>
      </c>
      <c r="Q2558">
        <f xml:space="preserve"> (E2558/D2558)*100</f>
        <v>105.50335570469798</v>
      </c>
      <c r="R2558">
        <f t="shared" si="119"/>
        <v>23.117647058823529</v>
      </c>
      <c r="S2558" s="6" t="s">
        <v>8323</v>
      </c>
      <c r="T2558" s="6" t="s">
        <v>8352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1437620400</v>
      </c>
      <c r="J2559" s="11">
        <f t="shared" si="117"/>
        <v>42208.125</v>
      </c>
      <c r="K2559" s="11">
        <f t="shared" si="118"/>
        <v>41744.745208333334</v>
      </c>
      <c r="L2559">
        <v>1397584386</v>
      </c>
      <c r="M2559" t="b">
        <v>0</v>
      </c>
      <c r="N2559">
        <v>36</v>
      </c>
      <c r="O2559" t="b">
        <v>1</v>
      </c>
      <c r="P2559" t="s">
        <v>8300</v>
      </c>
      <c r="Q2559">
        <f xml:space="preserve"> (E2559/D2559)*100</f>
        <v>118.44444444444444</v>
      </c>
      <c r="R2559">
        <f t="shared" si="119"/>
        <v>29.611111111111111</v>
      </c>
      <c r="S2559" s="6" t="s">
        <v>8323</v>
      </c>
      <c r="T2559" s="6" t="s">
        <v>8352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1437620400</v>
      </c>
      <c r="J2560" s="11">
        <f t="shared" si="117"/>
        <v>42208.125</v>
      </c>
      <c r="K2560" s="11">
        <f t="shared" si="118"/>
        <v>42093.860023148154</v>
      </c>
      <c r="L2560">
        <v>1427747906</v>
      </c>
      <c r="M2560" t="b">
        <v>0</v>
      </c>
      <c r="N2560">
        <v>18</v>
      </c>
      <c r="O2560" t="b">
        <v>1</v>
      </c>
      <c r="P2560" t="s">
        <v>8300</v>
      </c>
      <c r="Q2560">
        <f xml:space="preserve"> (E2560/D2560)*100</f>
        <v>108.88</v>
      </c>
      <c r="R2560">
        <f t="shared" si="119"/>
        <v>75.611111111111114</v>
      </c>
      <c r="S2560" s="6" t="s">
        <v>8323</v>
      </c>
      <c r="T2560" s="6" t="s">
        <v>8352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1437620400</v>
      </c>
      <c r="J2561" s="11">
        <f t="shared" si="117"/>
        <v>42208.125</v>
      </c>
      <c r="K2561" s="11">
        <f t="shared" si="118"/>
        <v>40829.873657407406</v>
      </c>
      <c r="L2561">
        <v>1318539484</v>
      </c>
      <c r="M2561" t="b">
        <v>0</v>
      </c>
      <c r="N2561">
        <v>25</v>
      </c>
      <c r="O2561" t="b">
        <v>1</v>
      </c>
      <c r="P2561" t="s">
        <v>8300</v>
      </c>
      <c r="Q2561">
        <f xml:space="preserve"> (E2561/D2561)*100</f>
        <v>111.25</v>
      </c>
      <c r="R2561">
        <f t="shared" si="119"/>
        <v>35.6</v>
      </c>
      <c r="S2561" s="6" t="s">
        <v>8323</v>
      </c>
      <c r="T2561" s="6" t="s">
        <v>8352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1437620400</v>
      </c>
      <c r="J2562" s="11">
        <f t="shared" si="117"/>
        <v>42208.125</v>
      </c>
      <c r="K2562" s="11">
        <f t="shared" si="118"/>
        <v>42039.951087962967</v>
      </c>
      <c r="L2562">
        <v>1423090174</v>
      </c>
      <c r="M2562" t="b">
        <v>0</v>
      </c>
      <c r="N2562">
        <v>21</v>
      </c>
      <c r="O2562" t="b">
        <v>1</v>
      </c>
      <c r="P2562" t="s">
        <v>8300</v>
      </c>
      <c r="Q2562">
        <f xml:space="preserve"> (E2562/D2562)*100</f>
        <v>100.1</v>
      </c>
      <c r="R2562">
        <f t="shared" si="119"/>
        <v>143</v>
      </c>
      <c r="S2562" s="6" t="s">
        <v>8323</v>
      </c>
      <c r="T2562" s="6" t="s">
        <v>8352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1437620400</v>
      </c>
      <c r="J2563" s="11">
        <f t="shared" ref="J2563:J2626" si="120">(((I2563/60)/60)/24)+DATE(1970,1,1)</f>
        <v>42208.125</v>
      </c>
      <c r="K2563" s="11">
        <f t="shared" ref="K2563:K2626" si="121">(((L2563/60)/60)/24)+DATE(1970,1,1)</f>
        <v>42260.528807870374</v>
      </c>
      <c r="L2563">
        <v>1442148089</v>
      </c>
      <c r="M2563" t="b">
        <v>0</v>
      </c>
      <c r="N2563">
        <v>0</v>
      </c>
      <c r="O2563" t="b">
        <v>0</v>
      </c>
      <c r="P2563" t="s">
        <v>8284</v>
      </c>
      <c r="Q2563">
        <f xml:space="preserve"> (E2563/D2563)*100</f>
        <v>0</v>
      </c>
      <c r="R2563" t="e">
        <f t="shared" ref="R2563:R2626" si="122">(E2563/N2563)</f>
        <v>#DIV/0!</v>
      </c>
      <c r="S2563" s="6" t="s">
        <v>8334</v>
      </c>
      <c r="T2563" s="6" t="s">
        <v>8335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1437620400</v>
      </c>
      <c r="J2564" s="11">
        <f t="shared" si="120"/>
        <v>42208.125</v>
      </c>
      <c r="K2564" s="11">
        <f t="shared" si="121"/>
        <v>42594.524756944447</v>
      </c>
      <c r="L2564">
        <v>1471005339</v>
      </c>
      <c r="M2564" t="b">
        <v>0</v>
      </c>
      <c r="N2564">
        <v>3</v>
      </c>
      <c r="O2564" t="b">
        <v>0</v>
      </c>
      <c r="P2564" t="s">
        <v>8284</v>
      </c>
      <c r="Q2564">
        <f xml:space="preserve"> (E2564/D2564)*100</f>
        <v>0.75</v>
      </c>
      <c r="R2564">
        <f t="shared" si="122"/>
        <v>25</v>
      </c>
      <c r="S2564" s="6" t="s">
        <v>8334</v>
      </c>
      <c r="T2564" s="6" t="s">
        <v>8335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1437620400</v>
      </c>
      <c r="J2565" s="11">
        <f t="shared" si="120"/>
        <v>42208.125</v>
      </c>
      <c r="K2565" s="11">
        <f t="shared" si="121"/>
        <v>42155.139479166668</v>
      </c>
      <c r="L2565">
        <v>1433042451</v>
      </c>
      <c r="M2565" t="b">
        <v>0</v>
      </c>
      <c r="N2565">
        <v>0</v>
      </c>
      <c r="O2565" t="b">
        <v>0</v>
      </c>
      <c r="P2565" t="s">
        <v>8284</v>
      </c>
      <c r="Q2565">
        <f xml:space="preserve"> (E2565/D2565)*100</f>
        <v>0</v>
      </c>
      <c r="R2565" t="e">
        <f t="shared" si="122"/>
        <v>#DIV/0!</v>
      </c>
      <c r="S2565" s="6" t="s">
        <v>8334</v>
      </c>
      <c r="T2565" s="6" t="s">
        <v>8335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1437620400</v>
      </c>
      <c r="J2566" s="11">
        <f t="shared" si="120"/>
        <v>42208.125</v>
      </c>
      <c r="K2566" s="11">
        <f t="shared" si="121"/>
        <v>41822.040497685186</v>
      </c>
      <c r="L2566">
        <v>1404262699</v>
      </c>
      <c r="M2566" t="b">
        <v>0</v>
      </c>
      <c r="N2566">
        <v>0</v>
      </c>
      <c r="O2566" t="b">
        <v>0</v>
      </c>
      <c r="P2566" t="s">
        <v>8284</v>
      </c>
      <c r="Q2566">
        <f xml:space="preserve"> (E2566/D2566)*100</f>
        <v>0</v>
      </c>
      <c r="R2566" t="e">
        <f t="shared" si="122"/>
        <v>#DIV/0!</v>
      </c>
      <c r="S2566" s="6" t="s">
        <v>8334</v>
      </c>
      <c r="T2566" s="6" t="s">
        <v>8335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1437620400</v>
      </c>
      <c r="J2567" s="11">
        <f t="shared" si="120"/>
        <v>42208.125</v>
      </c>
      <c r="K2567" s="11">
        <f t="shared" si="121"/>
        <v>42440.650335648148</v>
      </c>
      <c r="L2567">
        <v>1457710589</v>
      </c>
      <c r="M2567" t="b">
        <v>0</v>
      </c>
      <c r="N2567">
        <v>1</v>
      </c>
      <c r="O2567" t="b">
        <v>0</v>
      </c>
      <c r="P2567" t="s">
        <v>8284</v>
      </c>
      <c r="Q2567">
        <f xml:space="preserve"> (E2567/D2567)*100</f>
        <v>1</v>
      </c>
      <c r="R2567">
        <f t="shared" si="122"/>
        <v>100</v>
      </c>
      <c r="S2567" s="6" t="s">
        <v>8334</v>
      </c>
      <c r="T2567" s="6" t="s">
        <v>8335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1437620400</v>
      </c>
      <c r="J2568" s="11">
        <f t="shared" si="120"/>
        <v>42208.125</v>
      </c>
      <c r="K2568" s="11">
        <f t="shared" si="121"/>
        <v>41842.980879629627</v>
      </c>
      <c r="L2568">
        <v>1406071948</v>
      </c>
      <c r="M2568" t="b">
        <v>0</v>
      </c>
      <c r="N2568">
        <v>0</v>
      </c>
      <c r="O2568" t="b">
        <v>0</v>
      </c>
      <c r="P2568" t="s">
        <v>8284</v>
      </c>
      <c r="Q2568">
        <f xml:space="preserve"> (E2568/D2568)*100</f>
        <v>0</v>
      </c>
      <c r="R2568" t="e">
        <f t="shared" si="122"/>
        <v>#DIV/0!</v>
      </c>
      <c r="S2568" s="6" t="s">
        <v>8334</v>
      </c>
      <c r="T2568" s="6" t="s">
        <v>8335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1437620400</v>
      </c>
      <c r="J2569" s="11">
        <f t="shared" si="120"/>
        <v>42208.125</v>
      </c>
      <c r="K2569" s="11">
        <f t="shared" si="121"/>
        <v>42087.878912037035</v>
      </c>
      <c r="L2569">
        <v>1427231138</v>
      </c>
      <c r="M2569" t="b">
        <v>0</v>
      </c>
      <c r="N2569">
        <v>2</v>
      </c>
      <c r="O2569" t="b">
        <v>0</v>
      </c>
      <c r="P2569" t="s">
        <v>8284</v>
      </c>
      <c r="Q2569">
        <f xml:space="preserve"> (E2569/D2569)*100</f>
        <v>0.26666666666666666</v>
      </c>
      <c r="R2569">
        <f t="shared" si="122"/>
        <v>60</v>
      </c>
      <c r="S2569" s="6" t="s">
        <v>8334</v>
      </c>
      <c r="T2569" s="6" t="s">
        <v>8335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1437620400</v>
      </c>
      <c r="J2570" s="11">
        <f t="shared" si="120"/>
        <v>42208.125</v>
      </c>
      <c r="K2570" s="11">
        <f t="shared" si="121"/>
        <v>42584.666597222225</v>
      </c>
      <c r="L2570">
        <v>1470153594</v>
      </c>
      <c r="M2570" t="b">
        <v>0</v>
      </c>
      <c r="N2570">
        <v>1</v>
      </c>
      <c r="O2570" t="b">
        <v>0</v>
      </c>
      <c r="P2570" t="s">
        <v>8284</v>
      </c>
      <c r="Q2570">
        <f xml:space="preserve"> (E2570/D2570)*100</f>
        <v>0.5</v>
      </c>
      <c r="R2570">
        <f t="shared" si="122"/>
        <v>50</v>
      </c>
      <c r="S2570" s="6" t="s">
        <v>8334</v>
      </c>
      <c r="T2570" s="6" t="s">
        <v>8335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1437620400</v>
      </c>
      <c r="J2571" s="11">
        <f t="shared" si="120"/>
        <v>42208.125</v>
      </c>
      <c r="K2571" s="11">
        <f t="shared" si="121"/>
        <v>42234.105462962965</v>
      </c>
      <c r="L2571">
        <v>1439865112</v>
      </c>
      <c r="M2571" t="b">
        <v>0</v>
      </c>
      <c r="N2571">
        <v>2</v>
      </c>
      <c r="O2571" t="b">
        <v>0</v>
      </c>
      <c r="P2571" t="s">
        <v>8284</v>
      </c>
      <c r="Q2571">
        <f xml:space="preserve"> (E2571/D2571)*100</f>
        <v>2.2307692307692308</v>
      </c>
      <c r="R2571">
        <f t="shared" si="122"/>
        <v>72.5</v>
      </c>
      <c r="S2571" s="6" t="s">
        <v>8334</v>
      </c>
      <c r="T2571" s="6" t="s">
        <v>8335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1437620400</v>
      </c>
      <c r="J2572" s="11">
        <f t="shared" si="120"/>
        <v>42208.125</v>
      </c>
      <c r="K2572" s="11">
        <f t="shared" si="121"/>
        <v>42744.903182870374</v>
      </c>
      <c r="L2572">
        <v>1483998035</v>
      </c>
      <c r="M2572" t="b">
        <v>0</v>
      </c>
      <c r="N2572">
        <v>2</v>
      </c>
      <c r="O2572" t="b">
        <v>0</v>
      </c>
      <c r="P2572" t="s">
        <v>8284</v>
      </c>
      <c r="Q2572">
        <f xml:space="preserve"> (E2572/D2572)*100</f>
        <v>0.84285714285714297</v>
      </c>
      <c r="R2572">
        <f t="shared" si="122"/>
        <v>29.5</v>
      </c>
      <c r="S2572" s="6" t="s">
        <v>8334</v>
      </c>
      <c r="T2572" s="6" t="s">
        <v>8335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1437620400</v>
      </c>
      <c r="J2573" s="11">
        <f t="shared" si="120"/>
        <v>42208.125</v>
      </c>
      <c r="K2573" s="11">
        <f t="shared" si="121"/>
        <v>42449.341678240744</v>
      </c>
      <c r="L2573">
        <v>1458461521</v>
      </c>
      <c r="M2573" t="b">
        <v>0</v>
      </c>
      <c r="N2573">
        <v>4</v>
      </c>
      <c r="O2573" t="b">
        <v>0</v>
      </c>
      <c r="P2573" t="s">
        <v>8284</v>
      </c>
      <c r="Q2573">
        <f xml:space="preserve"> (E2573/D2573)*100</f>
        <v>0.25</v>
      </c>
      <c r="R2573">
        <f t="shared" si="122"/>
        <v>62.5</v>
      </c>
      <c r="S2573" s="6" t="s">
        <v>8334</v>
      </c>
      <c r="T2573" s="6" t="s">
        <v>8335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1437620400</v>
      </c>
      <c r="J2574" s="11">
        <f t="shared" si="120"/>
        <v>42208.125</v>
      </c>
      <c r="K2574" s="11">
        <f t="shared" si="121"/>
        <v>42077.119409722218</v>
      </c>
      <c r="L2574">
        <v>1426301517</v>
      </c>
      <c r="M2574" t="b">
        <v>0</v>
      </c>
      <c r="N2574">
        <v>0</v>
      </c>
      <c r="O2574" t="b">
        <v>0</v>
      </c>
      <c r="P2574" t="s">
        <v>8284</v>
      </c>
      <c r="Q2574">
        <f xml:space="preserve"> (E2574/D2574)*100</f>
        <v>0</v>
      </c>
      <c r="R2574" t="e">
        <f t="shared" si="122"/>
        <v>#DIV/0!</v>
      </c>
      <c r="S2574" s="6" t="s">
        <v>8334</v>
      </c>
      <c r="T2574" s="6" t="s">
        <v>8335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1437620400</v>
      </c>
      <c r="J2575" s="11">
        <f t="shared" si="120"/>
        <v>42208.125</v>
      </c>
      <c r="K2575" s="11">
        <f t="shared" si="121"/>
        <v>41829.592002314814</v>
      </c>
      <c r="L2575">
        <v>1404915149</v>
      </c>
      <c r="M2575" t="b">
        <v>0</v>
      </c>
      <c r="N2575">
        <v>0</v>
      </c>
      <c r="O2575" t="b">
        <v>0</v>
      </c>
      <c r="P2575" t="s">
        <v>8284</v>
      </c>
      <c r="Q2575">
        <f xml:space="preserve"> (E2575/D2575)*100</f>
        <v>0</v>
      </c>
      <c r="R2575" t="e">
        <f t="shared" si="122"/>
        <v>#DIV/0!</v>
      </c>
      <c r="S2575" s="6" t="s">
        <v>8334</v>
      </c>
      <c r="T2575" s="6" t="s">
        <v>8335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1437620400</v>
      </c>
      <c r="J2576" s="11">
        <f t="shared" si="120"/>
        <v>42208.125</v>
      </c>
      <c r="K2576" s="11">
        <f t="shared" si="121"/>
        <v>42487.825752314813</v>
      </c>
      <c r="L2576">
        <v>1461786545</v>
      </c>
      <c r="M2576" t="b">
        <v>0</v>
      </c>
      <c r="N2576">
        <v>0</v>
      </c>
      <c r="O2576" t="b">
        <v>0</v>
      </c>
      <c r="P2576" t="s">
        <v>8284</v>
      </c>
      <c r="Q2576">
        <f xml:space="preserve"> (E2576/D2576)*100</f>
        <v>0</v>
      </c>
      <c r="R2576" t="e">
        <f t="shared" si="122"/>
        <v>#DIV/0!</v>
      </c>
      <c r="S2576" s="6" t="s">
        <v>8334</v>
      </c>
      <c r="T2576" s="6" t="s">
        <v>8335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1437620400</v>
      </c>
      <c r="J2577" s="11">
        <f t="shared" si="120"/>
        <v>42208.125</v>
      </c>
      <c r="K2577" s="11">
        <f t="shared" si="121"/>
        <v>41986.108726851846</v>
      </c>
      <c r="L2577">
        <v>1418438194</v>
      </c>
      <c r="M2577" t="b">
        <v>0</v>
      </c>
      <c r="N2577">
        <v>0</v>
      </c>
      <c r="O2577" t="b">
        <v>0</v>
      </c>
      <c r="P2577" t="s">
        <v>8284</v>
      </c>
      <c r="Q2577">
        <f xml:space="preserve"> (E2577/D2577)*100</f>
        <v>0</v>
      </c>
      <c r="R2577" t="e">
        <f t="shared" si="122"/>
        <v>#DIV/0!</v>
      </c>
      <c r="S2577" s="6" t="s">
        <v>8334</v>
      </c>
      <c r="T2577" s="6" t="s">
        <v>8335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1437620400</v>
      </c>
      <c r="J2578" s="11">
        <f t="shared" si="120"/>
        <v>42208.125</v>
      </c>
      <c r="K2578" s="11">
        <f t="shared" si="121"/>
        <v>42060.00980324074</v>
      </c>
      <c r="L2578">
        <v>1424823247</v>
      </c>
      <c r="M2578" t="b">
        <v>0</v>
      </c>
      <c r="N2578">
        <v>0</v>
      </c>
      <c r="O2578" t="b">
        <v>0</v>
      </c>
      <c r="P2578" t="s">
        <v>8284</v>
      </c>
      <c r="Q2578">
        <f xml:space="preserve"> (E2578/D2578)*100</f>
        <v>0</v>
      </c>
      <c r="R2578" t="e">
        <f t="shared" si="122"/>
        <v>#DIV/0!</v>
      </c>
      <c r="S2578" s="6" t="s">
        <v>8334</v>
      </c>
      <c r="T2578" s="6" t="s">
        <v>8335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1437620400</v>
      </c>
      <c r="J2579" s="11">
        <f t="shared" si="120"/>
        <v>42208.125</v>
      </c>
      <c r="K2579" s="11">
        <f t="shared" si="121"/>
        <v>41830.820567129631</v>
      </c>
      <c r="L2579">
        <v>1405021297</v>
      </c>
      <c r="M2579" t="b">
        <v>0</v>
      </c>
      <c r="N2579">
        <v>0</v>
      </c>
      <c r="O2579" t="b">
        <v>0</v>
      </c>
      <c r="P2579" t="s">
        <v>8284</v>
      </c>
      <c r="Q2579">
        <f xml:space="preserve"> (E2579/D2579)*100</f>
        <v>0</v>
      </c>
      <c r="R2579" t="e">
        <f t="shared" si="122"/>
        <v>#DIV/0!</v>
      </c>
      <c r="S2579" s="6" t="s">
        <v>8334</v>
      </c>
      <c r="T2579" s="6" t="s">
        <v>8335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1437620400</v>
      </c>
      <c r="J2580" s="11">
        <f t="shared" si="120"/>
        <v>42208.125</v>
      </c>
      <c r="K2580" s="11">
        <f t="shared" si="121"/>
        <v>42238.022905092599</v>
      </c>
      <c r="L2580">
        <v>1440203579</v>
      </c>
      <c r="M2580" t="b">
        <v>0</v>
      </c>
      <c r="N2580">
        <v>0</v>
      </c>
      <c r="O2580" t="b">
        <v>0</v>
      </c>
      <c r="P2580" t="s">
        <v>8284</v>
      </c>
      <c r="Q2580">
        <f xml:space="preserve"> (E2580/D2580)*100</f>
        <v>0</v>
      </c>
      <c r="R2580" t="e">
        <f t="shared" si="122"/>
        <v>#DIV/0!</v>
      </c>
      <c r="S2580" s="6" t="s">
        <v>8334</v>
      </c>
      <c r="T2580" s="6" t="s">
        <v>8335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1437620400</v>
      </c>
      <c r="J2581" s="11">
        <f t="shared" si="120"/>
        <v>42208.125</v>
      </c>
      <c r="K2581" s="11">
        <f t="shared" si="121"/>
        <v>41837.829895833333</v>
      </c>
      <c r="L2581">
        <v>1405626903</v>
      </c>
      <c r="M2581" t="b">
        <v>0</v>
      </c>
      <c r="N2581">
        <v>12</v>
      </c>
      <c r="O2581" t="b">
        <v>0</v>
      </c>
      <c r="P2581" t="s">
        <v>8284</v>
      </c>
      <c r="Q2581">
        <f xml:space="preserve"> (E2581/D2581)*100</f>
        <v>0.13849999999999998</v>
      </c>
      <c r="R2581">
        <f t="shared" si="122"/>
        <v>23.083333333333332</v>
      </c>
      <c r="S2581" s="6" t="s">
        <v>8334</v>
      </c>
      <c r="T2581" s="6" t="s">
        <v>8335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1437620400</v>
      </c>
      <c r="J2582" s="11">
        <f t="shared" si="120"/>
        <v>42208.125</v>
      </c>
      <c r="K2582" s="11">
        <f t="shared" si="121"/>
        <v>42110.326423611114</v>
      </c>
      <c r="L2582">
        <v>1429170603</v>
      </c>
      <c r="M2582" t="b">
        <v>0</v>
      </c>
      <c r="N2582">
        <v>2</v>
      </c>
      <c r="O2582" t="b">
        <v>0</v>
      </c>
      <c r="P2582" t="s">
        <v>8284</v>
      </c>
      <c r="Q2582">
        <f xml:space="preserve"> (E2582/D2582)*100</f>
        <v>0.6</v>
      </c>
      <c r="R2582">
        <f t="shared" si="122"/>
        <v>25.5</v>
      </c>
      <c r="S2582" s="6" t="s">
        <v>8334</v>
      </c>
      <c r="T2582" s="6" t="s">
        <v>8335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1437620400</v>
      </c>
      <c r="J2583" s="11">
        <f t="shared" si="120"/>
        <v>42208.125</v>
      </c>
      <c r="K2583" s="11">
        <f t="shared" si="121"/>
        <v>42294.628449074073</v>
      </c>
      <c r="L2583">
        <v>1445094298</v>
      </c>
      <c r="M2583" t="b">
        <v>0</v>
      </c>
      <c r="N2583">
        <v>11</v>
      </c>
      <c r="O2583" t="b">
        <v>0</v>
      </c>
      <c r="P2583" t="s">
        <v>8284</v>
      </c>
      <c r="Q2583">
        <f xml:space="preserve"> (E2583/D2583)*100</f>
        <v>10.6</v>
      </c>
      <c r="R2583">
        <f t="shared" si="122"/>
        <v>48.18181818181818</v>
      </c>
      <c r="S2583" s="6" t="s">
        <v>8334</v>
      </c>
      <c r="T2583" s="6" t="s">
        <v>8335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1437620400</v>
      </c>
      <c r="J2584" s="11">
        <f t="shared" si="120"/>
        <v>42208.125</v>
      </c>
      <c r="K2584" s="11">
        <f t="shared" si="121"/>
        <v>42642.988819444443</v>
      </c>
      <c r="L2584">
        <v>1475192634</v>
      </c>
      <c r="M2584" t="b">
        <v>0</v>
      </c>
      <c r="N2584">
        <v>1</v>
      </c>
      <c r="O2584" t="b">
        <v>0</v>
      </c>
      <c r="P2584" t="s">
        <v>8284</v>
      </c>
      <c r="Q2584">
        <f xml:space="preserve"> (E2584/D2584)*100</f>
        <v>1.1111111111111111E-3</v>
      </c>
      <c r="R2584">
        <f t="shared" si="122"/>
        <v>1</v>
      </c>
      <c r="S2584" s="6" t="s">
        <v>8334</v>
      </c>
      <c r="T2584" s="6" t="s">
        <v>8335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1437620400</v>
      </c>
      <c r="J2585" s="11">
        <f t="shared" si="120"/>
        <v>42208.125</v>
      </c>
      <c r="K2585" s="11">
        <f t="shared" si="121"/>
        <v>42019.76944444445</v>
      </c>
      <c r="L2585">
        <v>1421346480</v>
      </c>
      <c r="M2585" t="b">
        <v>0</v>
      </c>
      <c r="N2585">
        <v>5</v>
      </c>
      <c r="O2585" t="b">
        <v>0</v>
      </c>
      <c r="P2585" t="s">
        <v>8284</v>
      </c>
      <c r="Q2585">
        <f xml:space="preserve"> (E2585/D2585)*100</f>
        <v>0.5</v>
      </c>
      <c r="R2585">
        <f t="shared" si="122"/>
        <v>1</v>
      </c>
      <c r="S2585" s="6" t="s">
        <v>8334</v>
      </c>
      <c r="T2585" s="6" t="s">
        <v>8335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1437620400</v>
      </c>
      <c r="J2586" s="11">
        <f t="shared" si="120"/>
        <v>42208.125</v>
      </c>
      <c r="K2586" s="11">
        <f t="shared" si="121"/>
        <v>42140.173252314817</v>
      </c>
      <c r="L2586">
        <v>1431749369</v>
      </c>
      <c r="M2586" t="b">
        <v>0</v>
      </c>
      <c r="N2586">
        <v>0</v>
      </c>
      <c r="O2586" t="b">
        <v>0</v>
      </c>
      <c r="P2586" t="s">
        <v>8284</v>
      </c>
      <c r="Q2586">
        <f xml:space="preserve"> (E2586/D2586)*100</f>
        <v>0</v>
      </c>
      <c r="R2586" t="e">
        <f t="shared" si="122"/>
        <v>#DIV/0!</v>
      </c>
      <c r="S2586" s="6" t="s">
        <v>8334</v>
      </c>
      <c r="T2586" s="6" t="s">
        <v>8335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1437620400</v>
      </c>
      <c r="J2587" s="11">
        <f t="shared" si="120"/>
        <v>42208.125</v>
      </c>
      <c r="K2587" s="11">
        <f t="shared" si="121"/>
        <v>41795.963333333333</v>
      </c>
      <c r="L2587">
        <v>1402009632</v>
      </c>
      <c r="M2587" t="b">
        <v>0</v>
      </c>
      <c r="N2587">
        <v>1</v>
      </c>
      <c r="O2587" t="b">
        <v>0</v>
      </c>
      <c r="P2587" t="s">
        <v>8284</v>
      </c>
      <c r="Q2587">
        <f xml:space="preserve"> (E2587/D2587)*100</f>
        <v>0.16666666666666669</v>
      </c>
      <c r="R2587">
        <f t="shared" si="122"/>
        <v>50</v>
      </c>
      <c r="S2587" s="6" t="s">
        <v>8334</v>
      </c>
      <c r="T2587" s="6" t="s">
        <v>8335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1437620400</v>
      </c>
      <c r="J2588" s="11">
        <f t="shared" si="120"/>
        <v>42208.125</v>
      </c>
      <c r="K2588" s="11">
        <f t="shared" si="121"/>
        <v>42333.330277777779</v>
      </c>
      <c r="L2588">
        <v>1448438136</v>
      </c>
      <c r="M2588" t="b">
        <v>0</v>
      </c>
      <c r="N2588">
        <v>1</v>
      </c>
      <c r="O2588" t="b">
        <v>0</v>
      </c>
      <c r="P2588" t="s">
        <v>8284</v>
      </c>
      <c r="Q2588">
        <f xml:space="preserve"> (E2588/D2588)*100</f>
        <v>0.16666666666666669</v>
      </c>
      <c r="R2588">
        <f t="shared" si="122"/>
        <v>5</v>
      </c>
      <c r="S2588" s="6" t="s">
        <v>8334</v>
      </c>
      <c r="T2588" s="6" t="s">
        <v>8335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1437620400</v>
      </c>
      <c r="J2589" s="11">
        <f t="shared" si="120"/>
        <v>42208.125</v>
      </c>
      <c r="K2589" s="11">
        <f t="shared" si="121"/>
        <v>42338.675381944442</v>
      </c>
      <c r="L2589">
        <v>1448899953</v>
      </c>
      <c r="M2589" t="b">
        <v>0</v>
      </c>
      <c r="N2589">
        <v>6</v>
      </c>
      <c r="O2589" t="b">
        <v>0</v>
      </c>
      <c r="P2589" t="s">
        <v>8284</v>
      </c>
      <c r="Q2589">
        <f xml:space="preserve"> (E2589/D2589)*100</f>
        <v>2.4340000000000002</v>
      </c>
      <c r="R2589">
        <f t="shared" si="122"/>
        <v>202.83333333333334</v>
      </c>
      <c r="S2589" s="6" t="s">
        <v>8334</v>
      </c>
      <c r="T2589" s="6" t="s">
        <v>8335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1437620400</v>
      </c>
      <c r="J2590" s="11">
        <f t="shared" si="120"/>
        <v>42208.125</v>
      </c>
      <c r="K2590" s="11">
        <f t="shared" si="121"/>
        <v>42042.676226851851</v>
      </c>
      <c r="L2590">
        <v>1423325626</v>
      </c>
      <c r="M2590" t="b">
        <v>0</v>
      </c>
      <c r="N2590">
        <v>8</v>
      </c>
      <c r="O2590" t="b">
        <v>0</v>
      </c>
      <c r="P2590" t="s">
        <v>8284</v>
      </c>
      <c r="Q2590">
        <f xml:space="preserve"> (E2590/D2590)*100</f>
        <v>3.8833333333333329</v>
      </c>
      <c r="R2590">
        <f t="shared" si="122"/>
        <v>29.125</v>
      </c>
      <c r="S2590" s="6" t="s">
        <v>8334</v>
      </c>
      <c r="T2590" s="6" t="s">
        <v>8335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1437620400</v>
      </c>
      <c r="J2591" s="11">
        <f t="shared" si="120"/>
        <v>42208.125</v>
      </c>
      <c r="K2591" s="11">
        <f t="shared" si="121"/>
        <v>42422.536192129628</v>
      </c>
      <c r="L2591">
        <v>1456145527</v>
      </c>
      <c r="M2591" t="b">
        <v>0</v>
      </c>
      <c r="N2591">
        <v>1</v>
      </c>
      <c r="O2591" t="b">
        <v>0</v>
      </c>
      <c r="P2591" t="s">
        <v>8284</v>
      </c>
      <c r="Q2591">
        <f xml:space="preserve"> (E2591/D2591)*100</f>
        <v>0.01</v>
      </c>
      <c r="R2591">
        <f t="shared" si="122"/>
        <v>5</v>
      </c>
      <c r="S2591" s="6" t="s">
        <v>8334</v>
      </c>
      <c r="T2591" s="6" t="s">
        <v>8335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1437620400</v>
      </c>
      <c r="J2592" s="11">
        <f t="shared" si="120"/>
        <v>42208.125</v>
      </c>
      <c r="K2592" s="11">
        <f t="shared" si="121"/>
        <v>42388.589085648149</v>
      </c>
      <c r="L2592">
        <v>1453212497</v>
      </c>
      <c r="M2592" t="b">
        <v>0</v>
      </c>
      <c r="N2592">
        <v>0</v>
      </c>
      <c r="O2592" t="b">
        <v>0</v>
      </c>
      <c r="P2592" t="s">
        <v>8284</v>
      </c>
      <c r="Q2592">
        <f xml:space="preserve"> (E2592/D2592)*100</f>
        <v>0</v>
      </c>
      <c r="R2592" t="e">
        <f t="shared" si="122"/>
        <v>#DIV/0!</v>
      </c>
      <c r="S2592" s="6" t="s">
        <v>8334</v>
      </c>
      <c r="T2592" s="6" t="s">
        <v>8335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1437620400</v>
      </c>
      <c r="J2593" s="11">
        <f t="shared" si="120"/>
        <v>42208.125</v>
      </c>
      <c r="K2593" s="11">
        <f t="shared" si="121"/>
        <v>42382.906527777777</v>
      </c>
      <c r="L2593">
        <v>1452721524</v>
      </c>
      <c r="M2593" t="b">
        <v>0</v>
      </c>
      <c r="N2593">
        <v>2</v>
      </c>
      <c r="O2593" t="b">
        <v>0</v>
      </c>
      <c r="P2593" t="s">
        <v>8284</v>
      </c>
      <c r="Q2593">
        <f xml:space="preserve"> (E2593/D2593)*100</f>
        <v>1.7333333333333332</v>
      </c>
      <c r="R2593">
        <f t="shared" si="122"/>
        <v>13</v>
      </c>
      <c r="S2593" s="6" t="s">
        <v>8334</v>
      </c>
      <c r="T2593" s="6" t="s">
        <v>8335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1437620400</v>
      </c>
      <c r="J2594" s="11">
        <f t="shared" si="120"/>
        <v>42208.125</v>
      </c>
      <c r="K2594" s="11">
        <f t="shared" si="121"/>
        <v>41887.801168981481</v>
      </c>
      <c r="L2594">
        <v>1409944421</v>
      </c>
      <c r="M2594" t="b">
        <v>0</v>
      </c>
      <c r="N2594">
        <v>1</v>
      </c>
      <c r="O2594" t="b">
        <v>0</v>
      </c>
      <c r="P2594" t="s">
        <v>8284</v>
      </c>
      <c r="Q2594">
        <f xml:space="preserve"> (E2594/D2594)*100</f>
        <v>0.16666666666666669</v>
      </c>
      <c r="R2594">
        <f t="shared" si="122"/>
        <v>50</v>
      </c>
      <c r="S2594" s="6" t="s">
        <v>8334</v>
      </c>
      <c r="T2594" s="6" t="s">
        <v>8335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1437620400</v>
      </c>
      <c r="J2595" s="11">
        <f t="shared" si="120"/>
        <v>42208.125</v>
      </c>
      <c r="K2595" s="11">
        <f t="shared" si="121"/>
        <v>42089.84520833334</v>
      </c>
      <c r="L2595">
        <v>1427401026</v>
      </c>
      <c r="M2595" t="b">
        <v>0</v>
      </c>
      <c r="N2595">
        <v>0</v>
      </c>
      <c r="O2595" t="b">
        <v>0</v>
      </c>
      <c r="P2595" t="s">
        <v>8284</v>
      </c>
      <c r="Q2595">
        <f xml:space="preserve"> (E2595/D2595)*100</f>
        <v>0</v>
      </c>
      <c r="R2595" t="e">
        <f t="shared" si="122"/>
        <v>#DIV/0!</v>
      </c>
      <c r="S2595" s="6" t="s">
        <v>8334</v>
      </c>
      <c r="T2595" s="6" t="s">
        <v>8335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1437620400</v>
      </c>
      <c r="J2596" s="11">
        <f t="shared" si="120"/>
        <v>42208.125</v>
      </c>
      <c r="K2596" s="11">
        <f t="shared" si="121"/>
        <v>41828.967916666668</v>
      </c>
      <c r="L2596">
        <v>1404861228</v>
      </c>
      <c r="M2596" t="b">
        <v>0</v>
      </c>
      <c r="N2596">
        <v>1</v>
      </c>
      <c r="O2596" t="b">
        <v>0</v>
      </c>
      <c r="P2596" t="s">
        <v>8284</v>
      </c>
      <c r="Q2596">
        <f xml:space="preserve"> (E2596/D2596)*100</f>
        <v>1.25E-3</v>
      </c>
      <c r="R2596">
        <f t="shared" si="122"/>
        <v>1</v>
      </c>
      <c r="S2596" s="6" t="s">
        <v>8334</v>
      </c>
      <c r="T2596" s="6" t="s">
        <v>8335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1437620400</v>
      </c>
      <c r="J2597" s="11">
        <f t="shared" si="120"/>
        <v>42208.125</v>
      </c>
      <c r="K2597" s="11">
        <f t="shared" si="121"/>
        <v>42760.244212962964</v>
      </c>
      <c r="L2597">
        <v>1485323500</v>
      </c>
      <c r="M2597" t="b">
        <v>0</v>
      </c>
      <c r="N2597">
        <v>19</v>
      </c>
      <c r="O2597" t="b">
        <v>0</v>
      </c>
      <c r="P2597" t="s">
        <v>8284</v>
      </c>
      <c r="Q2597">
        <f xml:space="preserve"> (E2597/D2597)*100</f>
        <v>12.166666666666668</v>
      </c>
      <c r="R2597">
        <f t="shared" si="122"/>
        <v>96.05263157894737</v>
      </c>
      <c r="S2597" s="6" t="s">
        <v>8334</v>
      </c>
      <c r="T2597" s="6" t="s">
        <v>8335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1437620400</v>
      </c>
      <c r="J2598" s="11">
        <f t="shared" si="120"/>
        <v>42208.125</v>
      </c>
      <c r="K2598" s="11">
        <f t="shared" si="121"/>
        <v>41828.664456018516</v>
      </c>
      <c r="L2598">
        <v>1404835009</v>
      </c>
      <c r="M2598" t="b">
        <v>0</v>
      </c>
      <c r="N2598">
        <v>27</v>
      </c>
      <c r="O2598" t="b">
        <v>0</v>
      </c>
      <c r="P2598" t="s">
        <v>8284</v>
      </c>
      <c r="Q2598">
        <f xml:space="preserve"> (E2598/D2598)*100</f>
        <v>23.588571428571427</v>
      </c>
      <c r="R2598">
        <f t="shared" si="122"/>
        <v>305.77777777777777</v>
      </c>
      <c r="S2598" s="6" t="s">
        <v>8334</v>
      </c>
      <c r="T2598" s="6" t="s">
        <v>8335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1437620400</v>
      </c>
      <c r="J2599" s="11">
        <f t="shared" si="120"/>
        <v>42208.125</v>
      </c>
      <c r="K2599" s="11">
        <f t="shared" si="121"/>
        <v>42510.341631944444</v>
      </c>
      <c r="L2599">
        <v>1463731917</v>
      </c>
      <c r="M2599" t="b">
        <v>0</v>
      </c>
      <c r="N2599">
        <v>7</v>
      </c>
      <c r="O2599" t="b">
        <v>0</v>
      </c>
      <c r="P2599" t="s">
        <v>8284</v>
      </c>
      <c r="Q2599">
        <f xml:space="preserve"> (E2599/D2599)*100</f>
        <v>5.6666666666666661</v>
      </c>
      <c r="R2599">
        <f t="shared" si="122"/>
        <v>12.142857142857142</v>
      </c>
      <c r="S2599" s="6" t="s">
        <v>8334</v>
      </c>
      <c r="T2599" s="6" t="s">
        <v>8335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1437620400</v>
      </c>
      <c r="J2600" s="11">
        <f t="shared" si="120"/>
        <v>42208.125</v>
      </c>
      <c r="K2600" s="11">
        <f t="shared" si="121"/>
        <v>42240.840289351851</v>
      </c>
      <c r="L2600">
        <v>1440447001</v>
      </c>
      <c r="M2600" t="b">
        <v>0</v>
      </c>
      <c r="N2600">
        <v>14</v>
      </c>
      <c r="O2600" t="b">
        <v>0</v>
      </c>
      <c r="P2600" t="s">
        <v>8284</v>
      </c>
      <c r="Q2600">
        <f xml:space="preserve"> (E2600/D2600)*100</f>
        <v>39</v>
      </c>
      <c r="R2600">
        <f t="shared" si="122"/>
        <v>83.571428571428569</v>
      </c>
      <c r="S2600" s="6" t="s">
        <v>8334</v>
      </c>
      <c r="T2600" s="6" t="s">
        <v>8335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1437620400</v>
      </c>
      <c r="J2601" s="11">
        <f t="shared" si="120"/>
        <v>42208.125</v>
      </c>
      <c r="K2601" s="11">
        <f t="shared" si="121"/>
        <v>41809.754016203704</v>
      </c>
      <c r="L2601">
        <v>1403201147</v>
      </c>
      <c r="M2601" t="b">
        <v>0</v>
      </c>
      <c r="N2601">
        <v>5</v>
      </c>
      <c r="O2601" t="b">
        <v>0</v>
      </c>
      <c r="P2601" t="s">
        <v>8284</v>
      </c>
      <c r="Q2601">
        <f xml:space="preserve"> (E2601/D2601)*100</f>
        <v>0.99546510341776351</v>
      </c>
      <c r="R2601">
        <f t="shared" si="122"/>
        <v>18</v>
      </c>
      <c r="S2601" s="6" t="s">
        <v>8334</v>
      </c>
      <c r="T2601" s="6" t="s">
        <v>8335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1437620400</v>
      </c>
      <c r="J2602" s="11">
        <f t="shared" si="120"/>
        <v>42208.125</v>
      </c>
      <c r="K2602" s="11">
        <f t="shared" si="121"/>
        <v>42394.900462962964</v>
      </c>
      <c r="L2602">
        <v>1453757800</v>
      </c>
      <c r="M2602" t="b">
        <v>0</v>
      </c>
      <c r="N2602">
        <v>30</v>
      </c>
      <c r="O2602" t="b">
        <v>0</v>
      </c>
      <c r="P2602" t="s">
        <v>8284</v>
      </c>
      <c r="Q2602">
        <f xml:space="preserve"> (E2602/D2602)*100</f>
        <v>6.9320000000000004</v>
      </c>
      <c r="R2602">
        <f t="shared" si="122"/>
        <v>115.53333333333333</v>
      </c>
      <c r="S2602" s="6" t="s">
        <v>8334</v>
      </c>
      <c r="T2602" s="6" t="s">
        <v>8335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1437620400</v>
      </c>
      <c r="J2603" s="11">
        <f t="shared" si="120"/>
        <v>42208.125</v>
      </c>
      <c r="K2603" s="11">
        <f t="shared" si="121"/>
        <v>41150.902187499996</v>
      </c>
      <c r="L2603">
        <v>1346276349</v>
      </c>
      <c r="M2603" t="b">
        <v>1</v>
      </c>
      <c r="N2603">
        <v>151</v>
      </c>
      <c r="O2603" t="b">
        <v>1</v>
      </c>
      <c r="P2603" t="s">
        <v>8301</v>
      </c>
      <c r="Q2603">
        <f xml:space="preserve"> (E2603/D2603)*100</f>
        <v>661.4</v>
      </c>
      <c r="R2603">
        <f t="shared" si="122"/>
        <v>21.900662251655628</v>
      </c>
      <c r="S2603" s="6" t="s">
        <v>8317</v>
      </c>
      <c r="T2603" s="6" t="s">
        <v>8353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1437620400</v>
      </c>
      <c r="J2604" s="11">
        <f t="shared" si="120"/>
        <v>42208.125</v>
      </c>
      <c r="K2604" s="11">
        <f t="shared" si="121"/>
        <v>41915.747314814813</v>
      </c>
      <c r="L2604">
        <v>1412358968</v>
      </c>
      <c r="M2604" t="b">
        <v>1</v>
      </c>
      <c r="N2604">
        <v>489</v>
      </c>
      <c r="O2604" t="b">
        <v>1</v>
      </c>
      <c r="P2604" t="s">
        <v>8301</v>
      </c>
      <c r="Q2604">
        <f xml:space="preserve"> (E2604/D2604)*100</f>
        <v>326.0916666666667</v>
      </c>
      <c r="R2604">
        <f t="shared" si="122"/>
        <v>80.022494887525568</v>
      </c>
      <c r="S2604" s="6" t="s">
        <v>8317</v>
      </c>
      <c r="T2604" s="6" t="s">
        <v>8353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1437620400</v>
      </c>
      <c r="J2605" s="11">
        <f t="shared" si="120"/>
        <v>42208.125</v>
      </c>
      <c r="K2605" s="11">
        <f t="shared" si="121"/>
        <v>41617.912662037037</v>
      </c>
      <c r="L2605">
        <v>1386626054</v>
      </c>
      <c r="M2605" t="b">
        <v>1</v>
      </c>
      <c r="N2605">
        <v>50</v>
      </c>
      <c r="O2605" t="b">
        <v>1</v>
      </c>
      <c r="P2605" t="s">
        <v>8301</v>
      </c>
      <c r="Q2605">
        <f xml:space="preserve"> (E2605/D2605)*100</f>
        <v>101.48571428571429</v>
      </c>
      <c r="R2605">
        <f t="shared" si="122"/>
        <v>35.520000000000003</v>
      </c>
      <c r="S2605" s="6" t="s">
        <v>8317</v>
      </c>
      <c r="T2605" s="6" t="s">
        <v>8353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1437620400</v>
      </c>
      <c r="J2606" s="11">
        <f t="shared" si="120"/>
        <v>42208.125</v>
      </c>
      <c r="K2606" s="11">
        <f t="shared" si="121"/>
        <v>40998.051192129627</v>
      </c>
      <c r="L2606">
        <v>1333070023</v>
      </c>
      <c r="M2606" t="b">
        <v>1</v>
      </c>
      <c r="N2606">
        <v>321</v>
      </c>
      <c r="O2606" t="b">
        <v>1</v>
      </c>
      <c r="P2606" t="s">
        <v>8301</v>
      </c>
      <c r="Q2606">
        <f xml:space="preserve"> (E2606/D2606)*100</f>
        <v>104.21799999999999</v>
      </c>
      <c r="R2606">
        <f t="shared" si="122"/>
        <v>64.933333333333323</v>
      </c>
      <c r="S2606" s="6" t="s">
        <v>8317</v>
      </c>
      <c r="T2606" s="6" t="s">
        <v>8353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1437620400</v>
      </c>
      <c r="J2607" s="11">
        <f t="shared" si="120"/>
        <v>42208.125</v>
      </c>
      <c r="K2607" s="11">
        <f t="shared" si="121"/>
        <v>42508.541550925926</v>
      </c>
      <c r="L2607">
        <v>1463576390</v>
      </c>
      <c r="M2607" t="b">
        <v>1</v>
      </c>
      <c r="N2607">
        <v>1762</v>
      </c>
      <c r="O2607" t="b">
        <v>1</v>
      </c>
      <c r="P2607" t="s">
        <v>8301</v>
      </c>
      <c r="Q2607">
        <f xml:space="preserve"> (E2607/D2607)*100</f>
        <v>107.42157000000002</v>
      </c>
      <c r="R2607">
        <f t="shared" si="122"/>
        <v>60.965703745743475</v>
      </c>
      <c r="S2607" s="6" t="s">
        <v>8317</v>
      </c>
      <c r="T2607" s="6" t="s">
        <v>8353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1437620400</v>
      </c>
      <c r="J2608" s="11">
        <f t="shared" si="120"/>
        <v>42208.125</v>
      </c>
      <c r="K2608" s="11">
        <f t="shared" si="121"/>
        <v>41726.712754629632</v>
      </c>
      <c r="L2608">
        <v>1396026382</v>
      </c>
      <c r="M2608" t="b">
        <v>1</v>
      </c>
      <c r="N2608">
        <v>385</v>
      </c>
      <c r="O2608" t="b">
        <v>1</v>
      </c>
      <c r="P2608" t="s">
        <v>8301</v>
      </c>
      <c r="Q2608">
        <f xml:space="preserve"> (E2608/D2608)*100</f>
        <v>110.05454545454545</v>
      </c>
      <c r="R2608">
        <f t="shared" si="122"/>
        <v>31.444155844155844</v>
      </c>
      <c r="S2608" s="6" t="s">
        <v>8317</v>
      </c>
      <c r="T2608" s="6" t="s">
        <v>8353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1437620400</v>
      </c>
      <c r="J2609" s="11">
        <f t="shared" si="120"/>
        <v>42208.125</v>
      </c>
      <c r="K2609" s="11">
        <f t="shared" si="121"/>
        <v>42184.874675925923</v>
      </c>
      <c r="L2609">
        <v>1435611572</v>
      </c>
      <c r="M2609" t="b">
        <v>1</v>
      </c>
      <c r="N2609">
        <v>398</v>
      </c>
      <c r="O2609" t="b">
        <v>1</v>
      </c>
      <c r="P2609" t="s">
        <v>8301</v>
      </c>
      <c r="Q2609">
        <f xml:space="preserve"> (E2609/D2609)*100</f>
        <v>407.7</v>
      </c>
      <c r="R2609">
        <f t="shared" si="122"/>
        <v>81.949748743718587</v>
      </c>
      <c r="S2609" s="6" t="s">
        <v>8317</v>
      </c>
      <c r="T2609" s="6" t="s">
        <v>8353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1437620400</v>
      </c>
      <c r="J2610" s="11">
        <f t="shared" si="120"/>
        <v>42208.125</v>
      </c>
      <c r="K2610" s="11">
        <f t="shared" si="121"/>
        <v>42767.801712962959</v>
      </c>
      <c r="L2610">
        <v>1485976468</v>
      </c>
      <c r="M2610" t="b">
        <v>1</v>
      </c>
      <c r="N2610">
        <v>304</v>
      </c>
      <c r="O2610" t="b">
        <v>1</v>
      </c>
      <c r="P2610" t="s">
        <v>8301</v>
      </c>
      <c r="Q2610">
        <f xml:space="preserve"> (E2610/D2610)*100</f>
        <v>223.92500000000001</v>
      </c>
      <c r="R2610">
        <f t="shared" si="122"/>
        <v>58.92763157894737</v>
      </c>
      <c r="S2610" s="6" t="s">
        <v>8317</v>
      </c>
      <c r="T2610" s="6" t="s">
        <v>8353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1437620400</v>
      </c>
      <c r="J2611" s="11">
        <f t="shared" si="120"/>
        <v>42208.125</v>
      </c>
      <c r="K2611" s="11">
        <f t="shared" si="121"/>
        <v>41075.237858796296</v>
      </c>
      <c r="L2611">
        <v>1339738951</v>
      </c>
      <c r="M2611" t="b">
        <v>1</v>
      </c>
      <c r="N2611">
        <v>676</v>
      </c>
      <c r="O2611" t="b">
        <v>1</v>
      </c>
      <c r="P2611" t="s">
        <v>8301</v>
      </c>
      <c r="Q2611">
        <f xml:space="preserve"> (E2611/D2611)*100</f>
        <v>303.80111428571428</v>
      </c>
      <c r="R2611">
        <f t="shared" si="122"/>
        <v>157.29347633136095</v>
      </c>
      <c r="S2611" s="6" t="s">
        <v>8317</v>
      </c>
      <c r="T2611" s="6" t="s">
        <v>8353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1437620400</v>
      </c>
      <c r="J2612" s="11">
        <f t="shared" si="120"/>
        <v>42208.125</v>
      </c>
      <c r="K2612" s="11">
        <f t="shared" si="121"/>
        <v>42564.881076388891</v>
      </c>
      <c r="L2612">
        <v>1468444125</v>
      </c>
      <c r="M2612" t="b">
        <v>1</v>
      </c>
      <c r="N2612">
        <v>577</v>
      </c>
      <c r="O2612" t="b">
        <v>1</v>
      </c>
      <c r="P2612" t="s">
        <v>8301</v>
      </c>
      <c r="Q2612">
        <f xml:space="preserve"> (E2612/D2612)*100</f>
        <v>141.3251043268175</v>
      </c>
      <c r="R2612">
        <f t="shared" si="122"/>
        <v>55.758509532062391</v>
      </c>
      <c r="S2612" s="6" t="s">
        <v>8317</v>
      </c>
      <c r="T2612" s="6" t="s">
        <v>8353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1437620400</v>
      </c>
      <c r="J2613" s="11">
        <f t="shared" si="120"/>
        <v>42208.125</v>
      </c>
      <c r="K2613" s="11">
        <f t="shared" si="121"/>
        <v>42704.335810185185</v>
      </c>
      <c r="L2613">
        <v>1480493014</v>
      </c>
      <c r="M2613" t="b">
        <v>1</v>
      </c>
      <c r="N2613">
        <v>3663</v>
      </c>
      <c r="O2613" t="b">
        <v>1</v>
      </c>
      <c r="P2613" t="s">
        <v>8301</v>
      </c>
      <c r="Q2613">
        <f xml:space="preserve"> (E2613/D2613)*100</f>
        <v>2790.6363636363635</v>
      </c>
      <c r="R2613">
        <f t="shared" si="122"/>
        <v>83.802893802893806</v>
      </c>
      <c r="S2613" s="6" t="s">
        <v>8317</v>
      </c>
      <c r="T2613" s="6" t="s">
        <v>8353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1437620400</v>
      </c>
      <c r="J2614" s="11">
        <f t="shared" si="120"/>
        <v>42208.125</v>
      </c>
      <c r="K2614" s="11">
        <f t="shared" si="121"/>
        <v>41982.143171296295</v>
      </c>
      <c r="L2614">
        <v>1418095570</v>
      </c>
      <c r="M2614" t="b">
        <v>1</v>
      </c>
      <c r="N2614">
        <v>294</v>
      </c>
      <c r="O2614" t="b">
        <v>1</v>
      </c>
      <c r="P2614" t="s">
        <v>8301</v>
      </c>
      <c r="Q2614">
        <f xml:space="preserve"> (E2614/D2614)*100</f>
        <v>171.76130000000001</v>
      </c>
      <c r="R2614">
        <f t="shared" si="122"/>
        <v>58.422210884353746</v>
      </c>
      <c r="S2614" s="6" t="s">
        <v>8317</v>
      </c>
      <c r="T2614" s="6" t="s">
        <v>8353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1437620400</v>
      </c>
      <c r="J2615" s="11">
        <f t="shared" si="120"/>
        <v>42208.125</v>
      </c>
      <c r="K2615" s="11">
        <f t="shared" si="121"/>
        <v>41143.81821759259</v>
      </c>
      <c r="L2615">
        <v>1345664294</v>
      </c>
      <c r="M2615" t="b">
        <v>1</v>
      </c>
      <c r="N2615">
        <v>28</v>
      </c>
      <c r="O2615" t="b">
        <v>1</v>
      </c>
      <c r="P2615" t="s">
        <v>8301</v>
      </c>
      <c r="Q2615">
        <f xml:space="preserve"> (E2615/D2615)*100</f>
        <v>101.01333333333334</v>
      </c>
      <c r="R2615">
        <f t="shared" si="122"/>
        <v>270.57142857142856</v>
      </c>
      <c r="S2615" s="6" t="s">
        <v>8317</v>
      </c>
      <c r="T2615" s="6" t="s">
        <v>8353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1437620400</v>
      </c>
      <c r="J2616" s="11">
        <f t="shared" si="120"/>
        <v>42208.125</v>
      </c>
      <c r="K2616" s="11">
        <f t="shared" si="121"/>
        <v>41730.708472222221</v>
      </c>
      <c r="L2616">
        <v>1396371612</v>
      </c>
      <c r="M2616" t="b">
        <v>1</v>
      </c>
      <c r="N2616">
        <v>100</v>
      </c>
      <c r="O2616" t="b">
        <v>1</v>
      </c>
      <c r="P2616" t="s">
        <v>8301</v>
      </c>
      <c r="Q2616">
        <f xml:space="preserve"> (E2616/D2616)*100</f>
        <v>102</v>
      </c>
      <c r="R2616">
        <f t="shared" si="122"/>
        <v>107.1</v>
      </c>
      <c r="S2616" s="6" t="s">
        <v>8317</v>
      </c>
      <c r="T2616" s="6" t="s">
        <v>8353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1437620400</v>
      </c>
      <c r="J2617" s="11">
        <f t="shared" si="120"/>
        <v>42208.125</v>
      </c>
      <c r="K2617" s="11">
        <f t="shared" si="121"/>
        <v>42453.49726851852</v>
      </c>
      <c r="L2617">
        <v>1458820564</v>
      </c>
      <c r="M2617" t="b">
        <v>0</v>
      </c>
      <c r="N2617">
        <v>72</v>
      </c>
      <c r="O2617" t="b">
        <v>1</v>
      </c>
      <c r="P2617" t="s">
        <v>8301</v>
      </c>
      <c r="Q2617">
        <f xml:space="preserve"> (E2617/D2617)*100</f>
        <v>169.76511744127936</v>
      </c>
      <c r="R2617">
        <f t="shared" si="122"/>
        <v>47.180555555555557</v>
      </c>
      <c r="S2617" s="6" t="s">
        <v>8317</v>
      </c>
      <c r="T2617" s="6" t="s">
        <v>8353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1437620400</v>
      </c>
      <c r="J2618" s="11">
        <f t="shared" si="120"/>
        <v>42208.125</v>
      </c>
      <c r="K2618" s="11">
        <f t="shared" si="121"/>
        <v>42211.99454861111</v>
      </c>
      <c r="L2618">
        <v>1437954729</v>
      </c>
      <c r="M2618" t="b">
        <v>1</v>
      </c>
      <c r="N2618">
        <v>238</v>
      </c>
      <c r="O2618" t="b">
        <v>1</v>
      </c>
      <c r="P2618" t="s">
        <v>8301</v>
      </c>
      <c r="Q2618">
        <f xml:space="preserve"> (E2618/D2618)*100</f>
        <v>114.53400000000001</v>
      </c>
      <c r="R2618">
        <f t="shared" si="122"/>
        <v>120.30882352941177</v>
      </c>
      <c r="S2618" s="6" t="s">
        <v>8317</v>
      </c>
      <c r="T2618" s="6" t="s">
        <v>8353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1437620400</v>
      </c>
      <c r="J2619" s="11">
        <f t="shared" si="120"/>
        <v>42208.125</v>
      </c>
      <c r="K2619" s="11">
        <f t="shared" si="121"/>
        <v>41902.874432870369</v>
      </c>
      <c r="L2619">
        <v>1411246751</v>
      </c>
      <c r="M2619" t="b">
        <v>1</v>
      </c>
      <c r="N2619">
        <v>159</v>
      </c>
      <c r="O2619" t="b">
        <v>1</v>
      </c>
      <c r="P2619" t="s">
        <v>8301</v>
      </c>
      <c r="Q2619">
        <f xml:space="preserve"> (E2619/D2619)*100</f>
        <v>877.6</v>
      </c>
      <c r="R2619">
        <f t="shared" si="122"/>
        <v>27.59748427672956</v>
      </c>
      <c r="S2619" s="6" t="s">
        <v>8317</v>
      </c>
      <c r="T2619" s="6" t="s">
        <v>8353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1437620400</v>
      </c>
      <c r="J2620" s="11">
        <f t="shared" si="120"/>
        <v>42208.125</v>
      </c>
      <c r="K2620" s="11">
        <f t="shared" si="121"/>
        <v>42279.792372685188</v>
      </c>
      <c r="L2620">
        <v>1443812461</v>
      </c>
      <c r="M2620" t="b">
        <v>1</v>
      </c>
      <c r="N2620">
        <v>77</v>
      </c>
      <c r="O2620" t="b">
        <v>1</v>
      </c>
      <c r="P2620" t="s">
        <v>8301</v>
      </c>
      <c r="Q2620">
        <f xml:space="preserve"> (E2620/D2620)*100</f>
        <v>105.38666666666667</v>
      </c>
      <c r="R2620">
        <f t="shared" si="122"/>
        <v>205.2987012987013</v>
      </c>
      <c r="S2620" s="6" t="s">
        <v>8317</v>
      </c>
      <c r="T2620" s="6" t="s">
        <v>8353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1437620400</v>
      </c>
      <c r="J2621" s="11">
        <f t="shared" si="120"/>
        <v>42208.125</v>
      </c>
      <c r="K2621" s="11">
        <f t="shared" si="121"/>
        <v>42273.884305555555</v>
      </c>
      <c r="L2621">
        <v>1443302004</v>
      </c>
      <c r="M2621" t="b">
        <v>1</v>
      </c>
      <c r="N2621">
        <v>53</v>
      </c>
      <c r="O2621" t="b">
        <v>1</v>
      </c>
      <c r="P2621" t="s">
        <v>8301</v>
      </c>
      <c r="Q2621">
        <f xml:space="preserve"> (E2621/D2621)*100</f>
        <v>188.39999999999998</v>
      </c>
      <c r="R2621">
        <f t="shared" si="122"/>
        <v>35.547169811320757</v>
      </c>
      <c r="S2621" s="6" t="s">
        <v>8317</v>
      </c>
      <c r="T2621" s="6" t="s">
        <v>8353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1437620400</v>
      </c>
      <c r="J2622" s="11">
        <f t="shared" si="120"/>
        <v>42208.125</v>
      </c>
      <c r="K2622" s="11">
        <f t="shared" si="121"/>
        <v>42251.16715277778</v>
      </c>
      <c r="L2622">
        <v>1441339242</v>
      </c>
      <c r="M2622" t="b">
        <v>1</v>
      </c>
      <c r="N2622">
        <v>1251</v>
      </c>
      <c r="O2622" t="b">
        <v>1</v>
      </c>
      <c r="P2622" t="s">
        <v>8301</v>
      </c>
      <c r="Q2622">
        <f xml:space="preserve"> (E2622/D2622)*100</f>
        <v>143.65230769230772</v>
      </c>
      <c r="R2622">
        <f t="shared" si="122"/>
        <v>74.639488409272587</v>
      </c>
      <c r="S2622" s="6" t="s">
        <v>8317</v>
      </c>
      <c r="T2622" s="6" t="s">
        <v>8353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1437620400</v>
      </c>
      <c r="J2623" s="11">
        <f t="shared" si="120"/>
        <v>42208.125</v>
      </c>
      <c r="K2623" s="11">
        <f t="shared" si="121"/>
        <v>42115.74754629629</v>
      </c>
      <c r="L2623">
        <v>1429638988</v>
      </c>
      <c r="M2623" t="b">
        <v>1</v>
      </c>
      <c r="N2623">
        <v>465</v>
      </c>
      <c r="O2623" t="b">
        <v>1</v>
      </c>
      <c r="P2623" t="s">
        <v>8301</v>
      </c>
      <c r="Q2623">
        <f xml:space="preserve"> (E2623/D2623)*100</f>
        <v>145.88</v>
      </c>
      <c r="R2623">
        <f t="shared" si="122"/>
        <v>47.058064516129029</v>
      </c>
      <c r="S2623" s="6" t="s">
        <v>8317</v>
      </c>
      <c r="T2623" s="6" t="s">
        <v>8353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1437620400</v>
      </c>
      <c r="J2624" s="11">
        <f t="shared" si="120"/>
        <v>42208.125</v>
      </c>
      <c r="K2624" s="11">
        <f t="shared" si="121"/>
        <v>42689.74324074074</v>
      </c>
      <c r="L2624">
        <v>1479232216</v>
      </c>
      <c r="M2624" t="b">
        <v>0</v>
      </c>
      <c r="N2624">
        <v>74</v>
      </c>
      <c r="O2624" t="b">
        <v>1</v>
      </c>
      <c r="P2624" t="s">
        <v>8301</v>
      </c>
      <c r="Q2624">
        <f xml:space="preserve"> (E2624/D2624)*100</f>
        <v>131.184</v>
      </c>
      <c r="R2624">
        <f t="shared" si="122"/>
        <v>26.591351351351353</v>
      </c>
      <c r="S2624" s="6" t="s">
        <v>8317</v>
      </c>
      <c r="T2624" s="6" t="s">
        <v>8353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1437620400</v>
      </c>
      <c r="J2625" s="11">
        <f t="shared" si="120"/>
        <v>42208.125</v>
      </c>
      <c r="K2625" s="11">
        <f t="shared" si="121"/>
        <v>42692.256550925929</v>
      </c>
      <c r="L2625">
        <v>1479449366</v>
      </c>
      <c r="M2625" t="b">
        <v>0</v>
      </c>
      <c r="N2625">
        <v>62</v>
      </c>
      <c r="O2625" t="b">
        <v>1</v>
      </c>
      <c r="P2625" t="s">
        <v>8301</v>
      </c>
      <c r="Q2625">
        <f xml:space="preserve"> (E2625/D2625)*100</f>
        <v>113.99999999999999</v>
      </c>
      <c r="R2625">
        <f t="shared" si="122"/>
        <v>36.774193548387096</v>
      </c>
      <c r="S2625" s="6" t="s">
        <v>8317</v>
      </c>
      <c r="T2625" s="6" t="s">
        <v>8353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1437620400</v>
      </c>
      <c r="J2626" s="11">
        <f t="shared" si="120"/>
        <v>42208.125</v>
      </c>
      <c r="K2626" s="11">
        <f t="shared" si="121"/>
        <v>41144.42155092593</v>
      </c>
      <c r="L2626">
        <v>1345716422</v>
      </c>
      <c r="M2626" t="b">
        <v>0</v>
      </c>
      <c r="N2626">
        <v>3468</v>
      </c>
      <c r="O2626" t="b">
        <v>1</v>
      </c>
      <c r="P2626" t="s">
        <v>8301</v>
      </c>
      <c r="Q2626">
        <f xml:space="preserve"> (E2626/D2626)*100</f>
        <v>1379.4206249999997</v>
      </c>
      <c r="R2626">
        <f t="shared" si="122"/>
        <v>31.820544982698959</v>
      </c>
      <c r="S2626" s="6" t="s">
        <v>8317</v>
      </c>
      <c r="T2626" s="6" t="s">
        <v>8353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1437620400</v>
      </c>
      <c r="J2627" s="11">
        <f t="shared" ref="J2627:J2690" si="123">(((I2627/60)/60)/24)+DATE(1970,1,1)</f>
        <v>42208.125</v>
      </c>
      <c r="K2627" s="11">
        <f t="shared" ref="K2627:K2690" si="124">(((L2627/60)/60)/24)+DATE(1970,1,1)</f>
        <v>42658.810277777782</v>
      </c>
      <c r="L2627">
        <v>1476559608</v>
      </c>
      <c r="M2627" t="b">
        <v>0</v>
      </c>
      <c r="N2627">
        <v>52</v>
      </c>
      <c r="O2627" t="b">
        <v>1</v>
      </c>
      <c r="P2627" t="s">
        <v>8301</v>
      </c>
      <c r="Q2627">
        <f xml:space="preserve"> (E2627/D2627)*100</f>
        <v>956</v>
      </c>
      <c r="R2627">
        <f t="shared" ref="R2627:R2690" si="125">(E2627/N2627)</f>
        <v>27.576923076923077</v>
      </c>
      <c r="S2627" s="6" t="s">
        <v>8317</v>
      </c>
      <c r="T2627" s="6" t="s">
        <v>8353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1437620400</v>
      </c>
      <c r="J2628" s="11">
        <f t="shared" si="123"/>
        <v>42208.125</v>
      </c>
      <c r="K2628" s="11">
        <f t="shared" si="124"/>
        <v>42128.628113425926</v>
      </c>
      <c r="L2628">
        <v>1430751869</v>
      </c>
      <c r="M2628" t="b">
        <v>0</v>
      </c>
      <c r="N2628">
        <v>50</v>
      </c>
      <c r="O2628" t="b">
        <v>1</v>
      </c>
      <c r="P2628" t="s">
        <v>8301</v>
      </c>
      <c r="Q2628">
        <f xml:space="preserve"> (E2628/D2628)*100</f>
        <v>112.00000000000001</v>
      </c>
      <c r="R2628">
        <f t="shared" si="125"/>
        <v>56</v>
      </c>
      <c r="S2628" s="6" t="s">
        <v>8317</v>
      </c>
      <c r="T2628" s="6" t="s">
        <v>8353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1437620400</v>
      </c>
      <c r="J2629" s="11">
        <f t="shared" si="123"/>
        <v>42208.125</v>
      </c>
      <c r="K2629" s="11">
        <f t="shared" si="124"/>
        <v>42304.829409722224</v>
      </c>
      <c r="L2629">
        <v>1445975661</v>
      </c>
      <c r="M2629" t="b">
        <v>0</v>
      </c>
      <c r="N2629">
        <v>45</v>
      </c>
      <c r="O2629" t="b">
        <v>1</v>
      </c>
      <c r="P2629" t="s">
        <v>8301</v>
      </c>
      <c r="Q2629">
        <f xml:space="preserve"> (E2629/D2629)*100</f>
        <v>646.66666666666663</v>
      </c>
      <c r="R2629">
        <f t="shared" si="125"/>
        <v>21.555555555555557</v>
      </c>
      <c r="S2629" s="6" t="s">
        <v>8317</v>
      </c>
      <c r="T2629" s="6" t="s">
        <v>8353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1437620400</v>
      </c>
      <c r="J2630" s="11">
        <f t="shared" si="123"/>
        <v>42208.125</v>
      </c>
      <c r="K2630" s="11">
        <f t="shared" si="124"/>
        <v>41953.966053240743</v>
      </c>
      <c r="L2630">
        <v>1415661067</v>
      </c>
      <c r="M2630" t="b">
        <v>0</v>
      </c>
      <c r="N2630">
        <v>21</v>
      </c>
      <c r="O2630" t="b">
        <v>1</v>
      </c>
      <c r="P2630" t="s">
        <v>8301</v>
      </c>
      <c r="Q2630">
        <f xml:space="preserve"> (E2630/D2630)*100</f>
        <v>110.36948748510132</v>
      </c>
      <c r="R2630">
        <f t="shared" si="125"/>
        <v>44.095238095238095</v>
      </c>
      <c r="S2630" s="6" t="s">
        <v>8317</v>
      </c>
      <c r="T2630" s="6" t="s">
        <v>8353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1437620400</v>
      </c>
      <c r="J2631" s="11">
        <f t="shared" si="123"/>
        <v>42208.125</v>
      </c>
      <c r="K2631" s="11">
        <f t="shared" si="124"/>
        <v>42108.538449074069</v>
      </c>
      <c r="L2631">
        <v>1429016122</v>
      </c>
      <c r="M2631" t="b">
        <v>0</v>
      </c>
      <c r="N2631">
        <v>100</v>
      </c>
      <c r="O2631" t="b">
        <v>1</v>
      </c>
      <c r="P2631" t="s">
        <v>8301</v>
      </c>
      <c r="Q2631">
        <f xml:space="preserve"> (E2631/D2631)*100</f>
        <v>127.74000000000001</v>
      </c>
      <c r="R2631">
        <f t="shared" si="125"/>
        <v>63.87</v>
      </c>
      <c r="S2631" s="6" t="s">
        <v>8317</v>
      </c>
      <c r="T2631" s="6" t="s">
        <v>8353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1437620400</v>
      </c>
      <c r="J2632" s="11">
        <f t="shared" si="123"/>
        <v>42208.125</v>
      </c>
      <c r="K2632" s="11">
        <f t="shared" si="124"/>
        <v>42524.105462962965</v>
      </c>
      <c r="L2632">
        <v>1464921112</v>
      </c>
      <c r="M2632" t="b">
        <v>0</v>
      </c>
      <c r="N2632">
        <v>81</v>
      </c>
      <c r="O2632" t="b">
        <v>1</v>
      </c>
      <c r="P2632" t="s">
        <v>8301</v>
      </c>
      <c r="Q2632">
        <f xml:space="preserve"> (E2632/D2632)*100</f>
        <v>157.9</v>
      </c>
      <c r="R2632">
        <f t="shared" si="125"/>
        <v>38.987654320987652</v>
      </c>
      <c r="S2632" s="6" t="s">
        <v>8317</v>
      </c>
      <c r="T2632" s="6" t="s">
        <v>8353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1437620400</v>
      </c>
      <c r="J2633" s="11">
        <f t="shared" si="123"/>
        <v>42208.125</v>
      </c>
      <c r="K2633" s="11">
        <f t="shared" si="124"/>
        <v>42218.169293981482</v>
      </c>
      <c r="L2633">
        <v>1438488227</v>
      </c>
      <c r="M2633" t="b">
        <v>0</v>
      </c>
      <c r="N2633">
        <v>286</v>
      </c>
      <c r="O2633" t="b">
        <v>1</v>
      </c>
      <c r="P2633" t="s">
        <v>8301</v>
      </c>
      <c r="Q2633">
        <f xml:space="preserve"> (E2633/D2633)*100</f>
        <v>114.66525000000001</v>
      </c>
      <c r="R2633">
        <f t="shared" si="125"/>
        <v>80.185489510489504</v>
      </c>
      <c r="S2633" s="6" t="s">
        <v>8317</v>
      </c>
      <c r="T2633" s="6" t="s">
        <v>8353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1437620400</v>
      </c>
      <c r="J2634" s="11">
        <f t="shared" si="123"/>
        <v>42208.125</v>
      </c>
      <c r="K2634" s="11">
        <f t="shared" si="124"/>
        <v>42494.061793981484</v>
      </c>
      <c r="L2634">
        <v>1462325339</v>
      </c>
      <c r="M2634" t="b">
        <v>0</v>
      </c>
      <c r="N2634">
        <v>42</v>
      </c>
      <c r="O2634" t="b">
        <v>1</v>
      </c>
      <c r="P2634" t="s">
        <v>8301</v>
      </c>
      <c r="Q2634">
        <f xml:space="preserve"> (E2634/D2634)*100</f>
        <v>137.00934579439252</v>
      </c>
      <c r="R2634">
        <f t="shared" si="125"/>
        <v>34.904761904761905</v>
      </c>
      <c r="S2634" s="6" t="s">
        <v>8317</v>
      </c>
      <c r="T2634" s="6" t="s">
        <v>8353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1437620400</v>
      </c>
      <c r="J2635" s="11">
        <f t="shared" si="123"/>
        <v>42208.125</v>
      </c>
      <c r="K2635" s="11">
        <f t="shared" si="124"/>
        <v>41667.823287037041</v>
      </c>
      <c r="L2635">
        <v>1390938332</v>
      </c>
      <c r="M2635" t="b">
        <v>0</v>
      </c>
      <c r="N2635">
        <v>199</v>
      </c>
      <c r="O2635" t="b">
        <v>1</v>
      </c>
      <c r="P2635" t="s">
        <v>8301</v>
      </c>
      <c r="Q2635">
        <f xml:space="preserve"> (E2635/D2635)*100</f>
        <v>354.62</v>
      </c>
      <c r="R2635">
        <f t="shared" si="125"/>
        <v>89.100502512562812</v>
      </c>
      <c r="S2635" s="6" t="s">
        <v>8317</v>
      </c>
      <c r="T2635" s="6" t="s">
        <v>8353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1437620400</v>
      </c>
      <c r="J2636" s="11">
        <f t="shared" si="123"/>
        <v>42208.125</v>
      </c>
      <c r="K2636" s="11">
        <f t="shared" si="124"/>
        <v>42612.656493055561</v>
      </c>
      <c r="L2636">
        <v>1472571921</v>
      </c>
      <c r="M2636" t="b">
        <v>0</v>
      </c>
      <c r="N2636">
        <v>25</v>
      </c>
      <c r="O2636" t="b">
        <v>1</v>
      </c>
      <c r="P2636" t="s">
        <v>8301</v>
      </c>
      <c r="Q2636">
        <f xml:space="preserve"> (E2636/D2636)*100</f>
        <v>106.02150537634409</v>
      </c>
      <c r="R2636">
        <f t="shared" si="125"/>
        <v>39.44</v>
      </c>
      <c r="S2636" s="6" t="s">
        <v>8317</v>
      </c>
      <c r="T2636" s="6" t="s">
        <v>8353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1437620400</v>
      </c>
      <c r="J2637" s="11">
        <f t="shared" si="123"/>
        <v>42208.125</v>
      </c>
      <c r="K2637" s="11">
        <f t="shared" si="124"/>
        <v>42037.950937500005</v>
      </c>
      <c r="L2637">
        <v>1422917361</v>
      </c>
      <c r="M2637" t="b">
        <v>0</v>
      </c>
      <c r="N2637">
        <v>84</v>
      </c>
      <c r="O2637" t="b">
        <v>1</v>
      </c>
      <c r="P2637" t="s">
        <v>8301</v>
      </c>
      <c r="Q2637">
        <f xml:space="preserve"> (E2637/D2637)*100</f>
        <v>100</v>
      </c>
      <c r="R2637">
        <f t="shared" si="125"/>
        <v>136.9047619047619</v>
      </c>
      <c r="S2637" s="6" t="s">
        <v>8317</v>
      </c>
      <c r="T2637" s="6" t="s">
        <v>8353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1437620400</v>
      </c>
      <c r="J2638" s="11">
        <f t="shared" si="123"/>
        <v>42208.125</v>
      </c>
      <c r="K2638" s="11">
        <f t="shared" si="124"/>
        <v>42636.614745370374</v>
      </c>
      <c r="L2638">
        <v>1474641914</v>
      </c>
      <c r="M2638" t="b">
        <v>0</v>
      </c>
      <c r="N2638">
        <v>50</v>
      </c>
      <c r="O2638" t="b">
        <v>1</v>
      </c>
      <c r="P2638" t="s">
        <v>8301</v>
      </c>
      <c r="Q2638">
        <f xml:space="preserve"> (E2638/D2638)*100</f>
        <v>187.3</v>
      </c>
      <c r="R2638">
        <f t="shared" si="125"/>
        <v>37.46</v>
      </c>
      <c r="S2638" s="6" t="s">
        <v>8317</v>
      </c>
      <c r="T2638" s="6" t="s">
        <v>8353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1437620400</v>
      </c>
      <c r="J2639" s="11">
        <f t="shared" si="123"/>
        <v>42208.125</v>
      </c>
      <c r="K2639" s="11">
        <f t="shared" si="124"/>
        <v>42639.549479166672</v>
      </c>
      <c r="L2639">
        <v>1474895475</v>
      </c>
      <c r="M2639" t="b">
        <v>0</v>
      </c>
      <c r="N2639">
        <v>26</v>
      </c>
      <c r="O2639" t="b">
        <v>1</v>
      </c>
      <c r="P2639" t="s">
        <v>8301</v>
      </c>
      <c r="Q2639">
        <f xml:space="preserve"> (E2639/D2639)*100</f>
        <v>166.2</v>
      </c>
      <c r="R2639">
        <f t="shared" si="125"/>
        <v>31.96153846153846</v>
      </c>
      <c r="S2639" s="6" t="s">
        <v>8317</v>
      </c>
      <c r="T2639" s="6" t="s">
        <v>8353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1437620400</v>
      </c>
      <c r="J2640" s="11">
        <f t="shared" si="123"/>
        <v>42208.125</v>
      </c>
      <c r="K2640" s="11">
        <f t="shared" si="124"/>
        <v>41989.913136574076</v>
      </c>
      <c r="L2640">
        <v>1418766895</v>
      </c>
      <c r="M2640" t="b">
        <v>0</v>
      </c>
      <c r="N2640">
        <v>14</v>
      </c>
      <c r="O2640" t="b">
        <v>1</v>
      </c>
      <c r="P2640" t="s">
        <v>8301</v>
      </c>
      <c r="Q2640">
        <f xml:space="preserve"> (E2640/D2640)*100</f>
        <v>101.72910662824208</v>
      </c>
      <c r="R2640">
        <f t="shared" si="125"/>
        <v>25.214285714285715</v>
      </c>
      <c r="S2640" s="6" t="s">
        <v>8317</v>
      </c>
      <c r="T2640" s="6" t="s">
        <v>8353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1437620400</v>
      </c>
      <c r="J2641" s="11">
        <f t="shared" si="123"/>
        <v>42208.125</v>
      </c>
      <c r="K2641" s="11">
        <f t="shared" si="124"/>
        <v>42024.86513888889</v>
      </c>
      <c r="L2641">
        <v>1421786748</v>
      </c>
      <c r="M2641" t="b">
        <v>0</v>
      </c>
      <c r="N2641">
        <v>49</v>
      </c>
      <c r="O2641" t="b">
        <v>1</v>
      </c>
      <c r="P2641" t="s">
        <v>8301</v>
      </c>
      <c r="Q2641">
        <f xml:space="preserve"> (E2641/D2641)*100</f>
        <v>164</v>
      </c>
      <c r="R2641">
        <f t="shared" si="125"/>
        <v>10.040816326530612</v>
      </c>
      <c r="S2641" s="6" t="s">
        <v>8317</v>
      </c>
      <c r="T2641" s="6" t="s">
        <v>8353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1437620400</v>
      </c>
      <c r="J2642" s="11">
        <f t="shared" si="123"/>
        <v>42208.125</v>
      </c>
      <c r="K2642" s="11">
        <f t="shared" si="124"/>
        <v>42103.160578703704</v>
      </c>
      <c r="L2642">
        <v>1428551474</v>
      </c>
      <c r="M2642" t="b">
        <v>0</v>
      </c>
      <c r="N2642">
        <v>69</v>
      </c>
      <c r="O2642" t="b">
        <v>1</v>
      </c>
      <c r="P2642" t="s">
        <v>8301</v>
      </c>
      <c r="Q2642">
        <f xml:space="preserve"> (E2642/D2642)*100</f>
        <v>105.66666666666666</v>
      </c>
      <c r="R2642">
        <f t="shared" si="125"/>
        <v>45.94202898550725</v>
      </c>
      <c r="S2642" s="6" t="s">
        <v>8317</v>
      </c>
      <c r="T2642" s="6" t="s">
        <v>8353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1437620400</v>
      </c>
      <c r="J2643" s="11">
        <f t="shared" si="123"/>
        <v>42208.125</v>
      </c>
      <c r="K2643" s="11">
        <f t="shared" si="124"/>
        <v>41880.827118055553</v>
      </c>
      <c r="L2643">
        <v>1409341863</v>
      </c>
      <c r="M2643" t="b">
        <v>0</v>
      </c>
      <c r="N2643">
        <v>1</v>
      </c>
      <c r="O2643" t="b">
        <v>0</v>
      </c>
      <c r="P2643" t="s">
        <v>8301</v>
      </c>
      <c r="Q2643">
        <f xml:space="preserve"> (E2643/D2643)*100</f>
        <v>1</v>
      </c>
      <c r="R2643">
        <f t="shared" si="125"/>
        <v>15</v>
      </c>
      <c r="S2643" s="6" t="s">
        <v>8317</v>
      </c>
      <c r="T2643" s="6" t="s">
        <v>8353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1437620400</v>
      </c>
      <c r="J2644" s="11">
        <f t="shared" si="123"/>
        <v>42208.125</v>
      </c>
      <c r="K2644" s="11">
        <f t="shared" si="124"/>
        <v>42536.246620370366</v>
      </c>
      <c r="L2644">
        <v>1465970108</v>
      </c>
      <c r="M2644" t="b">
        <v>0</v>
      </c>
      <c r="N2644">
        <v>0</v>
      </c>
      <c r="O2644" t="b">
        <v>0</v>
      </c>
      <c r="P2644" t="s">
        <v>8301</v>
      </c>
      <c r="Q2644">
        <f xml:space="preserve"> (E2644/D2644)*100</f>
        <v>0</v>
      </c>
      <c r="R2644" t="e">
        <f t="shared" si="125"/>
        <v>#DIV/0!</v>
      </c>
      <c r="S2644" s="6" t="s">
        <v>8317</v>
      </c>
      <c r="T2644" s="6" t="s">
        <v>8353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1437620400</v>
      </c>
      <c r="J2645" s="11">
        <f t="shared" si="123"/>
        <v>42208.125</v>
      </c>
      <c r="K2645" s="11">
        <f t="shared" si="124"/>
        <v>42689.582349537035</v>
      </c>
      <c r="L2645">
        <v>1479218315</v>
      </c>
      <c r="M2645" t="b">
        <v>1</v>
      </c>
      <c r="N2645">
        <v>1501</v>
      </c>
      <c r="O2645" t="b">
        <v>0</v>
      </c>
      <c r="P2645" t="s">
        <v>8301</v>
      </c>
      <c r="Q2645">
        <f xml:space="preserve"> (E2645/D2645)*100</f>
        <v>33.559730999999999</v>
      </c>
      <c r="R2645">
        <f t="shared" si="125"/>
        <v>223.58248500999335</v>
      </c>
      <c r="S2645" s="6" t="s">
        <v>8317</v>
      </c>
      <c r="T2645" s="6" t="s">
        <v>8353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1437620400</v>
      </c>
      <c r="J2646" s="11">
        <f t="shared" si="123"/>
        <v>42208.125</v>
      </c>
      <c r="K2646" s="11">
        <f t="shared" si="124"/>
        <v>42774.792071759264</v>
      </c>
      <c r="L2646">
        <v>1486580435</v>
      </c>
      <c r="M2646" t="b">
        <v>1</v>
      </c>
      <c r="N2646">
        <v>52</v>
      </c>
      <c r="O2646" t="b">
        <v>0</v>
      </c>
      <c r="P2646" t="s">
        <v>8301</v>
      </c>
      <c r="Q2646">
        <f xml:space="preserve"> (E2646/D2646)*100</f>
        <v>2.0529999999999999</v>
      </c>
      <c r="R2646">
        <f t="shared" si="125"/>
        <v>39.480769230769234</v>
      </c>
      <c r="S2646" s="6" t="s">
        <v>8317</v>
      </c>
      <c r="T2646" s="6" t="s">
        <v>8353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1437620400</v>
      </c>
      <c r="J2647" s="11">
        <f t="shared" si="123"/>
        <v>42208.125</v>
      </c>
      <c r="K2647" s="11">
        <f t="shared" si="124"/>
        <v>41921.842627314814</v>
      </c>
      <c r="L2647">
        <v>1412885603</v>
      </c>
      <c r="M2647" t="b">
        <v>1</v>
      </c>
      <c r="N2647">
        <v>23</v>
      </c>
      <c r="O2647" t="b">
        <v>0</v>
      </c>
      <c r="P2647" t="s">
        <v>8301</v>
      </c>
      <c r="Q2647">
        <f xml:space="preserve"> (E2647/D2647)*100</f>
        <v>10.5</v>
      </c>
      <c r="R2647">
        <f t="shared" si="125"/>
        <v>91.304347826086953</v>
      </c>
      <c r="S2647" s="6" t="s">
        <v>8317</v>
      </c>
      <c r="T2647" s="6" t="s">
        <v>8353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1437620400</v>
      </c>
      <c r="J2648" s="11">
        <f t="shared" si="123"/>
        <v>42208.125</v>
      </c>
      <c r="K2648" s="11">
        <f t="shared" si="124"/>
        <v>42226.313298611116</v>
      </c>
      <c r="L2648">
        <v>1439191869</v>
      </c>
      <c r="M2648" t="b">
        <v>1</v>
      </c>
      <c r="N2648">
        <v>535</v>
      </c>
      <c r="O2648" t="b">
        <v>0</v>
      </c>
      <c r="P2648" t="s">
        <v>8301</v>
      </c>
      <c r="Q2648">
        <f xml:space="preserve"> (E2648/D2648)*100</f>
        <v>8.4172840000000004</v>
      </c>
      <c r="R2648">
        <f t="shared" si="125"/>
        <v>78.666205607476627</v>
      </c>
      <c r="S2648" s="6" t="s">
        <v>8317</v>
      </c>
      <c r="T2648" s="6" t="s">
        <v>8353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1437620400</v>
      </c>
      <c r="J2649" s="11">
        <f t="shared" si="123"/>
        <v>42208.125</v>
      </c>
      <c r="K2649" s="11">
        <f t="shared" si="124"/>
        <v>42200.261793981481</v>
      </c>
      <c r="L2649">
        <v>1436941019</v>
      </c>
      <c r="M2649" t="b">
        <v>0</v>
      </c>
      <c r="N2649">
        <v>3</v>
      </c>
      <c r="O2649" t="b">
        <v>0</v>
      </c>
      <c r="P2649" t="s">
        <v>8301</v>
      </c>
      <c r="Q2649">
        <f xml:space="preserve"> (E2649/D2649)*100</f>
        <v>1.44</v>
      </c>
      <c r="R2649">
        <f t="shared" si="125"/>
        <v>12</v>
      </c>
      <c r="S2649" s="6" t="s">
        <v>8317</v>
      </c>
      <c r="T2649" s="6" t="s">
        <v>8353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1437620400</v>
      </c>
      <c r="J2650" s="11">
        <f t="shared" si="123"/>
        <v>42208.125</v>
      </c>
      <c r="K2650" s="11">
        <f t="shared" si="124"/>
        <v>42408.714814814812</v>
      </c>
      <c r="L2650">
        <v>1454951360</v>
      </c>
      <c r="M2650" t="b">
        <v>0</v>
      </c>
      <c r="N2650">
        <v>6</v>
      </c>
      <c r="O2650" t="b">
        <v>0</v>
      </c>
      <c r="P2650" t="s">
        <v>8301</v>
      </c>
      <c r="Q2650">
        <f xml:space="preserve"> (E2650/D2650)*100</f>
        <v>0.88333333333333341</v>
      </c>
      <c r="R2650">
        <f t="shared" si="125"/>
        <v>17.666666666666668</v>
      </c>
      <c r="S2650" s="6" t="s">
        <v>8317</v>
      </c>
      <c r="T2650" s="6" t="s">
        <v>8353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1437620400</v>
      </c>
      <c r="J2651" s="11">
        <f t="shared" si="123"/>
        <v>42208.125</v>
      </c>
      <c r="K2651" s="11">
        <f t="shared" si="124"/>
        <v>42341.99700231482</v>
      </c>
      <c r="L2651">
        <v>1449186941</v>
      </c>
      <c r="M2651" t="b">
        <v>0</v>
      </c>
      <c r="N2651">
        <v>3</v>
      </c>
      <c r="O2651" t="b">
        <v>0</v>
      </c>
      <c r="P2651" t="s">
        <v>8301</v>
      </c>
      <c r="Q2651">
        <f xml:space="preserve"> (E2651/D2651)*100</f>
        <v>9.920000000000001E-2</v>
      </c>
      <c r="R2651">
        <f t="shared" si="125"/>
        <v>41.333333333333336</v>
      </c>
      <c r="S2651" s="6" t="s">
        <v>8317</v>
      </c>
      <c r="T2651" s="6" t="s">
        <v>8353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1437620400</v>
      </c>
      <c r="J2652" s="11">
        <f t="shared" si="123"/>
        <v>42208.125</v>
      </c>
      <c r="K2652" s="11">
        <f t="shared" si="124"/>
        <v>42695.624340277776</v>
      </c>
      <c r="L2652">
        <v>1479740343</v>
      </c>
      <c r="M2652" t="b">
        <v>0</v>
      </c>
      <c r="N2652">
        <v>5</v>
      </c>
      <c r="O2652" t="b">
        <v>0</v>
      </c>
      <c r="P2652" t="s">
        <v>8301</v>
      </c>
      <c r="Q2652">
        <f xml:space="preserve"> (E2652/D2652)*100</f>
        <v>0.59666666666666668</v>
      </c>
      <c r="R2652">
        <f t="shared" si="125"/>
        <v>71.599999999999994</v>
      </c>
      <c r="S2652" s="6" t="s">
        <v>8317</v>
      </c>
      <c r="T2652" s="6" t="s">
        <v>8353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1437620400</v>
      </c>
      <c r="J2653" s="11">
        <f t="shared" si="123"/>
        <v>42208.125</v>
      </c>
      <c r="K2653" s="11">
        <f t="shared" si="124"/>
        <v>42327.805659722217</v>
      </c>
      <c r="L2653">
        <v>1447960809</v>
      </c>
      <c r="M2653" t="b">
        <v>0</v>
      </c>
      <c r="N2653">
        <v>17</v>
      </c>
      <c r="O2653" t="b">
        <v>0</v>
      </c>
      <c r="P2653" t="s">
        <v>8301</v>
      </c>
      <c r="Q2653">
        <f xml:space="preserve"> (E2653/D2653)*100</f>
        <v>1.8689285714285715</v>
      </c>
      <c r="R2653">
        <f t="shared" si="125"/>
        <v>307.8235294117647</v>
      </c>
      <c r="S2653" s="6" t="s">
        <v>8317</v>
      </c>
      <c r="T2653" s="6" t="s">
        <v>8353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1437620400</v>
      </c>
      <c r="J2654" s="11">
        <f t="shared" si="123"/>
        <v>42208.125</v>
      </c>
      <c r="K2654" s="11">
        <f t="shared" si="124"/>
        <v>41953.158854166672</v>
      </c>
      <c r="L2654">
        <v>1415591325</v>
      </c>
      <c r="M2654" t="b">
        <v>0</v>
      </c>
      <c r="N2654">
        <v>11</v>
      </c>
      <c r="O2654" t="b">
        <v>0</v>
      </c>
      <c r="P2654" t="s">
        <v>8301</v>
      </c>
      <c r="Q2654">
        <f xml:space="preserve"> (E2654/D2654)*100</f>
        <v>0.88500000000000001</v>
      </c>
      <c r="R2654">
        <f t="shared" si="125"/>
        <v>80.454545454545453</v>
      </c>
      <c r="S2654" s="6" t="s">
        <v>8317</v>
      </c>
      <c r="T2654" s="6" t="s">
        <v>8353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1437620400</v>
      </c>
      <c r="J2655" s="11">
        <f t="shared" si="123"/>
        <v>42208.125</v>
      </c>
      <c r="K2655" s="11">
        <f t="shared" si="124"/>
        <v>41771.651932870373</v>
      </c>
      <c r="L2655">
        <v>1399909127</v>
      </c>
      <c r="M2655" t="b">
        <v>0</v>
      </c>
      <c r="N2655">
        <v>70</v>
      </c>
      <c r="O2655" t="b">
        <v>0</v>
      </c>
      <c r="P2655" t="s">
        <v>8301</v>
      </c>
      <c r="Q2655">
        <f xml:space="preserve"> (E2655/D2655)*100</f>
        <v>11.52156862745098</v>
      </c>
      <c r="R2655">
        <f t="shared" si="125"/>
        <v>83.942857142857136</v>
      </c>
      <c r="S2655" s="6" t="s">
        <v>8317</v>
      </c>
      <c r="T2655" s="6" t="s">
        <v>8353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1437620400</v>
      </c>
      <c r="J2656" s="11">
        <f t="shared" si="123"/>
        <v>42208.125</v>
      </c>
      <c r="K2656" s="11">
        <f t="shared" si="124"/>
        <v>42055.600995370376</v>
      </c>
      <c r="L2656">
        <v>1424442326</v>
      </c>
      <c r="M2656" t="b">
        <v>0</v>
      </c>
      <c r="N2656">
        <v>6</v>
      </c>
      <c r="O2656" t="b">
        <v>0</v>
      </c>
      <c r="P2656" t="s">
        <v>8301</v>
      </c>
      <c r="Q2656">
        <f xml:space="preserve"> (E2656/D2656)*100</f>
        <v>5.1000000000000004E-2</v>
      </c>
      <c r="R2656">
        <f t="shared" si="125"/>
        <v>8.5</v>
      </c>
      <c r="S2656" s="6" t="s">
        <v>8317</v>
      </c>
      <c r="T2656" s="6" t="s">
        <v>8353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1437620400</v>
      </c>
      <c r="J2657" s="11">
        <f t="shared" si="123"/>
        <v>42208.125</v>
      </c>
      <c r="K2657" s="11">
        <f t="shared" si="124"/>
        <v>42381.866284722222</v>
      </c>
      <c r="L2657">
        <v>1452631647</v>
      </c>
      <c r="M2657" t="b">
        <v>0</v>
      </c>
      <c r="N2657">
        <v>43</v>
      </c>
      <c r="O2657" t="b">
        <v>0</v>
      </c>
      <c r="P2657" t="s">
        <v>8301</v>
      </c>
      <c r="Q2657">
        <f xml:space="preserve"> (E2657/D2657)*100</f>
        <v>21.033333333333335</v>
      </c>
      <c r="R2657">
        <f t="shared" si="125"/>
        <v>73.372093023255815</v>
      </c>
      <c r="S2657" s="6" t="s">
        <v>8317</v>
      </c>
      <c r="T2657" s="6" t="s">
        <v>8353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1437620400</v>
      </c>
      <c r="J2658" s="11">
        <f t="shared" si="123"/>
        <v>42208.125</v>
      </c>
      <c r="K2658" s="11">
        <f t="shared" si="124"/>
        <v>42767.688518518517</v>
      </c>
      <c r="L2658">
        <v>1485966688</v>
      </c>
      <c r="M2658" t="b">
        <v>0</v>
      </c>
      <c r="N2658">
        <v>152</v>
      </c>
      <c r="O2658" t="b">
        <v>0</v>
      </c>
      <c r="P2658" t="s">
        <v>8301</v>
      </c>
      <c r="Q2658">
        <f xml:space="preserve"> (E2658/D2658)*100</f>
        <v>11.436666666666667</v>
      </c>
      <c r="R2658">
        <f t="shared" si="125"/>
        <v>112.86184210526316</v>
      </c>
      <c r="S2658" s="6" t="s">
        <v>8317</v>
      </c>
      <c r="T2658" s="6" t="s">
        <v>8353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1437620400</v>
      </c>
      <c r="J2659" s="11">
        <f t="shared" si="123"/>
        <v>42208.125</v>
      </c>
      <c r="K2659" s="11">
        <f t="shared" si="124"/>
        <v>42551.928854166668</v>
      </c>
      <c r="L2659">
        <v>1467325053</v>
      </c>
      <c r="M2659" t="b">
        <v>0</v>
      </c>
      <c r="N2659">
        <v>59</v>
      </c>
      <c r="O2659" t="b">
        <v>0</v>
      </c>
      <c r="P2659" t="s">
        <v>8301</v>
      </c>
      <c r="Q2659">
        <f xml:space="preserve"> (E2659/D2659)*100</f>
        <v>18.737933333333334</v>
      </c>
      <c r="R2659">
        <f t="shared" si="125"/>
        <v>95.277627118644077</v>
      </c>
      <c r="S2659" s="6" t="s">
        <v>8317</v>
      </c>
      <c r="T2659" s="6" t="s">
        <v>8353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1437620400</v>
      </c>
      <c r="J2660" s="11">
        <f t="shared" si="123"/>
        <v>42208.125</v>
      </c>
      <c r="K2660" s="11">
        <f t="shared" si="124"/>
        <v>42551.884189814817</v>
      </c>
      <c r="L2660">
        <v>1467321194</v>
      </c>
      <c r="M2660" t="b">
        <v>0</v>
      </c>
      <c r="N2660">
        <v>4</v>
      </c>
      <c r="O2660" t="b">
        <v>0</v>
      </c>
      <c r="P2660" t="s">
        <v>8301</v>
      </c>
      <c r="Q2660">
        <f xml:space="preserve"> (E2660/D2660)*100</f>
        <v>9.285714285714286E-2</v>
      </c>
      <c r="R2660">
        <f t="shared" si="125"/>
        <v>22.75</v>
      </c>
      <c r="S2660" s="6" t="s">
        <v>8317</v>
      </c>
      <c r="T2660" s="6" t="s">
        <v>8353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1437620400</v>
      </c>
      <c r="J2661" s="11">
        <f t="shared" si="123"/>
        <v>42208.125</v>
      </c>
      <c r="K2661" s="11">
        <f t="shared" si="124"/>
        <v>42082.069560185191</v>
      </c>
      <c r="L2661">
        <v>1426729210</v>
      </c>
      <c r="M2661" t="b">
        <v>0</v>
      </c>
      <c r="N2661">
        <v>10</v>
      </c>
      <c r="O2661" t="b">
        <v>0</v>
      </c>
      <c r="P2661" t="s">
        <v>8301</v>
      </c>
      <c r="Q2661">
        <f xml:space="preserve"> (E2661/D2661)*100</f>
        <v>2.7204081632653061</v>
      </c>
      <c r="R2661">
        <f t="shared" si="125"/>
        <v>133.30000000000001</v>
      </c>
      <c r="S2661" s="6" t="s">
        <v>8317</v>
      </c>
      <c r="T2661" s="6" t="s">
        <v>8353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1437620400</v>
      </c>
      <c r="J2662" s="11">
        <f t="shared" si="123"/>
        <v>42208.125</v>
      </c>
      <c r="K2662" s="11">
        <f t="shared" si="124"/>
        <v>42272.713171296295</v>
      </c>
      <c r="L2662">
        <v>1443200818</v>
      </c>
      <c r="M2662" t="b">
        <v>0</v>
      </c>
      <c r="N2662">
        <v>5</v>
      </c>
      <c r="O2662" t="b">
        <v>0</v>
      </c>
      <c r="P2662" t="s">
        <v>8301</v>
      </c>
      <c r="Q2662">
        <f xml:space="preserve"> (E2662/D2662)*100</f>
        <v>9.5000000000000001E-2</v>
      </c>
      <c r="R2662">
        <f t="shared" si="125"/>
        <v>3.8</v>
      </c>
      <c r="S2662" s="6" t="s">
        <v>8317</v>
      </c>
      <c r="T2662" s="6" t="s">
        <v>8353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1437620400</v>
      </c>
      <c r="J2663" s="11">
        <f t="shared" si="123"/>
        <v>42208.125</v>
      </c>
      <c r="K2663" s="11">
        <f t="shared" si="124"/>
        <v>41542.958449074074</v>
      </c>
      <c r="L2663">
        <v>1380150010</v>
      </c>
      <c r="M2663" t="b">
        <v>0</v>
      </c>
      <c r="N2663">
        <v>60</v>
      </c>
      <c r="O2663" t="b">
        <v>1</v>
      </c>
      <c r="P2663" t="s">
        <v>8302</v>
      </c>
      <c r="Q2663">
        <f xml:space="preserve"> (E2663/D2663)*100</f>
        <v>102.89999999999999</v>
      </c>
      <c r="R2663">
        <f t="shared" si="125"/>
        <v>85.75</v>
      </c>
      <c r="S2663" s="6" t="s">
        <v>8317</v>
      </c>
      <c r="T2663" s="6" t="s">
        <v>8354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1437620400</v>
      </c>
      <c r="J2664" s="11">
        <f t="shared" si="123"/>
        <v>42208.125</v>
      </c>
      <c r="K2664" s="11">
        <f t="shared" si="124"/>
        <v>42207.746678240743</v>
      </c>
      <c r="L2664">
        <v>1437587713</v>
      </c>
      <c r="M2664" t="b">
        <v>0</v>
      </c>
      <c r="N2664">
        <v>80</v>
      </c>
      <c r="O2664" t="b">
        <v>1</v>
      </c>
      <c r="P2664" t="s">
        <v>8302</v>
      </c>
      <c r="Q2664">
        <f xml:space="preserve"> (E2664/D2664)*100</f>
        <v>106.80000000000001</v>
      </c>
      <c r="R2664">
        <f t="shared" si="125"/>
        <v>267</v>
      </c>
      <c r="S2664" s="6" t="s">
        <v>8317</v>
      </c>
      <c r="T2664" s="6" t="s">
        <v>8354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1437620400</v>
      </c>
      <c r="J2665" s="11">
        <f t="shared" si="123"/>
        <v>42208.125</v>
      </c>
      <c r="K2665" s="11">
        <f t="shared" si="124"/>
        <v>42222.622766203705</v>
      </c>
      <c r="L2665">
        <v>1438873007</v>
      </c>
      <c r="M2665" t="b">
        <v>0</v>
      </c>
      <c r="N2665">
        <v>56</v>
      </c>
      <c r="O2665" t="b">
        <v>1</v>
      </c>
      <c r="P2665" t="s">
        <v>8302</v>
      </c>
      <c r="Q2665">
        <f xml:space="preserve"> (E2665/D2665)*100</f>
        <v>104.59625</v>
      </c>
      <c r="R2665">
        <f t="shared" si="125"/>
        <v>373.55803571428572</v>
      </c>
      <c r="S2665" s="6" t="s">
        <v>8317</v>
      </c>
      <c r="T2665" s="6" t="s">
        <v>8354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1437620400</v>
      </c>
      <c r="J2666" s="11">
        <f t="shared" si="123"/>
        <v>42208.125</v>
      </c>
      <c r="K2666" s="11">
        <f t="shared" si="124"/>
        <v>42313.02542824074</v>
      </c>
      <c r="L2666">
        <v>1446683797</v>
      </c>
      <c r="M2666" t="b">
        <v>0</v>
      </c>
      <c r="N2666">
        <v>104</v>
      </c>
      <c r="O2666" t="b">
        <v>1</v>
      </c>
      <c r="P2666" t="s">
        <v>8302</v>
      </c>
      <c r="Q2666">
        <f xml:space="preserve"> (E2666/D2666)*100</f>
        <v>103.42857142857143</v>
      </c>
      <c r="R2666">
        <f t="shared" si="125"/>
        <v>174.03846153846155</v>
      </c>
      <c r="S2666" s="6" t="s">
        <v>8317</v>
      </c>
      <c r="T2666" s="6" t="s">
        <v>8354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1437620400</v>
      </c>
      <c r="J2667" s="11">
        <f t="shared" si="123"/>
        <v>42208.125</v>
      </c>
      <c r="K2667" s="11">
        <f t="shared" si="124"/>
        <v>42083.895532407405</v>
      </c>
      <c r="L2667">
        <v>1426886974</v>
      </c>
      <c r="M2667" t="b">
        <v>0</v>
      </c>
      <c r="N2667">
        <v>46</v>
      </c>
      <c r="O2667" t="b">
        <v>1</v>
      </c>
      <c r="P2667" t="s">
        <v>8302</v>
      </c>
      <c r="Q2667">
        <f xml:space="preserve"> (E2667/D2667)*100</f>
        <v>123.14285714285715</v>
      </c>
      <c r="R2667">
        <f t="shared" si="125"/>
        <v>93.695652173913047</v>
      </c>
      <c r="S2667" s="6" t="s">
        <v>8317</v>
      </c>
      <c r="T2667" s="6" t="s">
        <v>8354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1437620400</v>
      </c>
      <c r="J2668" s="11">
        <f t="shared" si="123"/>
        <v>42208.125</v>
      </c>
      <c r="K2668" s="11">
        <f t="shared" si="124"/>
        <v>42235.764340277776</v>
      </c>
      <c r="L2668">
        <v>1440008439</v>
      </c>
      <c r="M2668" t="b">
        <v>0</v>
      </c>
      <c r="N2668">
        <v>206</v>
      </c>
      <c r="O2668" t="b">
        <v>1</v>
      </c>
      <c r="P2668" t="s">
        <v>8302</v>
      </c>
      <c r="Q2668">
        <f xml:space="preserve"> (E2668/D2668)*100</f>
        <v>159.29509999999999</v>
      </c>
      <c r="R2668">
        <f t="shared" si="125"/>
        <v>77.327718446601949</v>
      </c>
      <c r="S2668" s="6" t="s">
        <v>8317</v>
      </c>
      <c r="T2668" s="6" t="s">
        <v>8354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1437620400</v>
      </c>
      <c r="J2669" s="11">
        <f t="shared" si="123"/>
        <v>42208.125</v>
      </c>
      <c r="K2669" s="11">
        <f t="shared" si="124"/>
        <v>42380.926111111112</v>
      </c>
      <c r="L2669">
        <v>1452550416</v>
      </c>
      <c r="M2669" t="b">
        <v>0</v>
      </c>
      <c r="N2669">
        <v>18</v>
      </c>
      <c r="O2669" t="b">
        <v>1</v>
      </c>
      <c r="P2669" t="s">
        <v>8302</v>
      </c>
      <c r="Q2669">
        <f xml:space="preserve"> (E2669/D2669)*100</f>
        <v>110.66666666666667</v>
      </c>
      <c r="R2669">
        <f t="shared" si="125"/>
        <v>92.222222222222229</v>
      </c>
      <c r="S2669" s="6" t="s">
        <v>8317</v>
      </c>
      <c r="T2669" s="6" t="s">
        <v>8354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1437620400</v>
      </c>
      <c r="J2670" s="11">
        <f t="shared" si="123"/>
        <v>42208.125</v>
      </c>
      <c r="K2670" s="11">
        <f t="shared" si="124"/>
        <v>42275.588715277772</v>
      </c>
      <c r="L2670">
        <v>1443449265</v>
      </c>
      <c r="M2670" t="b">
        <v>0</v>
      </c>
      <c r="N2670">
        <v>28</v>
      </c>
      <c r="O2670" t="b">
        <v>1</v>
      </c>
      <c r="P2670" t="s">
        <v>8302</v>
      </c>
      <c r="Q2670">
        <f xml:space="preserve"> (E2670/D2670)*100</f>
        <v>170.70000000000002</v>
      </c>
      <c r="R2670">
        <f t="shared" si="125"/>
        <v>60.964285714285715</v>
      </c>
      <c r="S2670" s="6" t="s">
        <v>8317</v>
      </c>
      <c r="T2670" s="6" t="s">
        <v>8354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1437620400</v>
      </c>
      <c r="J2671" s="11">
        <f t="shared" si="123"/>
        <v>42208.125</v>
      </c>
      <c r="K2671" s="11">
        <f t="shared" si="124"/>
        <v>42319.035833333335</v>
      </c>
      <c r="L2671">
        <v>1447203096</v>
      </c>
      <c r="M2671" t="b">
        <v>0</v>
      </c>
      <c r="N2671">
        <v>11</v>
      </c>
      <c r="O2671" t="b">
        <v>1</v>
      </c>
      <c r="P2671" t="s">
        <v>8302</v>
      </c>
      <c r="Q2671">
        <f xml:space="preserve"> (E2671/D2671)*100</f>
        <v>125.125</v>
      </c>
      <c r="R2671">
        <f t="shared" si="125"/>
        <v>91</v>
      </c>
      <c r="S2671" s="6" t="s">
        <v>8317</v>
      </c>
      <c r="T2671" s="6" t="s">
        <v>8354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1437620400</v>
      </c>
      <c r="J2672" s="11">
        <f t="shared" si="123"/>
        <v>42208.125</v>
      </c>
      <c r="K2672" s="11">
        <f t="shared" si="124"/>
        <v>41821.020601851851</v>
      </c>
      <c r="L2672">
        <v>1404174580</v>
      </c>
      <c r="M2672" t="b">
        <v>1</v>
      </c>
      <c r="N2672">
        <v>60</v>
      </c>
      <c r="O2672" t="b">
        <v>0</v>
      </c>
      <c r="P2672" t="s">
        <v>8302</v>
      </c>
      <c r="Q2672">
        <f xml:space="preserve"> (E2672/D2672)*100</f>
        <v>6.4158609339642041</v>
      </c>
      <c r="R2672">
        <f t="shared" si="125"/>
        <v>41.583333333333336</v>
      </c>
      <c r="S2672" s="6" t="s">
        <v>8317</v>
      </c>
      <c r="T2672" s="6" t="s">
        <v>8354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1437620400</v>
      </c>
      <c r="J2673" s="11">
        <f t="shared" si="123"/>
        <v>42208.125</v>
      </c>
      <c r="K2673" s="11">
        <f t="shared" si="124"/>
        <v>41962.749027777783</v>
      </c>
      <c r="L2673">
        <v>1416419916</v>
      </c>
      <c r="M2673" t="b">
        <v>1</v>
      </c>
      <c r="N2673">
        <v>84</v>
      </c>
      <c r="O2673" t="b">
        <v>0</v>
      </c>
      <c r="P2673" t="s">
        <v>8302</v>
      </c>
      <c r="Q2673">
        <f xml:space="preserve"> (E2673/D2673)*100</f>
        <v>11.343999999999999</v>
      </c>
      <c r="R2673">
        <f t="shared" si="125"/>
        <v>33.761904761904759</v>
      </c>
      <c r="S2673" s="6" t="s">
        <v>8317</v>
      </c>
      <c r="T2673" s="6" t="s">
        <v>8354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1437620400</v>
      </c>
      <c r="J2674" s="11">
        <f t="shared" si="123"/>
        <v>42208.125</v>
      </c>
      <c r="K2674" s="11">
        <f t="shared" si="124"/>
        <v>42344.884143518517</v>
      </c>
      <c r="L2674">
        <v>1449436390</v>
      </c>
      <c r="M2674" t="b">
        <v>1</v>
      </c>
      <c r="N2674">
        <v>47</v>
      </c>
      <c r="O2674" t="b">
        <v>0</v>
      </c>
      <c r="P2674" t="s">
        <v>8302</v>
      </c>
      <c r="Q2674">
        <f xml:space="preserve"> (E2674/D2674)*100</f>
        <v>33.19</v>
      </c>
      <c r="R2674">
        <f t="shared" si="125"/>
        <v>70.61702127659575</v>
      </c>
      <c r="S2674" s="6" t="s">
        <v>8317</v>
      </c>
      <c r="T2674" s="6" t="s">
        <v>8354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1437620400</v>
      </c>
      <c r="J2675" s="11">
        <f t="shared" si="123"/>
        <v>42208.125</v>
      </c>
      <c r="K2675" s="11">
        <f t="shared" si="124"/>
        <v>41912.541655092595</v>
      </c>
      <c r="L2675">
        <v>1412081999</v>
      </c>
      <c r="M2675" t="b">
        <v>1</v>
      </c>
      <c r="N2675">
        <v>66</v>
      </c>
      <c r="O2675" t="b">
        <v>0</v>
      </c>
      <c r="P2675" t="s">
        <v>8302</v>
      </c>
      <c r="Q2675">
        <f xml:space="preserve"> (E2675/D2675)*100</f>
        <v>27.58</v>
      </c>
      <c r="R2675">
        <f t="shared" si="125"/>
        <v>167.15151515151516</v>
      </c>
      <c r="S2675" s="6" t="s">
        <v>8317</v>
      </c>
      <c r="T2675" s="6" t="s">
        <v>8354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1437620400</v>
      </c>
      <c r="J2676" s="11">
        <f t="shared" si="123"/>
        <v>42208.125</v>
      </c>
      <c r="K2676" s="11">
        <f t="shared" si="124"/>
        <v>42529.632754629631</v>
      </c>
      <c r="L2676">
        <v>1465398670</v>
      </c>
      <c r="M2676" t="b">
        <v>1</v>
      </c>
      <c r="N2676">
        <v>171</v>
      </c>
      <c r="O2676" t="b">
        <v>0</v>
      </c>
      <c r="P2676" t="s">
        <v>8302</v>
      </c>
      <c r="Q2676">
        <f xml:space="preserve"> (E2676/D2676)*100</f>
        <v>62.839999999999996</v>
      </c>
      <c r="R2676">
        <f t="shared" si="125"/>
        <v>128.61988304093566</v>
      </c>
      <c r="S2676" s="6" t="s">
        <v>8317</v>
      </c>
      <c r="T2676" s="6" t="s">
        <v>8354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1437620400</v>
      </c>
      <c r="J2677" s="11">
        <f t="shared" si="123"/>
        <v>42208.125</v>
      </c>
      <c r="K2677" s="11">
        <f t="shared" si="124"/>
        <v>41923.857511574075</v>
      </c>
      <c r="L2677">
        <v>1413059689</v>
      </c>
      <c r="M2677" t="b">
        <v>1</v>
      </c>
      <c r="N2677">
        <v>29</v>
      </c>
      <c r="O2677" t="b">
        <v>0</v>
      </c>
      <c r="P2677" t="s">
        <v>8302</v>
      </c>
      <c r="Q2677">
        <f xml:space="preserve"> (E2677/D2677)*100</f>
        <v>7.5880000000000001</v>
      </c>
      <c r="R2677">
        <f t="shared" si="125"/>
        <v>65.41379310344827</v>
      </c>
      <c r="S2677" s="6" t="s">
        <v>8317</v>
      </c>
      <c r="T2677" s="6" t="s">
        <v>8354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1437620400</v>
      </c>
      <c r="J2678" s="11">
        <f t="shared" si="123"/>
        <v>42208.125</v>
      </c>
      <c r="K2678" s="11">
        <f t="shared" si="124"/>
        <v>42482.624699074076</v>
      </c>
      <c r="L2678">
        <v>1461337174</v>
      </c>
      <c r="M2678" t="b">
        <v>0</v>
      </c>
      <c r="N2678">
        <v>9</v>
      </c>
      <c r="O2678" t="b">
        <v>0</v>
      </c>
      <c r="P2678" t="s">
        <v>8302</v>
      </c>
      <c r="Q2678">
        <f xml:space="preserve"> (E2678/D2678)*100</f>
        <v>50.38095238095238</v>
      </c>
      <c r="R2678">
        <f t="shared" si="125"/>
        <v>117.55555555555556</v>
      </c>
      <c r="S2678" s="6" t="s">
        <v>8317</v>
      </c>
      <c r="T2678" s="6" t="s">
        <v>8354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1437620400</v>
      </c>
      <c r="J2679" s="11">
        <f t="shared" si="123"/>
        <v>42208.125</v>
      </c>
      <c r="K2679" s="11">
        <f t="shared" si="124"/>
        <v>41793.029432870368</v>
      </c>
      <c r="L2679">
        <v>1401756143</v>
      </c>
      <c r="M2679" t="b">
        <v>0</v>
      </c>
      <c r="N2679">
        <v>27</v>
      </c>
      <c r="O2679" t="b">
        <v>0</v>
      </c>
      <c r="P2679" t="s">
        <v>8302</v>
      </c>
      <c r="Q2679">
        <f xml:space="preserve"> (E2679/D2679)*100</f>
        <v>17.512820512820511</v>
      </c>
      <c r="R2679">
        <f t="shared" si="125"/>
        <v>126.48148148148148</v>
      </c>
      <c r="S2679" s="6" t="s">
        <v>8317</v>
      </c>
      <c r="T2679" s="6" t="s">
        <v>8354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1437620400</v>
      </c>
      <c r="J2680" s="11">
        <f t="shared" si="123"/>
        <v>42208.125</v>
      </c>
      <c r="K2680" s="11">
        <f t="shared" si="124"/>
        <v>42241.798206018517</v>
      </c>
      <c r="L2680">
        <v>1440529765</v>
      </c>
      <c r="M2680" t="b">
        <v>0</v>
      </c>
      <c r="N2680">
        <v>2</v>
      </c>
      <c r="O2680" t="b">
        <v>0</v>
      </c>
      <c r="P2680" t="s">
        <v>8302</v>
      </c>
      <c r="Q2680">
        <f xml:space="preserve"> (E2680/D2680)*100</f>
        <v>1.375E-2</v>
      </c>
      <c r="R2680">
        <f t="shared" si="125"/>
        <v>550</v>
      </c>
      <c r="S2680" s="6" t="s">
        <v>8317</v>
      </c>
      <c r="T2680" s="6" t="s">
        <v>8354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1437620400</v>
      </c>
      <c r="J2681" s="11">
        <f t="shared" si="123"/>
        <v>42208.125</v>
      </c>
      <c r="K2681" s="11">
        <f t="shared" si="124"/>
        <v>42033.001087962963</v>
      </c>
      <c r="L2681">
        <v>1422489694</v>
      </c>
      <c r="M2681" t="b">
        <v>0</v>
      </c>
      <c r="N2681">
        <v>3</v>
      </c>
      <c r="O2681" t="b">
        <v>0</v>
      </c>
      <c r="P2681" t="s">
        <v>8302</v>
      </c>
      <c r="Q2681">
        <f xml:space="preserve"> (E2681/D2681)*100</f>
        <v>0.33</v>
      </c>
      <c r="R2681">
        <f t="shared" si="125"/>
        <v>44</v>
      </c>
      <c r="S2681" s="6" t="s">
        <v>8317</v>
      </c>
      <c r="T2681" s="6" t="s">
        <v>8354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1437620400</v>
      </c>
      <c r="J2682" s="11">
        <f t="shared" si="123"/>
        <v>42208.125</v>
      </c>
      <c r="K2682" s="11">
        <f t="shared" si="124"/>
        <v>42436.211701388893</v>
      </c>
      <c r="L2682">
        <v>1457327091</v>
      </c>
      <c r="M2682" t="b">
        <v>0</v>
      </c>
      <c r="N2682">
        <v>4</v>
      </c>
      <c r="O2682" t="b">
        <v>0</v>
      </c>
      <c r="P2682" t="s">
        <v>8302</v>
      </c>
      <c r="Q2682">
        <f xml:space="preserve"> (E2682/D2682)*100</f>
        <v>0.86250000000000004</v>
      </c>
      <c r="R2682">
        <f t="shared" si="125"/>
        <v>69</v>
      </c>
      <c r="S2682" s="6" t="s">
        <v>8317</v>
      </c>
      <c r="T2682" s="6" t="s">
        <v>8354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1437620400</v>
      </c>
      <c r="J2683" s="11">
        <f t="shared" si="123"/>
        <v>42208.125</v>
      </c>
      <c r="K2683" s="11">
        <f t="shared" si="124"/>
        <v>41805.895254629628</v>
      </c>
      <c r="L2683">
        <v>1402867750</v>
      </c>
      <c r="M2683" t="b">
        <v>0</v>
      </c>
      <c r="N2683">
        <v>2</v>
      </c>
      <c r="O2683" t="b">
        <v>0</v>
      </c>
      <c r="P2683" t="s">
        <v>8284</v>
      </c>
      <c r="Q2683">
        <f xml:space="preserve"> (E2683/D2683)*100</f>
        <v>0.6875</v>
      </c>
      <c r="R2683">
        <f t="shared" si="125"/>
        <v>27.5</v>
      </c>
      <c r="S2683" s="6" t="s">
        <v>8334</v>
      </c>
      <c r="T2683" s="6" t="s">
        <v>8335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1437620400</v>
      </c>
      <c r="J2684" s="11">
        <f t="shared" si="123"/>
        <v>42208.125</v>
      </c>
      <c r="K2684" s="11">
        <f t="shared" si="124"/>
        <v>41932.871990740743</v>
      </c>
      <c r="L2684">
        <v>1413838540</v>
      </c>
      <c r="M2684" t="b">
        <v>0</v>
      </c>
      <c r="N2684">
        <v>20</v>
      </c>
      <c r="O2684" t="b">
        <v>0</v>
      </c>
      <c r="P2684" t="s">
        <v>8284</v>
      </c>
      <c r="Q2684">
        <f xml:space="preserve"> (E2684/D2684)*100</f>
        <v>28.299999999999997</v>
      </c>
      <c r="R2684">
        <f t="shared" si="125"/>
        <v>84.9</v>
      </c>
      <c r="S2684" s="6" t="s">
        <v>8334</v>
      </c>
      <c r="T2684" s="6" t="s">
        <v>8335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1437620400</v>
      </c>
      <c r="J2685" s="11">
        <f t="shared" si="123"/>
        <v>42208.125</v>
      </c>
      <c r="K2685" s="11">
        <f t="shared" si="124"/>
        <v>42034.75509259259</v>
      </c>
      <c r="L2685">
        <v>1422641240</v>
      </c>
      <c r="M2685" t="b">
        <v>0</v>
      </c>
      <c r="N2685">
        <v>3</v>
      </c>
      <c r="O2685" t="b">
        <v>0</v>
      </c>
      <c r="P2685" t="s">
        <v>8284</v>
      </c>
      <c r="Q2685">
        <f xml:space="preserve"> (E2685/D2685)*100</f>
        <v>0.24</v>
      </c>
      <c r="R2685">
        <f t="shared" si="125"/>
        <v>12</v>
      </c>
      <c r="S2685" s="6" t="s">
        <v>8334</v>
      </c>
      <c r="T2685" s="6" t="s">
        <v>8335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1437620400</v>
      </c>
      <c r="J2686" s="11">
        <f t="shared" si="123"/>
        <v>42208.125</v>
      </c>
      <c r="K2686" s="11">
        <f t="shared" si="124"/>
        <v>41820.914641203701</v>
      </c>
      <c r="L2686">
        <v>1404165425</v>
      </c>
      <c r="M2686" t="b">
        <v>0</v>
      </c>
      <c r="N2686">
        <v>4</v>
      </c>
      <c r="O2686" t="b">
        <v>0</v>
      </c>
      <c r="P2686" t="s">
        <v>8284</v>
      </c>
      <c r="Q2686">
        <f xml:space="preserve"> (E2686/D2686)*100</f>
        <v>1.1428571428571428</v>
      </c>
      <c r="R2686">
        <f t="shared" si="125"/>
        <v>200</v>
      </c>
      <c r="S2686" s="6" t="s">
        <v>8334</v>
      </c>
      <c r="T2686" s="6" t="s">
        <v>8335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1437620400</v>
      </c>
      <c r="J2687" s="11">
        <f t="shared" si="123"/>
        <v>42208.125</v>
      </c>
      <c r="K2687" s="11">
        <f t="shared" si="124"/>
        <v>42061.69594907407</v>
      </c>
      <c r="L2687">
        <v>1424968930</v>
      </c>
      <c r="M2687" t="b">
        <v>0</v>
      </c>
      <c r="N2687">
        <v>1</v>
      </c>
      <c r="O2687" t="b">
        <v>0</v>
      </c>
      <c r="P2687" t="s">
        <v>8284</v>
      </c>
      <c r="Q2687">
        <f xml:space="preserve"> (E2687/D2687)*100</f>
        <v>0.02</v>
      </c>
      <c r="R2687">
        <f t="shared" si="125"/>
        <v>10</v>
      </c>
      <c r="S2687" s="6" t="s">
        <v>8334</v>
      </c>
      <c r="T2687" s="6" t="s">
        <v>8335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1437620400</v>
      </c>
      <c r="J2688" s="11">
        <f t="shared" si="123"/>
        <v>42208.125</v>
      </c>
      <c r="K2688" s="11">
        <f t="shared" si="124"/>
        <v>41892.974803240737</v>
      </c>
      <c r="L2688">
        <v>1410391423</v>
      </c>
      <c r="M2688" t="b">
        <v>0</v>
      </c>
      <c r="N2688">
        <v>0</v>
      </c>
      <c r="O2688" t="b">
        <v>0</v>
      </c>
      <c r="P2688" t="s">
        <v>8284</v>
      </c>
      <c r="Q2688">
        <f xml:space="preserve"> (E2688/D2688)*100</f>
        <v>0</v>
      </c>
      <c r="R2688" t="e">
        <f t="shared" si="125"/>
        <v>#DIV/0!</v>
      </c>
      <c r="S2688" s="6" t="s">
        <v>8334</v>
      </c>
      <c r="T2688" s="6" t="s">
        <v>8335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1437620400</v>
      </c>
      <c r="J2689" s="11">
        <f t="shared" si="123"/>
        <v>42208.125</v>
      </c>
      <c r="K2689" s="11">
        <f t="shared" si="124"/>
        <v>42154.64025462963</v>
      </c>
      <c r="L2689">
        <v>1432999318</v>
      </c>
      <c r="M2689" t="b">
        <v>0</v>
      </c>
      <c r="N2689">
        <v>0</v>
      </c>
      <c r="O2689" t="b">
        <v>0</v>
      </c>
      <c r="P2689" t="s">
        <v>8284</v>
      </c>
      <c r="Q2689">
        <f xml:space="preserve"> (E2689/D2689)*100</f>
        <v>0</v>
      </c>
      <c r="R2689" t="e">
        <f t="shared" si="125"/>
        <v>#DIV/0!</v>
      </c>
      <c r="S2689" s="6" t="s">
        <v>8334</v>
      </c>
      <c r="T2689" s="6" t="s">
        <v>8335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1437620400</v>
      </c>
      <c r="J2690" s="11">
        <f t="shared" si="123"/>
        <v>42208.125</v>
      </c>
      <c r="K2690" s="11">
        <f t="shared" si="124"/>
        <v>42028.118865740747</v>
      </c>
      <c r="L2690">
        <v>1422067870</v>
      </c>
      <c r="M2690" t="b">
        <v>0</v>
      </c>
      <c r="N2690">
        <v>14</v>
      </c>
      <c r="O2690" t="b">
        <v>0</v>
      </c>
      <c r="P2690" t="s">
        <v>8284</v>
      </c>
      <c r="Q2690">
        <f xml:space="preserve"> (E2690/D2690)*100</f>
        <v>0.14799999999999999</v>
      </c>
      <c r="R2690">
        <f t="shared" si="125"/>
        <v>5.2857142857142856</v>
      </c>
      <c r="S2690" s="6" t="s">
        <v>8334</v>
      </c>
      <c r="T2690" s="6" t="s">
        <v>8335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1437620400</v>
      </c>
      <c r="J2691" s="11">
        <f t="shared" ref="J2691:J2754" si="126">(((I2691/60)/60)/24)+DATE(1970,1,1)</f>
        <v>42208.125</v>
      </c>
      <c r="K2691" s="11">
        <f t="shared" ref="K2691:K2754" si="127">(((L2691/60)/60)/24)+DATE(1970,1,1)</f>
        <v>42551.961689814809</v>
      </c>
      <c r="L2691">
        <v>1467327890</v>
      </c>
      <c r="M2691" t="b">
        <v>0</v>
      </c>
      <c r="N2691">
        <v>1</v>
      </c>
      <c r="O2691" t="b">
        <v>0</v>
      </c>
      <c r="P2691" t="s">
        <v>8284</v>
      </c>
      <c r="Q2691">
        <f xml:space="preserve"> (E2691/D2691)*100</f>
        <v>2.8571428571428571E-3</v>
      </c>
      <c r="R2691">
        <f t="shared" ref="R2691:R2754" si="128">(E2691/N2691)</f>
        <v>1</v>
      </c>
      <c r="S2691" s="6" t="s">
        <v>8334</v>
      </c>
      <c r="T2691" s="6" t="s">
        <v>8335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1437620400</v>
      </c>
      <c r="J2692" s="11">
        <f t="shared" si="126"/>
        <v>42208.125</v>
      </c>
      <c r="K2692" s="11">
        <f t="shared" si="127"/>
        <v>42113.105046296296</v>
      </c>
      <c r="L2692">
        <v>1429410676</v>
      </c>
      <c r="M2692" t="b">
        <v>0</v>
      </c>
      <c r="N2692">
        <v>118</v>
      </c>
      <c r="O2692" t="b">
        <v>0</v>
      </c>
      <c r="P2692" t="s">
        <v>8284</v>
      </c>
      <c r="Q2692">
        <f xml:space="preserve"> (E2692/D2692)*100</f>
        <v>10.7325</v>
      </c>
      <c r="R2692">
        <f t="shared" si="128"/>
        <v>72.762711864406782</v>
      </c>
      <c r="S2692" s="6" t="s">
        <v>8334</v>
      </c>
      <c r="T2692" s="6" t="s">
        <v>8335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1437620400</v>
      </c>
      <c r="J2693" s="11">
        <f t="shared" si="126"/>
        <v>42208.125</v>
      </c>
      <c r="K2693" s="11">
        <f t="shared" si="127"/>
        <v>42089.724039351851</v>
      </c>
      <c r="L2693">
        <v>1427390557</v>
      </c>
      <c r="M2693" t="b">
        <v>0</v>
      </c>
      <c r="N2693">
        <v>2</v>
      </c>
      <c r="O2693" t="b">
        <v>0</v>
      </c>
      <c r="P2693" t="s">
        <v>8284</v>
      </c>
      <c r="Q2693">
        <f xml:space="preserve"> (E2693/D2693)*100</f>
        <v>5.3846153846153842E-2</v>
      </c>
      <c r="R2693">
        <f t="shared" si="128"/>
        <v>17.5</v>
      </c>
      <c r="S2693" s="6" t="s">
        <v>8334</v>
      </c>
      <c r="T2693" s="6" t="s">
        <v>8335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1437620400</v>
      </c>
      <c r="J2694" s="11">
        <f t="shared" si="126"/>
        <v>42208.125</v>
      </c>
      <c r="K2694" s="11">
        <f t="shared" si="127"/>
        <v>42058.334027777775</v>
      </c>
      <c r="L2694">
        <v>1424678460</v>
      </c>
      <c r="M2694" t="b">
        <v>0</v>
      </c>
      <c r="N2694">
        <v>1</v>
      </c>
      <c r="O2694" t="b">
        <v>0</v>
      </c>
      <c r="P2694" t="s">
        <v>8284</v>
      </c>
      <c r="Q2694">
        <f xml:space="preserve"> (E2694/D2694)*100</f>
        <v>0.7142857142857143</v>
      </c>
      <c r="R2694">
        <f t="shared" si="128"/>
        <v>25</v>
      </c>
      <c r="S2694" s="6" t="s">
        <v>8334</v>
      </c>
      <c r="T2694" s="6" t="s">
        <v>8335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1437620400</v>
      </c>
      <c r="J2695" s="11">
        <f t="shared" si="126"/>
        <v>42208.125</v>
      </c>
      <c r="K2695" s="11">
        <f t="shared" si="127"/>
        <v>41834.138495370367</v>
      </c>
      <c r="L2695">
        <v>1405307966</v>
      </c>
      <c r="M2695" t="b">
        <v>0</v>
      </c>
      <c r="N2695">
        <v>3</v>
      </c>
      <c r="O2695" t="b">
        <v>0</v>
      </c>
      <c r="P2695" t="s">
        <v>8284</v>
      </c>
      <c r="Q2695">
        <f xml:space="preserve"> (E2695/D2695)*100</f>
        <v>0.8</v>
      </c>
      <c r="R2695">
        <f t="shared" si="128"/>
        <v>13.333333333333334</v>
      </c>
      <c r="S2695" s="6" t="s">
        <v>8334</v>
      </c>
      <c r="T2695" s="6" t="s">
        <v>8335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1437620400</v>
      </c>
      <c r="J2696" s="11">
        <f t="shared" si="126"/>
        <v>42208.125</v>
      </c>
      <c r="K2696" s="11">
        <f t="shared" si="127"/>
        <v>41878.140497685185</v>
      </c>
      <c r="L2696">
        <v>1409109739</v>
      </c>
      <c r="M2696" t="b">
        <v>0</v>
      </c>
      <c r="N2696">
        <v>1</v>
      </c>
      <c r="O2696" t="b">
        <v>0</v>
      </c>
      <c r="P2696" t="s">
        <v>8284</v>
      </c>
      <c r="Q2696">
        <f xml:space="preserve"> (E2696/D2696)*100</f>
        <v>3.3333333333333335E-3</v>
      </c>
      <c r="R2696">
        <f t="shared" si="128"/>
        <v>1</v>
      </c>
      <c r="S2696" s="6" t="s">
        <v>8334</v>
      </c>
      <c r="T2696" s="6" t="s">
        <v>8335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1437620400</v>
      </c>
      <c r="J2697" s="11">
        <f t="shared" si="126"/>
        <v>42208.125</v>
      </c>
      <c r="K2697" s="11">
        <f t="shared" si="127"/>
        <v>42048.181921296295</v>
      </c>
      <c r="L2697">
        <v>1423801318</v>
      </c>
      <c r="M2697" t="b">
        <v>0</v>
      </c>
      <c r="N2697">
        <v>3</v>
      </c>
      <c r="O2697" t="b">
        <v>0</v>
      </c>
      <c r="P2697" t="s">
        <v>8284</v>
      </c>
      <c r="Q2697">
        <f xml:space="preserve"> (E2697/D2697)*100</f>
        <v>0.47333333333333333</v>
      </c>
      <c r="R2697">
        <f t="shared" si="128"/>
        <v>23.666666666666668</v>
      </c>
      <c r="S2697" s="6" t="s">
        <v>8334</v>
      </c>
      <c r="T2697" s="6" t="s">
        <v>8335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1437620400</v>
      </c>
      <c r="J2698" s="11">
        <f t="shared" si="126"/>
        <v>42208.125</v>
      </c>
      <c r="K2698" s="11">
        <f t="shared" si="127"/>
        <v>41964.844444444447</v>
      </c>
      <c r="L2698">
        <v>1416600960</v>
      </c>
      <c r="M2698" t="b">
        <v>0</v>
      </c>
      <c r="N2698">
        <v>38</v>
      </c>
      <c r="O2698" t="b">
        <v>0</v>
      </c>
      <c r="P2698" t="s">
        <v>8284</v>
      </c>
      <c r="Q2698">
        <f xml:space="preserve"> (E2698/D2698)*100</f>
        <v>5.65</v>
      </c>
      <c r="R2698">
        <f t="shared" si="128"/>
        <v>89.21052631578948</v>
      </c>
      <c r="S2698" s="6" t="s">
        <v>8334</v>
      </c>
      <c r="T2698" s="6" t="s">
        <v>8335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1437620400</v>
      </c>
      <c r="J2699" s="11">
        <f t="shared" si="126"/>
        <v>42208.125</v>
      </c>
      <c r="K2699" s="11">
        <f t="shared" si="127"/>
        <v>42187.940081018518</v>
      </c>
      <c r="L2699">
        <v>1435876423</v>
      </c>
      <c r="M2699" t="b">
        <v>0</v>
      </c>
      <c r="N2699">
        <v>52</v>
      </c>
      <c r="O2699" t="b">
        <v>0</v>
      </c>
      <c r="P2699" t="s">
        <v>8284</v>
      </c>
      <c r="Q2699">
        <f xml:space="preserve"> (E2699/D2699)*100</f>
        <v>26.35217391304348</v>
      </c>
      <c r="R2699">
        <f t="shared" si="128"/>
        <v>116.55769230769231</v>
      </c>
      <c r="S2699" s="6" t="s">
        <v>8334</v>
      </c>
      <c r="T2699" s="6" t="s">
        <v>8335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1437620400</v>
      </c>
      <c r="J2700" s="11">
        <f t="shared" si="126"/>
        <v>42208.125</v>
      </c>
      <c r="K2700" s="11">
        <f t="shared" si="127"/>
        <v>41787.898240740738</v>
      </c>
      <c r="L2700">
        <v>1401312808</v>
      </c>
      <c r="M2700" t="b">
        <v>0</v>
      </c>
      <c r="N2700">
        <v>2</v>
      </c>
      <c r="O2700" t="b">
        <v>0</v>
      </c>
      <c r="P2700" t="s">
        <v>8284</v>
      </c>
      <c r="Q2700">
        <f xml:space="preserve"> (E2700/D2700)*100</f>
        <v>0.325125</v>
      </c>
      <c r="R2700">
        <f t="shared" si="128"/>
        <v>13.005000000000001</v>
      </c>
      <c r="S2700" s="6" t="s">
        <v>8334</v>
      </c>
      <c r="T2700" s="6" t="s">
        <v>8335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1437620400</v>
      </c>
      <c r="J2701" s="11">
        <f t="shared" si="126"/>
        <v>42208.125</v>
      </c>
      <c r="K2701" s="11">
        <f t="shared" si="127"/>
        <v>41829.896562499998</v>
      </c>
      <c r="L2701">
        <v>1404941463</v>
      </c>
      <c r="M2701" t="b">
        <v>0</v>
      </c>
      <c r="N2701">
        <v>0</v>
      </c>
      <c r="O2701" t="b">
        <v>0</v>
      </c>
      <c r="P2701" t="s">
        <v>8284</v>
      </c>
      <c r="Q2701">
        <f xml:space="preserve"> (E2701/D2701)*100</f>
        <v>0</v>
      </c>
      <c r="R2701" t="e">
        <f t="shared" si="128"/>
        <v>#DIV/0!</v>
      </c>
      <c r="S2701" s="6" t="s">
        <v>8334</v>
      </c>
      <c r="T2701" s="6" t="s">
        <v>8335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1437620400</v>
      </c>
      <c r="J2702" s="11">
        <f t="shared" si="126"/>
        <v>42208.125</v>
      </c>
      <c r="K2702" s="11">
        <f t="shared" si="127"/>
        <v>41870.87467592593</v>
      </c>
      <c r="L2702">
        <v>1408481972</v>
      </c>
      <c r="M2702" t="b">
        <v>0</v>
      </c>
      <c r="N2702">
        <v>4</v>
      </c>
      <c r="O2702" t="b">
        <v>0</v>
      </c>
      <c r="P2702" t="s">
        <v>8284</v>
      </c>
      <c r="Q2702">
        <f xml:space="preserve"> (E2702/D2702)*100</f>
        <v>0.7000700070007001</v>
      </c>
      <c r="R2702">
        <f t="shared" si="128"/>
        <v>17.5</v>
      </c>
      <c r="S2702" s="6" t="s">
        <v>8334</v>
      </c>
      <c r="T2702" s="6" t="s">
        <v>8335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1437620400</v>
      </c>
      <c r="J2703" s="11">
        <f t="shared" si="126"/>
        <v>42208.125</v>
      </c>
      <c r="K2703" s="11">
        <f t="shared" si="127"/>
        <v>42801.774699074071</v>
      </c>
      <c r="L2703">
        <v>1488911734</v>
      </c>
      <c r="M2703" t="b">
        <v>0</v>
      </c>
      <c r="N2703">
        <v>46</v>
      </c>
      <c r="O2703" t="b">
        <v>0</v>
      </c>
      <c r="P2703" t="s">
        <v>8303</v>
      </c>
      <c r="Q2703">
        <f xml:space="preserve"> (E2703/D2703)*100</f>
        <v>46.176470588235297</v>
      </c>
      <c r="R2703">
        <f t="shared" si="128"/>
        <v>34.130434782608695</v>
      </c>
      <c r="S2703" s="6" t="s">
        <v>8315</v>
      </c>
      <c r="T2703" s="6" t="s">
        <v>8355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1437620400</v>
      </c>
      <c r="J2704" s="11">
        <f t="shared" si="126"/>
        <v>42208.125</v>
      </c>
      <c r="K2704" s="11">
        <f t="shared" si="127"/>
        <v>42800.801817129628</v>
      </c>
      <c r="L2704">
        <v>1488827677</v>
      </c>
      <c r="M2704" t="b">
        <v>1</v>
      </c>
      <c r="N2704">
        <v>26</v>
      </c>
      <c r="O2704" t="b">
        <v>0</v>
      </c>
      <c r="P2704" t="s">
        <v>8303</v>
      </c>
      <c r="Q2704">
        <f xml:space="preserve"> (E2704/D2704)*100</f>
        <v>34.410000000000004</v>
      </c>
      <c r="R2704">
        <f t="shared" si="128"/>
        <v>132.34615384615384</v>
      </c>
      <c r="S2704" s="6" t="s">
        <v>8315</v>
      </c>
      <c r="T2704" s="6" t="s">
        <v>8355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1437620400</v>
      </c>
      <c r="J2705" s="11">
        <f t="shared" si="126"/>
        <v>42208.125</v>
      </c>
      <c r="K2705" s="11">
        <f t="shared" si="127"/>
        <v>42756.690162037034</v>
      </c>
      <c r="L2705">
        <v>1485016430</v>
      </c>
      <c r="M2705" t="b">
        <v>0</v>
      </c>
      <c r="N2705">
        <v>45</v>
      </c>
      <c r="O2705" t="b">
        <v>0</v>
      </c>
      <c r="P2705" t="s">
        <v>8303</v>
      </c>
      <c r="Q2705">
        <f xml:space="preserve"> (E2705/D2705)*100</f>
        <v>103.75000000000001</v>
      </c>
      <c r="R2705">
        <f t="shared" si="128"/>
        <v>922.22222222222217</v>
      </c>
      <c r="S2705" s="6" t="s">
        <v>8315</v>
      </c>
      <c r="T2705" s="6" t="s">
        <v>8355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1437620400</v>
      </c>
      <c r="J2706" s="11">
        <f t="shared" si="126"/>
        <v>42208.125</v>
      </c>
      <c r="K2706" s="11">
        <f t="shared" si="127"/>
        <v>42787.862430555557</v>
      </c>
      <c r="L2706">
        <v>1487709714</v>
      </c>
      <c r="M2706" t="b">
        <v>0</v>
      </c>
      <c r="N2706">
        <v>7</v>
      </c>
      <c r="O2706" t="b">
        <v>0</v>
      </c>
      <c r="P2706" t="s">
        <v>8303</v>
      </c>
      <c r="Q2706">
        <f xml:space="preserve"> (E2706/D2706)*100</f>
        <v>6.0263157894736841</v>
      </c>
      <c r="R2706">
        <f t="shared" si="128"/>
        <v>163.57142857142858</v>
      </c>
      <c r="S2706" s="6" t="s">
        <v>8315</v>
      </c>
      <c r="T2706" s="6" t="s">
        <v>8355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1437620400</v>
      </c>
      <c r="J2707" s="11">
        <f t="shared" si="126"/>
        <v>42208.125</v>
      </c>
      <c r="K2707" s="11">
        <f t="shared" si="127"/>
        <v>42773.916180555556</v>
      </c>
      <c r="L2707">
        <v>1486504758</v>
      </c>
      <c r="M2707" t="b">
        <v>0</v>
      </c>
      <c r="N2707">
        <v>8</v>
      </c>
      <c r="O2707" t="b">
        <v>0</v>
      </c>
      <c r="P2707" t="s">
        <v>8303</v>
      </c>
      <c r="Q2707">
        <f xml:space="preserve"> (E2707/D2707)*100</f>
        <v>10.539393939393939</v>
      </c>
      <c r="R2707">
        <f t="shared" si="128"/>
        <v>217.375</v>
      </c>
      <c r="S2707" s="6" t="s">
        <v>8315</v>
      </c>
      <c r="T2707" s="6" t="s">
        <v>8355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1437620400</v>
      </c>
      <c r="J2708" s="11">
        <f t="shared" si="126"/>
        <v>42208.125</v>
      </c>
      <c r="K2708" s="11">
        <f t="shared" si="127"/>
        <v>41899.294942129629</v>
      </c>
      <c r="L2708">
        <v>1410937483</v>
      </c>
      <c r="M2708" t="b">
        <v>1</v>
      </c>
      <c r="N2708">
        <v>263</v>
      </c>
      <c r="O2708" t="b">
        <v>1</v>
      </c>
      <c r="P2708" t="s">
        <v>8303</v>
      </c>
      <c r="Q2708">
        <f xml:space="preserve"> (E2708/D2708)*100</f>
        <v>112.29714285714284</v>
      </c>
      <c r="R2708">
        <f t="shared" si="128"/>
        <v>149.44486692015209</v>
      </c>
      <c r="S2708" s="6" t="s">
        <v>8315</v>
      </c>
      <c r="T2708" s="6" t="s">
        <v>8355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1437620400</v>
      </c>
      <c r="J2709" s="11">
        <f t="shared" si="126"/>
        <v>42208.125</v>
      </c>
      <c r="K2709" s="11">
        <f t="shared" si="127"/>
        <v>41391.782905092594</v>
      </c>
      <c r="L2709">
        <v>1367088443</v>
      </c>
      <c r="M2709" t="b">
        <v>1</v>
      </c>
      <c r="N2709">
        <v>394</v>
      </c>
      <c r="O2709" t="b">
        <v>1</v>
      </c>
      <c r="P2709" t="s">
        <v>8303</v>
      </c>
      <c r="Q2709">
        <f xml:space="preserve"> (E2709/D2709)*100</f>
        <v>350.84462500000001</v>
      </c>
      <c r="R2709">
        <f t="shared" si="128"/>
        <v>71.237487309644663</v>
      </c>
      <c r="S2709" s="6" t="s">
        <v>8315</v>
      </c>
      <c r="T2709" s="6" t="s">
        <v>8355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1437620400</v>
      </c>
      <c r="J2710" s="11">
        <f t="shared" si="126"/>
        <v>42208.125</v>
      </c>
      <c r="K2710" s="11">
        <f t="shared" si="127"/>
        <v>42512.698217592595</v>
      </c>
      <c r="L2710">
        <v>1463935526</v>
      </c>
      <c r="M2710" t="b">
        <v>1</v>
      </c>
      <c r="N2710">
        <v>1049</v>
      </c>
      <c r="O2710" t="b">
        <v>1</v>
      </c>
      <c r="P2710" t="s">
        <v>8303</v>
      </c>
      <c r="Q2710">
        <f xml:space="preserve"> (E2710/D2710)*100</f>
        <v>233.21535</v>
      </c>
      <c r="R2710">
        <f t="shared" si="128"/>
        <v>44.464318398474738</v>
      </c>
      <c r="S2710" s="6" t="s">
        <v>8315</v>
      </c>
      <c r="T2710" s="6" t="s">
        <v>8355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1437620400</v>
      </c>
      <c r="J2711" s="11">
        <f t="shared" si="126"/>
        <v>42208.125</v>
      </c>
      <c r="K2711" s="11">
        <f t="shared" si="127"/>
        <v>42612.149780092594</v>
      </c>
      <c r="L2711">
        <v>1472528141</v>
      </c>
      <c r="M2711" t="b">
        <v>1</v>
      </c>
      <c r="N2711">
        <v>308</v>
      </c>
      <c r="O2711" t="b">
        <v>1</v>
      </c>
      <c r="P2711" t="s">
        <v>8303</v>
      </c>
      <c r="Q2711">
        <f xml:space="preserve"> (E2711/D2711)*100</f>
        <v>101.60599999999999</v>
      </c>
      <c r="R2711">
        <f t="shared" si="128"/>
        <v>164.94480519480518</v>
      </c>
      <c r="S2711" s="6" t="s">
        <v>8315</v>
      </c>
      <c r="T2711" s="6" t="s">
        <v>8355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1437620400</v>
      </c>
      <c r="J2712" s="11">
        <f t="shared" si="126"/>
        <v>42208.125</v>
      </c>
      <c r="K2712" s="11">
        <f t="shared" si="127"/>
        <v>41828.229490740741</v>
      </c>
      <c r="L2712">
        <v>1404797428</v>
      </c>
      <c r="M2712" t="b">
        <v>1</v>
      </c>
      <c r="N2712">
        <v>1088</v>
      </c>
      <c r="O2712" t="b">
        <v>1</v>
      </c>
      <c r="P2712" t="s">
        <v>8303</v>
      </c>
      <c r="Q2712">
        <f xml:space="preserve"> (E2712/D2712)*100</f>
        <v>153.90035000000003</v>
      </c>
      <c r="R2712">
        <f t="shared" si="128"/>
        <v>84.871516544117654</v>
      </c>
      <c r="S2712" s="6" t="s">
        <v>8315</v>
      </c>
      <c r="T2712" s="6" t="s">
        <v>8355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1437620400</v>
      </c>
      <c r="J2713" s="11">
        <f t="shared" si="126"/>
        <v>42208.125</v>
      </c>
      <c r="K2713" s="11">
        <f t="shared" si="127"/>
        <v>41780.745254629634</v>
      </c>
      <c r="L2713">
        <v>1400694790</v>
      </c>
      <c r="M2713" t="b">
        <v>1</v>
      </c>
      <c r="N2713">
        <v>73</v>
      </c>
      <c r="O2713" t="b">
        <v>1</v>
      </c>
      <c r="P2713" t="s">
        <v>8303</v>
      </c>
      <c r="Q2713">
        <f xml:space="preserve"> (E2713/D2713)*100</f>
        <v>100.7161125319693</v>
      </c>
      <c r="R2713">
        <f t="shared" si="128"/>
        <v>53.945205479452056</v>
      </c>
      <c r="S2713" s="6" t="s">
        <v>8315</v>
      </c>
      <c r="T2713" s="6" t="s">
        <v>8355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1437620400</v>
      </c>
      <c r="J2714" s="11">
        <f t="shared" si="126"/>
        <v>42208.125</v>
      </c>
      <c r="K2714" s="11">
        <f t="shared" si="127"/>
        <v>41432.062037037038</v>
      </c>
      <c r="L2714">
        <v>1370568560</v>
      </c>
      <c r="M2714" t="b">
        <v>1</v>
      </c>
      <c r="N2714">
        <v>143</v>
      </c>
      <c r="O2714" t="b">
        <v>1</v>
      </c>
      <c r="P2714" t="s">
        <v>8303</v>
      </c>
      <c r="Q2714">
        <f xml:space="preserve"> (E2714/D2714)*100</f>
        <v>131.38181818181818</v>
      </c>
      <c r="R2714">
        <f t="shared" si="128"/>
        <v>50.531468531468533</v>
      </c>
      <c r="S2714" s="6" t="s">
        <v>8315</v>
      </c>
      <c r="T2714" s="6" t="s">
        <v>8355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1437620400</v>
      </c>
      <c r="J2715" s="11">
        <f t="shared" si="126"/>
        <v>42208.125</v>
      </c>
      <c r="K2715" s="11">
        <f t="shared" si="127"/>
        <v>42322.653749999998</v>
      </c>
      <c r="L2715">
        <v>1447515684</v>
      </c>
      <c r="M2715" t="b">
        <v>1</v>
      </c>
      <c r="N2715">
        <v>1420</v>
      </c>
      <c r="O2715" t="b">
        <v>1</v>
      </c>
      <c r="P2715" t="s">
        <v>8303</v>
      </c>
      <c r="Q2715">
        <f xml:space="preserve"> (E2715/D2715)*100</f>
        <v>102.24133333333334</v>
      </c>
      <c r="R2715">
        <f t="shared" si="128"/>
        <v>108.00140845070422</v>
      </c>
      <c r="S2715" s="6" t="s">
        <v>8315</v>
      </c>
      <c r="T2715" s="6" t="s">
        <v>8355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1437620400</v>
      </c>
      <c r="J2716" s="11">
        <f t="shared" si="126"/>
        <v>42208.125</v>
      </c>
      <c r="K2716" s="11">
        <f t="shared" si="127"/>
        <v>42629.655046296291</v>
      </c>
      <c r="L2716">
        <v>1474040596</v>
      </c>
      <c r="M2716" t="b">
        <v>1</v>
      </c>
      <c r="N2716">
        <v>305</v>
      </c>
      <c r="O2716" t="b">
        <v>1</v>
      </c>
      <c r="P2716" t="s">
        <v>8303</v>
      </c>
      <c r="Q2716">
        <f xml:space="preserve"> (E2716/D2716)*100</f>
        <v>116.35599999999999</v>
      </c>
      <c r="R2716">
        <f t="shared" si="128"/>
        <v>95.373770491803285</v>
      </c>
      <c r="S2716" s="6" t="s">
        <v>8315</v>
      </c>
      <c r="T2716" s="6" t="s">
        <v>8355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1437620400</v>
      </c>
      <c r="J2717" s="11">
        <f t="shared" si="126"/>
        <v>42208.125</v>
      </c>
      <c r="K2717" s="11">
        <f t="shared" si="127"/>
        <v>42387.398472222223</v>
      </c>
      <c r="L2717">
        <v>1453109628</v>
      </c>
      <c r="M2717" t="b">
        <v>1</v>
      </c>
      <c r="N2717">
        <v>551</v>
      </c>
      <c r="O2717" t="b">
        <v>1</v>
      </c>
      <c r="P2717" t="s">
        <v>8303</v>
      </c>
      <c r="Q2717">
        <f xml:space="preserve"> (E2717/D2717)*100</f>
        <v>264.62241666666665</v>
      </c>
      <c r="R2717">
        <f t="shared" si="128"/>
        <v>57.631016333938291</v>
      </c>
      <c r="S2717" s="6" t="s">
        <v>8315</v>
      </c>
      <c r="T2717" s="6" t="s">
        <v>8355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1437620400</v>
      </c>
      <c r="J2718" s="11">
        <f t="shared" si="126"/>
        <v>42208.125</v>
      </c>
      <c r="K2718" s="11">
        <f t="shared" si="127"/>
        <v>42255.333252314813</v>
      </c>
      <c r="L2718">
        <v>1441699193</v>
      </c>
      <c r="M2718" t="b">
        <v>1</v>
      </c>
      <c r="N2718">
        <v>187</v>
      </c>
      <c r="O2718" t="b">
        <v>1</v>
      </c>
      <c r="P2718" t="s">
        <v>8303</v>
      </c>
      <c r="Q2718">
        <f xml:space="preserve"> (E2718/D2718)*100</f>
        <v>119.98010000000001</v>
      </c>
      <c r="R2718">
        <f t="shared" si="128"/>
        <v>64.160481283422456</v>
      </c>
      <c r="S2718" s="6" t="s">
        <v>8315</v>
      </c>
      <c r="T2718" s="6" t="s">
        <v>8355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1437620400</v>
      </c>
      <c r="J2719" s="11">
        <f t="shared" si="126"/>
        <v>42208.125</v>
      </c>
      <c r="K2719" s="11">
        <f t="shared" si="127"/>
        <v>41934.914918981485</v>
      </c>
      <c r="L2719">
        <v>1414015049</v>
      </c>
      <c r="M2719" t="b">
        <v>1</v>
      </c>
      <c r="N2719">
        <v>325</v>
      </c>
      <c r="O2719" t="b">
        <v>1</v>
      </c>
      <c r="P2719" t="s">
        <v>8303</v>
      </c>
      <c r="Q2719">
        <f xml:space="preserve"> (E2719/D2719)*100</f>
        <v>120.10400000000001</v>
      </c>
      <c r="R2719">
        <f t="shared" si="128"/>
        <v>92.387692307692305</v>
      </c>
      <c r="S2719" s="6" t="s">
        <v>8315</v>
      </c>
      <c r="T2719" s="6" t="s">
        <v>8355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1437620400</v>
      </c>
      <c r="J2720" s="11">
        <f t="shared" si="126"/>
        <v>42208.125</v>
      </c>
      <c r="K2720" s="11">
        <f t="shared" si="127"/>
        <v>42465.596585648149</v>
      </c>
      <c r="L2720">
        <v>1459865945</v>
      </c>
      <c r="M2720" t="b">
        <v>1</v>
      </c>
      <c r="N2720">
        <v>148</v>
      </c>
      <c r="O2720" t="b">
        <v>1</v>
      </c>
      <c r="P2720" t="s">
        <v>8303</v>
      </c>
      <c r="Q2720">
        <f xml:space="preserve"> (E2720/D2720)*100</f>
        <v>103.58333333333334</v>
      </c>
      <c r="R2720">
        <f t="shared" si="128"/>
        <v>125.97972972972973</v>
      </c>
      <c r="S2720" s="6" t="s">
        <v>8315</v>
      </c>
      <c r="T2720" s="6" t="s">
        <v>8355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1437620400</v>
      </c>
      <c r="J2721" s="11">
        <f t="shared" si="126"/>
        <v>42208.125</v>
      </c>
      <c r="K2721" s="11">
        <f t="shared" si="127"/>
        <v>42418.031180555554</v>
      </c>
      <c r="L2721">
        <v>1455756294</v>
      </c>
      <c r="M2721" t="b">
        <v>0</v>
      </c>
      <c r="N2721">
        <v>69</v>
      </c>
      <c r="O2721" t="b">
        <v>1</v>
      </c>
      <c r="P2721" t="s">
        <v>8303</v>
      </c>
      <c r="Q2721">
        <f xml:space="preserve"> (E2721/D2721)*100</f>
        <v>108.83333333333334</v>
      </c>
      <c r="R2721">
        <f t="shared" si="128"/>
        <v>94.637681159420296</v>
      </c>
      <c r="S2721" s="6" t="s">
        <v>8315</v>
      </c>
      <c r="T2721" s="6" t="s">
        <v>8355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1437620400</v>
      </c>
      <c r="J2722" s="11">
        <f t="shared" si="126"/>
        <v>42208.125</v>
      </c>
      <c r="K2722" s="11">
        <f t="shared" si="127"/>
        <v>42655.465891203698</v>
      </c>
      <c r="L2722">
        <v>1476270653</v>
      </c>
      <c r="M2722" t="b">
        <v>0</v>
      </c>
      <c r="N2722">
        <v>173</v>
      </c>
      <c r="O2722" t="b">
        <v>1</v>
      </c>
      <c r="P2722" t="s">
        <v>8303</v>
      </c>
      <c r="Q2722">
        <f xml:space="preserve"> (E2722/D2722)*100</f>
        <v>118.12400000000001</v>
      </c>
      <c r="R2722">
        <f t="shared" si="128"/>
        <v>170.69942196531792</v>
      </c>
      <c r="S2722" s="6" t="s">
        <v>8315</v>
      </c>
      <c r="T2722" s="6" t="s">
        <v>8355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1437620400</v>
      </c>
      <c r="J2723" s="11">
        <f t="shared" si="126"/>
        <v>42208.125</v>
      </c>
      <c r="K2723" s="11">
        <f t="shared" si="127"/>
        <v>41493.543958333335</v>
      </c>
      <c r="L2723">
        <v>1375880598</v>
      </c>
      <c r="M2723" t="b">
        <v>0</v>
      </c>
      <c r="N2723">
        <v>269</v>
      </c>
      <c r="O2723" t="b">
        <v>1</v>
      </c>
      <c r="P2723" t="s">
        <v>8295</v>
      </c>
      <c r="Q2723">
        <f xml:space="preserve"> (E2723/D2723)*100</f>
        <v>1462</v>
      </c>
      <c r="R2723">
        <f t="shared" si="128"/>
        <v>40.762081784386616</v>
      </c>
      <c r="S2723" s="6" t="s">
        <v>8317</v>
      </c>
      <c r="T2723" s="6" t="s">
        <v>8347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1437620400</v>
      </c>
      <c r="J2724" s="11">
        <f t="shared" si="126"/>
        <v>42208.125</v>
      </c>
      <c r="K2724" s="11">
        <f t="shared" si="127"/>
        <v>42704.857094907406</v>
      </c>
      <c r="L2724">
        <v>1480538053</v>
      </c>
      <c r="M2724" t="b">
        <v>0</v>
      </c>
      <c r="N2724">
        <v>185</v>
      </c>
      <c r="O2724" t="b">
        <v>1</v>
      </c>
      <c r="P2724" t="s">
        <v>8295</v>
      </c>
      <c r="Q2724">
        <f xml:space="preserve"> (E2724/D2724)*100</f>
        <v>252.54</v>
      </c>
      <c r="R2724">
        <f t="shared" si="128"/>
        <v>68.254054054054052</v>
      </c>
      <c r="S2724" s="6" t="s">
        <v>8317</v>
      </c>
      <c r="T2724" s="6" t="s">
        <v>8347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1437620400</v>
      </c>
      <c r="J2725" s="11">
        <f t="shared" si="126"/>
        <v>42208.125</v>
      </c>
      <c r="K2725" s="11">
        <f t="shared" si="127"/>
        <v>41944.83898148148</v>
      </c>
      <c r="L2725">
        <v>1414872488</v>
      </c>
      <c r="M2725" t="b">
        <v>0</v>
      </c>
      <c r="N2725">
        <v>176</v>
      </c>
      <c r="O2725" t="b">
        <v>1</v>
      </c>
      <c r="P2725" t="s">
        <v>8295</v>
      </c>
      <c r="Q2725">
        <f xml:space="preserve"> (E2725/D2725)*100</f>
        <v>140.05000000000001</v>
      </c>
      <c r="R2725">
        <f t="shared" si="128"/>
        <v>95.48863636363636</v>
      </c>
      <c r="S2725" s="6" t="s">
        <v>8317</v>
      </c>
      <c r="T2725" s="6" t="s">
        <v>8347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1437620400</v>
      </c>
      <c r="J2726" s="11">
        <f t="shared" si="126"/>
        <v>42208.125</v>
      </c>
      <c r="K2726" s="11">
        <f t="shared" si="127"/>
        <v>42199.32707175926</v>
      </c>
      <c r="L2726">
        <v>1436860259</v>
      </c>
      <c r="M2726" t="b">
        <v>0</v>
      </c>
      <c r="N2726">
        <v>1019</v>
      </c>
      <c r="O2726" t="b">
        <v>1</v>
      </c>
      <c r="P2726" t="s">
        <v>8295</v>
      </c>
      <c r="Q2726">
        <f xml:space="preserve"> (E2726/D2726)*100</f>
        <v>296.87520259319291</v>
      </c>
      <c r="R2726">
        <f t="shared" si="128"/>
        <v>7.1902649656526005</v>
      </c>
      <c r="S2726" s="6" t="s">
        <v>8317</v>
      </c>
      <c r="T2726" s="6" t="s">
        <v>8347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1437620400</v>
      </c>
      <c r="J2727" s="11">
        <f t="shared" si="126"/>
        <v>42208.125</v>
      </c>
      <c r="K2727" s="11">
        <f t="shared" si="127"/>
        <v>42745.744618055556</v>
      </c>
      <c r="L2727">
        <v>1484070735</v>
      </c>
      <c r="M2727" t="b">
        <v>0</v>
      </c>
      <c r="N2727">
        <v>113</v>
      </c>
      <c r="O2727" t="b">
        <v>1</v>
      </c>
      <c r="P2727" t="s">
        <v>8295</v>
      </c>
      <c r="Q2727">
        <f xml:space="preserve"> (E2727/D2727)*100</f>
        <v>144.54249999999999</v>
      </c>
      <c r="R2727">
        <f t="shared" si="128"/>
        <v>511.65486725663715</v>
      </c>
      <c r="S2727" s="6" t="s">
        <v>8317</v>
      </c>
      <c r="T2727" s="6" t="s">
        <v>8347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1437620400</v>
      </c>
      <c r="J2728" s="11">
        <f t="shared" si="126"/>
        <v>42208.125</v>
      </c>
      <c r="K2728" s="11">
        <f t="shared" si="127"/>
        <v>42452.579988425925</v>
      </c>
      <c r="L2728">
        <v>1458741311</v>
      </c>
      <c r="M2728" t="b">
        <v>0</v>
      </c>
      <c r="N2728">
        <v>404</v>
      </c>
      <c r="O2728" t="b">
        <v>1</v>
      </c>
      <c r="P2728" t="s">
        <v>8295</v>
      </c>
      <c r="Q2728">
        <f xml:space="preserve"> (E2728/D2728)*100</f>
        <v>105.745</v>
      </c>
      <c r="R2728">
        <f t="shared" si="128"/>
        <v>261.74504950495049</v>
      </c>
      <c r="S2728" s="6" t="s">
        <v>8317</v>
      </c>
      <c r="T2728" s="6" t="s">
        <v>8347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1437620400</v>
      </c>
      <c r="J2729" s="11">
        <f t="shared" si="126"/>
        <v>42208.125</v>
      </c>
      <c r="K2729" s="11">
        <f t="shared" si="127"/>
        <v>42198.676655092597</v>
      </c>
      <c r="L2729">
        <v>1436804063</v>
      </c>
      <c r="M2729" t="b">
        <v>0</v>
      </c>
      <c r="N2729">
        <v>707</v>
      </c>
      <c r="O2729" t="b">
        <v>1</v>
      </c>
      <c r="P2729" t="s">
        <v>8295</v>
      </c>
      <c r="Q2729">
        <f xml:space="preserve"> (E2729/D2729)*100</f>
        <v>493.21000000000004</v>
      </c>
      <c r="R2729">
        <f t="shared" si="128"/>
        <v>69.760961810466767</v>
      </c>
      <c r="S2729" s="6" t="s">
        <v>8317</v>
      </c>
      <c r="T2729" s="6" t="s">
        <v>8347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1437620400</v>
      </c>
      <c r="J2730" s="11">
        <f t="shared" si="126"/>
        <v>42208.125</v>
      </c>
      <c r="K2730" s="11">
        <f t="shared" si="127"/>
        <v>42333.59993055556</v>
      </c>
      <c r="L2730">
        <v>1448461434</v>
      </c>
      <c r="M2730" t="b">
        <v>0</v>
      </c>
      <c r="N2730">
        <v>392</v>
      </c>
      <c r="O2730" t="b">
        <v>1</v>
      </c>
      <c r="P2730" t="s">
        <v>8295</v>
      </c>
      <c r="Q2730">
        <f xml:space="preserve"> (E2730/D2730)*100</f>
        <v>201.82666666666668</v>
      </c>
      <c r="R2730">
        <f t="shared" si="128"/>
        <v>77.229591836734699</v>
      </c>
      <c r="S2730" s="6" t="s">
        <v>8317</v>
      </c>
      <c r="T2730" s="6" t="s">
        <v>8347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1437620400</v>
      </c>
      <c r="J2731" s="11">
        <f t="shared" si="126"/>
        <v>42208.125</v>
      </c>
      <c r="K2731" s="11">
        <f t="shared" si="127"/>
        <v>42095.240706018521</v>
      </c>
      <c r="L2731">
        <v>1427867197</v>
      </c>
      <c r="M2731" t="b">
        <v>0</v>
      </c>
      <c r="N2731">
        <v>23</v>
      </c>
      <c r="O2731" t="b">
        <v>1</v>
      </c>
      <c r="P2731" t="s">
        <v>8295</v>
      </c>
      <c r="Q2731">
        <f xml:space="preserve"> (E2731/D2731)*100</f>
        <v>104.44</v>
      </c>
      <c r="R2731">
        <f t="shared" si="128"/>
        <v>340.56521739130437</v>
      </c>
      <c r="S2731" s="6" t="s">
        <v>8317</v>
      </c>
      <c r="T2731" s="6" t="s">
        <v>8347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1437620400</v>
      </c>
      <c r="J2732" s="11">
        <f t="shared" si="126"/>
        <v>42208.125</v>
      </c>
      <c r="K2732" s="11">
        <f t="shared" si="127"/>
        <v>41351.541377314818</v>
      </c>
      <c r="L2732">
        <v>1363611575</v>
      </c>
      <c r="M2732" t="b">
        <v>0</v>
      </c>
      <c r="N2732">
        <v>682</v>
      </c>
      <c r="O2732" t="b">
        <v>1</v>
      </c>
      <c r="P2732" t="s">
        <v>8295</v>
      </c>
      <c r="Q2732">
        <f xml:space="preserve"> (E2732/D2732)*100</f>
        <v>170.29262962962963</v>
      </c>
      <c r="R2732">
        <f t="shared" si="128"/>
        <v>67.417903225806455</v>
      </c>
      <c r="S2732" s="6" t="s">
        <v>8317</v>
      </c>
      <c r="T2732" s="6" t="s">
        <v>8347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1437620400</v>
      </c>
      <c r="J2733" s="11">
        <f t="shared" si="126"/>
        <v>42208.125</v>
      </c>
      <c r="K2733" s="11">
        <f t="shared" si="127"/>
        <v>41872.525717592594</v>
      </c>
      <c r="L2733">
        <v>1408624622</v>
      </c>
      <c r="M2733" t="b">
        <v>0</v>
      </c>
      <c r="N2733">
        <v>37</v>
      </c>
      <c r="O2733" t="b">
        <v>1</v>
      </c>
      <c r="P2733" t="s">
        <v>8295</v>
      </c>
      <c r="Q2733">
        <f xml:space="preserve"> (E2733/D2733)*100</f>
        <v>104.30333333333333</v>
      </c>
      <c r="R2733">
        <f t="shared" si="128"/>
        <v>845.70270270270271</v>
      </c>
      <c r="S2733" s="6" t="s">
        <v>8317</v>
      </c>
      <c r="T2733" s="6" t="s">
        <v>8347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1437620400</v>
      </c>
      <c r="J2734" s="11">
        <f t="shared" si="126"/>
        <v>42208.125</v>
      </c>
      <c r="K2734" s="11">
        <f t="shared" si="127"/>
        <v>41389.808194444442</v>
      </c>
      <c r="L2734">
        <v>1366917828</v>
      </c>
      <c r="M2734" t="b">
        <v>0</v>
      </c>
      <c r="N2734">
        <v>146</v>
      </c>
      <c r="O2734" t="b">
        <v>1</v>
      </c>
      <c r="P2734" t="s">
        <v>8295</v>
      </c>
      <c r="Q2734">
        <f xml:space="preserve"> (E2734/D2734)*100</f>
        <v>118.25000000000001</v>
      </c>
      <c r="R2734">
        <f t="shared" si="128"/>
        <v>97.191780821917803</v>
      </c>
      <c r="S2734" s="6" t="s">
        <v>8317</v>
      </c>
      <c r="T2734" s="6" t="s">
        <v>8347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1437620400</v>
      </c>
      <c r="J2735" s="11">
        <f t="shared" si="126"/>
        <v>42208.125</v>
      </c>
      <c r="K2735" s="11">
        <f t="shared" si="127"/>
        <v>42044.272847222222</v>
      </c>
      <c r="L2735">
        <v>1423463574</v>
      </c>
      <c r="M2735" t="b">
        <v>0</v>
      </c>
      <c r="N2735">
        <v>119</v>
      </c>
      <c r="O2735" t="b">
        <v>1</v>
      </c>
      <c r="P2735" t="s">
        <v>8295</v>
      </c>
      <c r="Q2735">
        <f xml:space="preserve"> (E2735/D2735)*100</f>
        <v>107.538</v>
      </c>
      <c r="R2735">
        <f t="shared" si="128"/>
        <v>451.84033613445376</v>
      </c>
      <c r="S2735" s="6" t="s">
        <v>8317</v>
      </c>
      <c r="T2735" s="6" t="s">
        <v>8347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1437620400</v>
      </c>
      <c r="J2736" s="11">
        <f t="shared" si="126"/>
        <v>42208.125</v>
      </c>
      <c r="K2736" s="11">
        <f t="shared" si="127"/>
        <v>42626.668888888889</v>
      </c>
      <c r="L2736">
        <v>1473782592</v>
      </c>
      <c r="M2736" t="b">
        <v>0</v>
      </c>
      <c r="N2736">
        <v>163</v>
      </c>
      <c r="O2736" t="b">
        <v>1</v>
      </c>
      <c r="P2736" t="s">
        <v>8295</v>
      </c>
      <c r="Q2736">
        <f xml:space="preserve"> (E2736/D2736)*100</f>
        <v>2260300</v>
      </c>
      <c r="R2736">
        <f t="shared" si="128"/>
        <v>138.66871165644173</v>
      </c>
      <c r="S2736" s="6" t="s">
        <v>8317</v>
      </c>
      <c r="T2736" s="6" t="s">
        <v>8347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1437620400</v>
      </c>
      <c r="J2737" s="11">
        <f t="shared" si="126"/>
        <v>42208.125</v>
      </c>
      <c r="K2737" s="11">
        <f t="shared" si="127"/>
        <v>41316.120949074073</v>
      </c>
      <c r="L2737">
        <v>1360551250</v>
      </c>
      <c r="M2737" t="b">
        <v>0</v>
      </c>
      <c r="N2737">
        <v>339</v>
      </c>
      <c r="O2737" t="b">
        <v>1</v>
      </c>
      <c r="P2737" t="s">
        <v>8295</v>
      </c>
      <c r="Q2737">
        <f xml:space="preserve"> (E2737/D2737)*100</f>
        <v>978.13466666666682</v>
      </c>
      <c r="R2737">
        <f t="shared" si="128"/>
        <v>21.640147492625371</v>
      </c>
      <c r="S2737" s="6" t="s">
        <v>8317</v>
      </c>
      <c r="T2737" s="6" t="s">
        <v>8347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1437620400</v>
      </c>
      <c r="J2738" s="11">
        <f t="shared" si="126"/>
        <v>42208.125</v>
      </c>
      <c r="K2738" s="11">
        <f t="shared" si="127"/>
        <v>41722.666354166664</v>
      </c>
      <c r="L2738">
        <v>1395676773</v>
      </c>
      <c r="M2738" t="b">
        <v>0</v>
      </c>
      <c r="N2738">
        <v>58</v>
      </c>
      <c r="O2738" t="b">
        <v>1</v>
      </c>
      <c r="P2738" t="s">
        <v>8295</v>
      </c>
      <c r="Q2738">
        <f xml:space="preserve"> (E2738/D2738)*100</f>
        <v>122.9</v>
      </c>
      <c r="R2738">
        <f t="shared" si="128"/>
        <v>169.51724137931035</v>
      </c>
      <c r="S2738" s="6" t="s">
        <v>8317</v>
      </c>
      <c r="T2738" s="6" t="s">
        <v>8347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1437620400</v>
      </c>
      <c r="J2739" s="11">
        <f t="shared" si="126"/>
        <v>42208.125</v>
      </c>
      <c r="K2739" s="11">
        <f t="shared" si="127"/>
        <v>41611.917673611111</v>
      </c>
      <c r="L2739">
        <v>1386108087</v>
      </c>
      <c r="M2739" t="b">
        <v>0</v>
      </c>
      <c r="N2739">
        <v>456</v>
      </c>
      <c r="O2739" t="b">
        <v>1</v>
      </c>
      <c r="P2739" t="s">
        <v>8295</v>
      </c>
      <c r="Q2739">
        <f xml:space="preserve"> (E2739/D2739)*100</f>
        <v>246.0608</v>
      </c>
      <c r="R2739">
        <f t="shared" si="128"/>
        <v>161.88210526315791</v>
      </c>
      <c r="S2739" s="6" t="s">
        <v>8317</v>
      </c>
      <c r="T2739" s="6" t="s">
        <v>8347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1437620400</v>
      </c>
      <c r="J2740" s="11">
        <f t="shared" si="126"/>
        <v>42208.125</v>
      </c>
      <c r="K2740" s="11">
        <f t="shared" si="127"/>
        <v>42620.143564814818</v>
      </c>
      <c r="L2740">
        <v>1473218804</v>
      </c>
      <c r="M2740" t="b">
        <v>0</v>
      </c>
      <c r="N2740">
        <v>15</v>
      </c>
      <c r="O2740" t="b">
        <v>1</v>
      </c>
      <c r="P2740" t="s">
        <v>8295</v>
      </c>
      <c r="Q2740">
        <f xml:space="preserve"> (E2740/D2740)*100</f>
        <v>147.94</v>
      </c>
      <c r="R2740">
        <f t="shared" si="128"/>
        <v>493.13333333333333</v>
      </c>
      <c r="S2740" s="6" t="s">
        <v>8317</v>
      </c>
      <c r="T2740" s="6" t="s">
        <v>8347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1437620400</v>
      </c>
      <c r="J2741" s="11">
        <f t="shared" si="126"/>
        <v>42208.125</v>
      </c>
      <c r="K2741" s="11">
        <f t="shared" si="127"/>
        <v>41719.887928240743</v>
      </c>
      <c r="L2741">
        <v>1395436717</v>
      </c>
      <c r="M2741" t="b">
        <v>0</v>
      </c>
      <c r="N2741">
        <v>191</v>
      </c>
      <c r="O2741" t="b">
        <v>1</v>
      </c>
      <c r="P2741" t="s">
        <v>8295</v>
      </c>
      <c r="Q2741">
        <f xml:space="preserve"> (E2741/D2741)*100</f>
        <v>384.09090909090907</v>
      </c>
      <c r="R2741">
        <f t="shared" si="128"/>
        <v>22.120418848167539</v>
      </c>
      <c r="S2741" s="6" t="s">
        <v>8317</v>
      </c>
      <c r="T2741" s="6" t="s">
        <v>8347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1437620400</v>
      </c>
      <c r="J2742" s="11">
        <f t="shared" si="126"/>
        <v>42208.125</v>
      </c>
      <c r="K2742" s="11">
        <f t="shared" si="127"/>
        <v>42045.031851851847</v>
      </c>
      <c r="L2742">
        <v>1423529152</v>
      </c>
      <c r="M2742" t="b">
        <v>0</v>
      </c>
      <c r="N2742">
        <v>17</v>
      </c>
      <c r="O2742" t="b">
        <v>1</v>
      </c>
      <c r="P2742" t="s">
        <v>8295</v>
      </c>
      <c r="Q2742">
        <f xml:space="preserve"> (E2742/D2742)*100</f>
        <v>103.33333333333334</v>
      </c>
      <c r="R2742">
        <f t="shared" si="128"/>
        <v>18.235294117647058</v>
      </c>
      <c r="S2742" s="6" t="s">
        <v>8317</v>
      </c>
      <c r="T2742" s="6" t="s">
        <v>8347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1437620400</v>
      </c>
      <c r="J2743" s="11">
        <f t="shared" si="126"/>
        <v>42208.125</v>
      </c>
      <c r="K2743" s="11">
        <f t="shared" si="127"/>
        <v>41911.657430555555</v>
      </c>
      <c r="L2743">
        <v>1412005602</v>
      </c>
      <c r="M2743" t="b">
        <v>0</v>
      </c>
      <c r="N2743">
        <v>4</v>
      </c>
      <c r="O2743" t="b">
        <v>0</v>
      </c>
      <c r="P2743" t="s">
        <v>8304</v>
      </c>
      <c r="Q2743">
        <f xml:space="preserve"> (E2743/D2743)*100</f>
        <v>0.43750000000000006</v>
      </c>
      <c r="R2743">
        <f t="shared" si="128"/>
        <v>8.75</v>
      </c>
      <c r="S2743" s="6" t="s">
        <v>8320</v>
      </c>
      <c r="T2743" s="6" t="s">
        <v>8356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1437620400</v>
      </c>
      <c r="J2744" s="11">
        <f t="shared" si="126"/>
        <v>42208.125</v>
      </c>
      <c r="K2744" s="11">
        <f t="shared" si="127"/>
        <v>41030.719756944447</v>
      </c>
      <c r="L2744">
        <v>1335892587</v>
      </c>
      <c r="M2744" t="b">
        <v>0</v>
      </c>
      <c r="N2744">
        <v>18</v>
      </c>
      <c r="O2744" t="b">
        <v>0</v>
      </c>
      <c r="P2744" t="s">
        <v>8304</v>
      </c>
      <c r="Q2744">
        <f xml:space="preserve"> (E2744/D2744)*100</f>
        <v>29.24</v>
      </c>
      <c r="R2744">
        <f t="shared" si="128"/>
        <v>40.611111111111114</v>
      </c>
      <c r="S2744" s="6" t="s">
        <v>8320</v>
      </c>
      <c r="T2744" s="6" t="s">
        <v>8356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1437620400</v>
      </c>
      <c r="J2745" s="11">
        <f t="shared" si="126"/>
        <v>42208.125</v>
      </c>
      <c r="K2745" s="11">
        <f t="shared" si="127"/>
        <v>42632.328784722224</v>
      </c>
      <c r="L2745">
        <v>1474271607</v>
      </c>
      <c r="M2745" t="b">
        <v>0</v>
      </c>
      <c r="N2745">
        <v>0</v>
      </c>
      <c r="O2745" t="b">
        <v>0</v>
      </c>
      <c r="P2745" t="s">
        <v>8304</v>
      </c>
      <c r="Q2745">
        <f xml:space="preserve"> (E2745/D2745)*100</f>
        <v>0</v>
      </c>
      <c r="R2745" t="e">
        <f t="shared" si="128"/>
        <v>#DIV/0!</v>
      </c>
      <c r="S2745" s="6" t="s">
        <v>8320</v>
      </c>
      <c r="T2745" s="6" t="s">
        <v>8356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1437620400</v>
      </c>
      <c r="J2746" s="11">
        <f t="shared" si="126"/>
        <v>42208.125</v>
      </c>
      <c r="K2746" s="11">
        <f t="shared" si="127"/>
        <v>40938.062476851854</v>
      </c>
      <c r="L2746">
        <v>1327886998</v>
      </c>
      <c r="M2746" t="b">
        <v>0</v>
      </c>
      <c r="N2746">
        <v>22</v>
      </c>
      <c r="O2746" t="b">
        <v>0</v>
      </c>
      <c r="P2746" t="s">
        <v>8304</v>
      </c>
      <c r="Q2746">
        <f xml:space="preserve"> (E2746/D2746)*100</f>
        <v>5.21875</v>
      </c>
      <c r="R2746">
        <f t="shared" si="128"/>
        <v>37.954545454545453</v>
      </c>
      <c r="S2746" s="6" t="s">
        <v>8320</v>
      </c>
      <c r="T2746" s="6" t="s">
        <v>8356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1437620400</v>
      </c>
      <c r="J2747" s="11">
        <f t="shared" si="126"/>
        <v>42208.125</v>
      </c>
      <c r="K2747" s="11">
        <f t="shared" si="127"/>
        <v>41044.988055555557</v>
      </c>
      <c r="L2747">
        <v>1337125368</v>
      </c>
      <c r="M2747" t="b">
        <v>0</v>
      </c>
      <c r="N2747">
        <v>49</v>
      </c>
      <c r="O2747" t="b">
        <v>0</v>
      </c>
      <c r="P2747" t="s">
        <v>8304</v>
      </c>
      <c r="Q2747">
        <f xml:space="preserve"> (E2747/D2747)*100</f>
        <v>21.887499999999999</v>
      </c>
      <c r="R2747">
        <f t="shared" si="128"/>
        <v>35.734693877551024</v>
      </c>
      <c r="S2747" s="6" t="s">
        <v>8320</v>
      </c>
      <c r="T2747" s="6" t="s">
        <v>8356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1437620400</v>
      </c>
      <c r="J2748" s="11">
        <f t="shared" si="126"/>
        <v>42208.125</v>
      </c>
      <c r="K2748" s="11">
        <f t="shared" si="127"/>
        <v>41850.781377314815</v>
      </c>
      <c r="L2748">
        <v>1406745911</v>
      </c>
      <c r="M2748" t="b">
        <v>0</v>
      </c>
      <c r="N2748">
        <v>19</v>
      </c>
      <c r="O2748" t="b">
        <v>0</v>
      </c>
      <c r="P2748" t="s">
        <v>8304</v>
      </c>
      <c r="Q2748">
        <f xml:space="preserve"> (E2748/D2748)*100</f>
        <v>26.700000000000003</v>
      </c>
      <c r="R2748">
        <f t="shared" si="128"/>
        <v>42.157894736842103</v>
      </c>
      <c r="S2748" s="6" t="s">
        <v>8320</v>
      </c>
      <c r="T2748" s="6" t="s">
        <v>8356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1437620400</v>
      </c>
      <c r="J2749" s="11">
        <f t="shared" si="126"/>
        <v>42208.125</v>
      </c>
      <c r="K2749" s="11">
        <f t="shared" si="127"/>
        <v>41044.64811342593</v>
      </c>
      <c r="L2749">
        <v>1337095997</v>
      </c>
      <c r="M2749" t="b">
        <v>0</v>
      </c>
      <c r="N2749">
        <v>4</v>
      </c>
      <c r="O2749" t="b">
        <v>0</v>
      </c>
      <c r="P2749" t="s">
        <v>8304</v>
      </c>
      <c r="Q2749">
        <f xml:space="preserve"> (E2749/D2749)*100</f>
        <v>28.000000000000004</v>
      </c>
      <c r="R2749">
        <f t="shared" si="128"/>
        <v>35</v>
      </c>
      <c r="S2749" s="6" t="s">
        <v>8320</v>
      </c>
      <c r="T2749" s="6" t="s">
        <v>8356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1437620400</v>
      </c>
      <c r="J2750" s="11">
        <f t="shared" si="126"/>
        <v>42208.125</v>
      </c>
      <c r="K2750" s="11">
        <f t="shared" si="127"/>
        <v>42585.7106712963</v>
      </c>
      <c r="L2750">
        <v>1470243802</v>
      </c>
      <c r="M2750" t="b">
        <v>0</v>
      </c>
      <c r="N2750">
        <v>4</v>
      </c>
      <c r="O2750" t="b">
        <v>0</v>
      </c>
      <c r="P2750" t="s">
        <v>8304</v>
      </c>
      <c r="Q2750">
        <f xml:space="preserve"> (E2750/D2750)*100</f>
        <v>1.06</v>
      </c>
      <c r="R2750">
        <f t="shared" si="128"/>
        <v>13.25</v>
      </c>
      <c r="S2750" s="6" t="s">
        <v>8320</v>
      </c>
      <c r="T2750" s="6" t="s">
        <v>8356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1437620400</v>
      </c>
      <c r="J2751" s="11">
        <f t="shared" si="126"/>
        <v>42208.125</v>
      </c>
      <c r="K2751" s="11">
        <f t="shared" si="127"/>
        <v>42068.799039351856</v>
      </c>
      <c r="L2751">
        <v>1425582637</v>
      </c>
      <c r="M2751" t="b">
        <v>0</v>
      </c>
      <c r="N2751">
        <v>2</v>
      </c>
      <c r="O2751" t="b">
        <v>0</v>
      </c>
      <c r="P2751" t="s">
        <v>8304</v>
      </c>
      <c r="Q2751">
        <f xml:space="preserve"> (E2751/D2751)*100</f>
        <v>1.0999999999999999</v>
      </c>
      <c r="R2751">
        <f t="shared" si="128"/>
        <v>55</v>
      </c>
      <c r="S2751" s="6" t="s">
        <v>8320</v>
      </c>
      <c r="T2751" s="6" t="s">
        <v>8356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1437620400</v>
      </c>
      <c r="J2752" s="11">
        <f t="shared" si="126"/>
        <v>42208.125</v>
      </c>
      <c r="K2752" s="11">
        <f t="shared" si="127"/>
        <v>41078.899826388886</v>
      </c>
      <c r="L2752">
        <v>1340055345</v>
      </c>
      <c r="M2752" t="b">
        <v>0</v>
      </c>
      <c r="N2752">
        <v>0</v>
      </c>
      <c r="O2752" t="b">
        <v>0</v>
      </c>
      <c r="P2752" t="s">
        <v>8304</v>
      </c>
      <c r="Q2752">
        <f xml:space="preserve"> (E2752/D2752)*100</f>
        <v>0</v>
      </c>
      <c r="R2752" t="e">
        <f t="shared" si="128"/>
        <v>#DIV/0!</v>
      </c>
      <c r="S2752" s="6" t="s">
        <v>8320</v>
      </c>
      <c r="T2752" s="6" t="s">
        <v>8356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1437620400</v>
      </c>
      <c r="J2753" s="11">
        <f t="shared" si="126"/>
        <v>42208.125</v>
      </c>
      <c r="K2753" s="11">
        <f t="shared" si="127"/>
        <v>41747.887060185189</v>
      </c>
      <c r="L2753">
        <v>1397855842</v>
      </c>
      <c r="M2753" t="b">
        <v>0</v>
      </c>
      <c r="N2753">
        <v>0</v>
      </c>
      <c r="O2753" t="b">
        <v>0</v>
      </c>
      <c r="P2753" t="s">
        <v>8304</v>
      </c>
      <c r="Q2753">
        <f xml:space="preserve"> (E2753/D2753)*100</f>
        <v>0</v>
      </c>
      <c r="R2753" t="e">
        <f t="shared" si="128"/>
        <v>#DIV/0!</v>
      </c>
      <c r="S2753" s="6" t="s">
        <v>8320</v>
      </c>
      <c r="T2753" s="6" t="s">
        <v>8356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1437620400</v>
      </c>
      <c r="J2754" s="11">
        <f t="shared" si="126"/>
        <v>42208.125</v>
      </c>
      <c r="K2754" s="11">
        <f t="shared" si="127"/>
        <v>40855.765092592592</v>
      </c>
      <c r="L2754">
        <v>1320776504</v>
      </c>
      <c r="M2754" t="b">
        <v>0</v>
      </c>
      <c r="N2754">
        <v>14</v>
      </c>
      <c r="O2754" t="b">
        <v>0</v>
      </c>
      <c r="P2754" t="s">
        <v>8304</v>
      </c>
      <c r="Q2754">
        <f xml:space="preserve"> (E2754/D2754)*100</f>
        <v>11.458333333333332</v>
      </c>
      <c r="R2754">
        <f t="shared" si="128"/>
        <v>39.285714285714285</v>
      </c>
      <c r="S2754" s="6" t="s">
        <v>8320</v>
      </c>
      <c r="T2754" s="6" t="s">
        <v>8356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1437620400</v>
      </c>
      <c r="J2755" s="11">
        <f t="shared" ref="J2755:J2818" si="129">(((I2755/60)/60)/24)+DATE(1970,1,1)</f>
        <v>42208.125</v>
      </c>
      <c r="K2755" s="11">
        <f t="shared" ref="K2755:K2818" si="130">(((L2755/60)/60)/24)+DATE(1970,1,1)</f>
        <v>41117.900729166664</v>
      </c>
      <c r="L2755">
        <v>1343425023</v>
      </c>
      <c r="M2755" t="b">
        <v>0</v>
      </c>
      <c r="N2755">
        <v>8</v>
      </c>
      <c r="O2755" t="b">
        <v>0</v>
      </c>
      <c r="P2755" t="s">
        <v>8304</v>
      </c>
      <c r="Q2755">
        <f xml:space="preserve"> (E2755/D2755)*100</f>
        <v>19</v>
      </c>
      <c r="R2755">
        <f t="shared" ref="R2755:R2818" si="131">(E2755/N2755)</f>
        <v>47.5</v>
      </c>
      <c r="S2755" s="6" t="s">
        <v>8320</v>
      </c>
      <c r="T2755" s="6" t="s">
        <v>8356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1437620400</v>
      </c>
      <c r="J2756" s="11">
        <f t="shared" si="129"/>
        <v>42208.125</v>
      </c>
      <c r="K2756" s="11">
        <f t="shared" si="130"/>
        <v>41863.636006944449</v>
      </c>
      <c r="L2756">
        <v>1407856551</v>
      </c>
      <c r="M2756" t="b">
        <v>0</v>
      </c>
      <c r="N2756">
        <v>0</v>
      </c>
      <c r="O2756" t="b">
        <v>0</v>
      </c>
      <c r="P2756" t="s">
        <v>8304</v>
      </c>
      <c r="Q2756">
        <f xml:space="preserve"> (E2756/D2756)*100</f>
        <v>0</v>
      </c>
      <c r="R2756" t="e">
        <f t="shared" si="131"/>
        <v>#DIV/0!</v>
      </c>
      <c r="S2756" s="6" t="s">
        <v>8320</v>
      </c>
      <c r="T2756" s="6" t="s">
        <v>8356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1437620400</v>
      </c>
      <c r="J2757" s="11">
        <f t="shared" si="129"/>
        <v>42208.125</v>
      </c>
      <c r="K2757" s="11">
        <f t="shared" si="130"/>
        <v>42072.790821759263</v>
      </c>
      <c r="L2757">
        <v>1425927527</v>
      </c>
      <c r="M2757" t="b">
        <v>0</v>
      </c>
      <c r="N2757">
        <v>15</v>
      </c>
      <c r="O2757" t="b">
        <v>0</v>
      </c>
      <c r="P2757" t="s">
        <v>8304</v>
      </c>
      <c r="Q2757">
        <f xml:space="preserve"> (E2757/D2757)*100</f>
        <v>52</v>
      </c>
      <c r="R2757">
        <f t="shared" si="131"/>
        <v>17.333333333333332</v>
      </c>
      <c r="S2757" s="6" t="s">
        <v>8320</v>
      </c>
      <c r="T2757" s="6" t="s">
        <v>8356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1437620400</v>
      </c>
      <c r="J2758" s="11">
        <f t="shared" si="129"/>
        <v>42208.125</v>
      </c>
      <c r="K2758" s="11">
        <f t="shared" si="130"/>
        <v>41620.90047453704</v>
      </c>
      <c r="L2758">
        <v>1386884201</v>
      </c>
      <c r="M2758" t="b">
        <v>0</v>
      </c>
      <c r="N2758">
        <v>33</v>
      </c>
      <c r="O2758" t="b">
        <v>0</v>
      </c>
      <c r="P2758" t="s">
        <v>8304</v>
      </c>
      <c r="Q2758">
        <f xml:space="preserve"> (E2758/D2758)*100</f>
        <v>10.48</v>
      </c>
      <c r="R2758">
        <f t="shared" si="131"/>
        <v>31.757575757575758</v>
      </c>
      <c r="S2758" s="6" t="s">
        <v>8320</v>
      </c>
      <c r="T2758" s="6" t="s">
        <v>8356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1437620400</v>
      </c>
      <c r="J2759" s="11">
        <f t="shared" si="129"/>
        <v>42208.125</v>
      </c>
      <c r="K2759" s="11">
        <f t="shared" si="130"/>
        <v>42573.65662037037</v>
      </c>
      <c r="L2759">
        <v>1469202332</v>
      </c>
      <c r="M2759" t="b">
        <v>0</v>
      </c>
      <c r="N2759">
        <v>2</v>
      </c>
      <c r="O2759" t="b">
        <v>0</v>
      </c>
      <c r="P2759" t="s">
        <v>8304</v>
      </c>
      <c r="Q2759">
        <f xml:space="preserve"> (E2759/D2759)*100</f>
        <v>0.66666666666666674</v>
      </c>
      <c r="R2759">
        <f t="shared" si="131"/>
        <v>5</v>
      </c>
      <c r="S2759" s="6" t="s">
        <v>8320</v>
      </c>
      <c r="T2759" s="6" t="s">
        <v>8356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1437620400</v>
      </c>
      <c r="J2760" s="11">
        <f t="shared" si="129"/>
        <v>42208.125</v>
      </c>
      <c r="K2760" s="11">
        <f t="shared" si="130"/>
        <v>42639.441932870366</v>
      </c>
      <c r="L2760">
        <v>1474886183</v>
      </c>
      <c r="M2760" t="b">
        <v>0</v>
      </c>
      <c r="N2760">
        <v>6</v>
      </c>
      <c r="O2760" t="b">
        <v>0</v>
      </c>
      <c r="P2760" t="s">
        <v>8304</v>
      </c>
      <c r="Q2760">
        <f xml:space="preserve"> (E2760/D2760)*100</f>
        <v>11.700000000000001</v>
      </c>
      <c r="R2760">
        <f t="shared" si="131"/>
        <v>39</v>
      </c>
      <c r="S2760" s="6" t="s">
        <v>8320</v>
      </c>
      <c r="T2760" s="6" t="s">
        <v>8356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1437620400</v>
      </c>
      <c r="J2761" s="11">
        <f t="shared" si="129"/>
        <v>42208.125</v>
      </c>
      <c r="K2761" s="11">
        <f t="shared" si="130"/>
        <v>42524.36650462963</v>
      </c>
      <c r="L2761">
        <v>1464943666</v>
      </c>
      <c r="M2761" t="b">
        <v>0</v>
      </c>
      <c r="N2761">
        <v>2</v>
      </c>
      <c r="O2761" t="b">
        <v>0</v>
      </c>
      <c r="P2761" t="s">
        <v>8304</v>
      </c>
      <c r="Q2761">
        <f xml:space="preserve"> (E2761/D2761)*100</f>
        <v>10.5</v>
      </c>
      <c r="R2761">
        <f t="shared" si="131"/>
        <v>52.5</v>
      </c>
      <c r="S2761" s="6" t="s">
        <v>8320</v>
      </c>
      <c r="T2761" s="6" t="s">
        <v>8356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1437620400</v>
      </c>
      <c r="J2762" s="11">
        <f t="shared" si="129"/>
        <v>42208.125</v>
      </c>
      <c r="K2762" s="11">
        <f t="shared" si="130"/>
        <v>41415.461319444446</v>
      </c>
      <c r="L2762">
        <v>1369134258</v>
      </c>
      <c r="M2762" t="b">
        <v>0</v>
      </c>
      <c r="N2762">
        <v>0</v>
      </c>
      <c r="O2762" t="b">
        <v>0</v>
      </c>
      <c r="P2762" t="s">
        <v>8304</v>
      </c>
      <c r="Q2762">
        <f xml:space="preserve"> (E2762/D2762)*100</f>
        <v>0</v>
      </c>
      <c r="R2762" t="e">
        <f t="shared" si="131"/>
        <v>#DIV/0!</v>
      </c>
      <c r="S2762" s="6" t="s">
        <v>8320</v>
      </c>
      <c r="T2762" s="6" t="s">
        <v>8356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1437620400</v>
      </c>
      <c r="J2763" s="11">
        <f t="shared" si="129"/>
        <v>42208.125</v>
      </c>
      <c r="K2763" s="11">
        <f t="shared" si="130"/>
        <v>41247.063576388886</v>
      </c>
      <c r="L2763">
        <v>1354584693</v>
      </c>
      <c r="M2763" t="b">
        <v>0</v>
      </c>
      <c r="N2763">
        <v>4</v>
      </c>
      <c r="O2763" t="b">
        <v>0</v>
      </c>
      <c r="P2763" t="s">
        <v>8304</v>
      </c>
      <c r="Q2763">
        <f xml:space="preserve"> (E2763/D2763)*100</f>
        <v>0.72</v>
      </c>
      <c r="R2763">
        <f t="shared" si="131"/>
        <v>9</v>
      </c>
      <c r="S2763" s="6" t="s">
        <v>8320</v>
      </c>
      <c r="T2763" s="6" t="s">
        <v>8356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1437620400</v>
      </c>
      <c r="J2764" s="11">
        <f t="shared" si="129"/>
        <v>42208.125</v>
      </c>
      <c r="K2764" s="11">
        <f t="shared" si="130"/>
        <v>40927.036979166667</v>
      </c>
      <c r="L2764">
        <v>1326934395</v>
      </c>
      <c r="M2764" t="b">
        <v>0</v>
      </c>
      <c r="N2764">
        <v>1</v>
      </c>
      <c r="O2764" t="b">
        <v>0</v>
      </c>
      <c r="P2764" t="s">
        <v>8304</v>
      </c>
      <c r="Q2764">
        <f xml:space="preserve"> (E2764/D2764)*100</f>
        <v>0.76923076923076927</v>
      </c>
      <c r="R2764">
        <f t="shared" si="131"/>
        <v>25</v>
      </c>
      <c r="S2764" s="6" t="s">
        <v>8320</v>
      </c>
      <c r="T2764" s="6" t="s">
        <v>8356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1437620400</v>
      </c>
      <c r="J2765" s="11">
        <f t="shared" si="129"/>
        <v>42208.125</v>
      </c>
      <c r="K2765" s="11">
        <f t="shared" si="130"/>
        <v>41373.579675925925</v>
      </c>
      <c r="L2765">
        <v>1365515684</v>
      </c>
      <c r="M2765" t="b">
        <v>0</v>
      </c>
      <c r="N2765">
        <v>3</v>
      </c>
      <c r="O2765" t="b">
        <v>0</v>
      </c>
      <c r="P2765" t="s">
        <v>8304</v>
      </c>
      <c r="Q2765">
        <f xml:space="preserve"> (E2765/D2765)*100</f>
        <v>0.22842639593908631</v>
      </c>
      <c r="R2765">
        <f t="shared" si="131"/>
        <v>30</v>
      </c>
      <c r="S2765" s="6" t="s">
        <v>8320</v>
      </c>
      <c r="T2765" s="6" t="s">
        <v>8356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1437620400</v>
      </c>
      <c r="J2766" s="11">
        <f t="shared" si="129"/>
        <v>42208.125</v>
      </c>
      <c r="K2766" s="11">
        <f t="shared" si="130"/>
        <v>41030.292025462964</v>
      </c>
      <c r="L2766">
        <v>1335855631</v>
      </c>
      <c r="M2766" t="b">
        <v>0</v>
      </c>
      <c r="N2766">
        <v>4</v>
      </c>
      <c r="O2766" t="b">
        <v>0</v>
      </c>
      <c r="P2766" t="s">
        <v>8304</v>
      </c>
      <c r="Q2766">
        <f xml:space="preserve"> (E2766/D2766)*100</f>
        <v>1.125</v>
      </c>
      <c r="R2766">
        <f t="shared" si="131"/>
        <v>11.25</v>
      </c>
      <c r="S2766" s="6" t="s">
        <v>8320</v>
      </c>
      <c r="T2766" s="6" t="s">
        <v>8356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1437620400</v>
      </c>
      <c r="J2767" s="11">
        <f t="shared" si="129"/>
        <v>42208.125</v>
      </c>
      <c r="K2767" s="11">
        <f t="shared" si="130"/>
        <v>41194.579027777778</v>
      </c>
      <c r="L2767">
        <v>1350050028</v>
      </c>
      <c r="M2767" t="b">
        <v>0</v>
      </c>
      <c r="N2767">
        <v>0</v>
      </c>
      <c r="O2767" t="b">
        <v>0</v>
      </c>
      <c r="P2767" t="s">
        <v>8304</v>
      </c>
      <c r="Q2767">
        <f xml:space="preserve"> (E2767/D2767)*100</f>
        <v>0</v>
      </c>
      <c r="R2767" t="e">
        <f t="shared" si="131"/>
        <v>#DIV/0!</v>
      </c>
      <c r="S2767" s="6" t="s">
        <v>8320</v>
      </c>
      <c r="T2767" s="6" t="s">
        <v>8356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1437620400</v>
      </c>
      <c r="J2768" s="11">
        <f t="shared" si="129"/>
        <v>42208.125</v>
      </c>
      <c r="K2768" s="11">
        <f t="shared" si="130"/>
        <v>40736.668032407404</v>
      </c>
      <c r="L2768">
        <v>1310486518</v>
      </c>
      <c r="M2768" t="b">
        <v>0</v>
      </c>
      <c r="N2768">
        <v>4</v>
      </c>
      <c r="O2768" t="b">
        <v>0</v>
      </c>
      <c r="P2768" t="s">
        <v>8304</v>
      </c>
      <c r="Q2768">
        <f xml:space="preserve"> (E2768/D2768)*100</f>
        <v>2</v>
      </c>
      <c r="R2768">
        <f t="shared" si="131"/>
        <v>25</v>
      </c>
      <c r="S2768" s="6" t="s">
        <v>8320</v>
      </c>
      <c r="T2768" s="6" t="s">
        <v>8356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1437620400</v>
      </c>
      <c r="J2769" s="11">
        <f t="shared" si="129"/>
        <v>42208.125</v>
      </c>
      <c r="K2769" s="11">
        <f t="shared" si="130"/>
        <v>42172.958912037036</v>
      </c>
      <c r="L2769">
        <v>1434582050</v>
      </c>
      <c r="M2769" t="b">
        <v>0</v>
      </c>
      <c r="N2769">
        <v>3</v>
      </c>
      <c r="O2769" t="b">
        <v>0</v>
      </c>
      <c r="P2769" t="s">
        <v>8304</v>
      </c>
      <c r="Q2769">
        <f xml:space="preserve"> (E2769/D2769)*100</f>
        <v>0.85000000000000009</v>
      </c>
      <c r="R2769">
        <f t="shared" si="131"/>
        <v>11.333333333333334</v>
      </c>
      <c r="S2769" s="6" t="s">
        <v>8320</v>
      </c>
      <c r="T2769" s="6" t="s">
        <v>8356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1437620400</v>
      </c>
      <c r="J2770" s="11">
        <f t="shared" si="129"/>
        <v>42208.125</v>
      </c>
      <c r="K2770" s="11">
        <f t="shared" si="130"/>
        <v>40967.614849537036</v>
      </c>
      <c r="L2770">
        <v>1330440323</v>
      </c>
      <c r="M2770" t="b">
        <v>0</v>
      </c>
      <c r="N2770">
        <v>34</v>
      </c>
      <c r="O2770" t="b">
        <v>0</v>
      </c>
      <c r="P2770" t="s">
        <v>8304</v>
      </c>
      <c r="Q2770">
        <f xml:space="preserve"> (E2770/D2770)*100</f>
        <v>14.314285714285715</v>
      </c>
      <c r="R2770">
        <f t="shared" si="131"/>
        <v>29.470588235294116</v>
      </c>
      <c r="S2770" s="6" t="s">
        <v>8320</v>
      </c>
      <c r="T2770" s="6" t="s">
        <v>8356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1437620400</v>
      </c>
      <c r="J2771" s="11">
        <f t="shared" si="129"/>
        <v>42208.125</v>
      </c>
      <c r="K2771" s="11">
        <f t="shared" si="130"/>
        <v>41745.826273148145</v>
      </c>
      <c r="L2771">
        <v>1397677790</v>
      </c>
      <c r="M2771" t="b">
        <v>0</v>
      </c>
      <c r="N2771">
        <v>2</v>
      </c>
      <c r="O2771" t="b">
        <v>0</v>
      </c>
      <c r="P2771" t="s">
        <v>8304</v>
      </c>
      <c r="Q2771">
        <f xml:space="preserve"> (E2771/D2771)*100</f>
        <v>0.25</v>
      </c>
      <c r="R2771">
        <f t="shared" si="131"/>
        <v>1</v>
      </c>
      <c r="S2771" s="6" t="s">
        <v>8320</v>
      </c>
      <c r="T2771" s="6" t="s">
        <v>8356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1437620400</v>
      </c>
      <c r="J2772" s="11">
        <f t="shared" si="129"/>
        <v>42208.125</v>
      </c>
      <c r="K2772" s="11">
        <f t="shared" si="130"/>
        <v>41686.705208333333</v>
      </c>
      <c r="L2772">
        <v>1392569730</v>
      </c>
      <c r="M2772" t="b">
        <v>0</v>
      </c>
      <c r="N2772">
        <v>33</v>
      </c>
      <c r="O2772" t="b">
        <v>0</v>
      </c>
      <c r="P2772" t="s">
        <v>8304</v>
      </c>
      <c r="Q2772">
        <f xml:space="preserve"> (E2772/D2772)*100</f>
        <v>10.411249999999999</v>
      </c>
      <c r="R2772">
        <f t="shared" si="131"/>
        <v>63.098484848484851</v>
      </c>
      <c r="S2772" s="6" t="s">
        <v>8320</v>
      </c>
      <c r="T2772" s="6" t="s">
        <v>8356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1437620400</v>
      </c>
      <c r="J2773" s="11">
        <f t="shared" si="129"/>
        <v>42208.125</v>
      </c>
      <c r="K2773" s="11">
        <f t="shared" si="130"/>
        <v>41257.531712962962</v>
      </c>
      <c r="L2773">
        <v>1355489140</v>
      </c>
      <c r="M2773" t="b">
        <v>0</v>
      </c>
      <c r="N2773">
        <v>0</v>
      </c>
      <c r="O2773" t="b">
        <v>0</v>
      </c>
      <c r="P2773" t="s">
        <v>8304</v>
      </c>
      <c r="Q2773">
        <f xml:space="preserve"> (E2773/D2773)*100</f>
        <v>0</v>
      </c>
      <c r="R2773" t="e">
        <f t="shared" si="131"/>
        <v>#DIV/0!</v>
      </c>
      <c r="S2773" s="6" t="s">
        <v>8320</v>
      </c>
      <c r="T2773" s="6" t="s">
        <v>8356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1437620400</v>
      </c>
      <c r="J2774" s="11">
        <f t="shared" si="129"/>
        <v>42208.125</v>
      </c>
      <c r="K2774" s="11">
        <f t="shared" si="130"/>
        <v>41537.869143518517</v>
      </c>
      <c r="L2774">
        <v>1379710294</v>
      </c>
      <c r="M2774" t="b">
        <v>0</v>
      </c>
      <c r="N2774">
        <v>0</v>
      </c>
      <c r="O2774" t="b">
        <v>0</v>
      </c>
      <c r="P2774" t="s">
        <v>8304</v>
      </c>
      <c r="Q2774">
        <f xml:space="preserve"> (E2774/D2774)*100</f>
        <v>0</v>
      </c>
      <c r="R2774" t="e">
        <f t="shared" si="131"/>
        <v>#DIV/0!</v>
      </c>
      <c r="S2774" s="6" t="s">
        <v>8320</v>
      </c>
      <c r="T2774" s="6" t="s">
        <v>8356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1437620400</v>
      </c>
      <c r="J2775" s="11">
        <f t="shared" si="129"/>
        <v>42208.125</v>
      </c>
      <c r="K2775" s="11">
        <f t="shared" si="130"/>
        <v>42474.86482638889</v>
      </c>
      <c r="L2775">
        <v>1460666721</v>
      </c>
      <c r="M2775" t="b">
        <v>0</v>
      </c>
      <c r="N2775">
        <v>1</v>
      </c>
      <c r="O2775" t="b">
        <v>0</v>
      </c>
      <c r="P2775" t="s">
        <v>8304</v>
      </c>
      <c r="Q2775">
        <f xml:space="preserve"> (E2775/D2775)*100</f>
        <v>0.18867924528301888</v>
      </c>
      <c r="R2775">
        <f t="shared" si="131"/>
        <v>1</v>
      </c>
      <c r="S2775" s="6" t="s">
        <v>8320</v>
      </c>
      <c r="T2775" s="6" t="s">
        <v>8356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1437620400</v>
      </c>
      <c r="J2776" s="11">
        <f t="shared" si="129"/>
        <v>42208.125</v>
      </c>
      <c r="K2776" s="11">
        <f t="shared" si="130"/>
        <v>41311.126481481479</v>
      </c>
      <c r="L2776">
        <v>1360119728</v>
      </c>
      <c r="M2776" t="b">
        <v>0</v>
      </c>
      <c r="N2776">
        <v>13</v>
      </c>
      <c r="O2776" t="b">
        <v>0</v>
      </c>
      <c r="P2776" t="s">
        <v>8304</v>
      </c>
      <c r="Q2776">
        <f xml:space="preserve"> (E2776/D2776)*100</f>
        <v>14.249999999999998</v>
      </c>
      <c r="R2776">
        <f t="shared" si="131"/>
        <v>43.846153846153847</v>
      </c>
      <c r="S2776" s="6" t="s">
        <v>8320</v>
      </c>
      <c r="T2776" s="6" t="s">
        <v>8356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1437620400</v>
      </c>
      <c r="J2777" s="11">
        <f t="shared" si="129"/>
        <v>42208.125</v>
      </c>
      <c r="K2777" s="11">
        <f t="shared" si="130"/>
        <v>40863.013356481482</v>
      </c>
      <c r="L2777">
        <v>1321402754</v>
      </c>
      <c r="M2777" t="b">
        <v>0</v>
      </c>
      <c r="N2777">
        <v>2</v>
      </c>
      <c r="O2777" t="b">
        <v>0</v>
      </c>
      <c r="P2777" t="s">
        <v>8304</v>
      </c>
      <c r="Q2777">
        <f xml:space="preserve"> (E2777/D2777)*100</f>
        <v>3</v>
      </c>
      <c r="R2777">
        <f t="shared" si="131"/>
        <v>75</v>
      </c>
      <c r="S2777" s="6" t="s">
        <v>8320</v>
      </c>
      <c r="T2777" s="6" t="s">
        <v>8356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1437620400</v>
      </c>
      <c r="J2778" s="11">
        <f t="shared" si="129"/>
        <v>42208.125</v>
      </c>
      <c r="K2778" s="11">
        <f t="shared" si="130"/>
        <v>42136.297175925924</v>
      </c>
      <c r="L2778">
        <v>1431414476</v>
      </c>
      <c r="M2778" t="b">
        <v>0</v>
      </c>
      <c r="N2778">
        <v>36</v>
      </c>
      <c r="O2778" t="b">
        <v>0</v>
      </c>
      <c r="P2778" t="s">
        <v>8304</v>
      </c>
      <c r="Q2778">
        <f xml:space="preserve"> (E2778/D2778)*100</f>
        <v>7.8809523809523814</v>
      </c>
      <c r="R2778">
        <f t="shared" si="131"/>
        <v>45.972222222222221</v>
      </c>
      <c r="S2778" s="6" t="s">
        <v>8320</v>
      </c>
      <c r="T2778" s="6" t="s">
        <v>8356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1437620400</v>
      </c>
      <c r="J2779" s="11">
        <f t="shared" si="129"/>
        <v>42208.125</v>
      </c>
      <c r="K2779" s="11">
        <f t="shared" si="130"/>
        <v>42172.669027777782</v>
      </c>
      <c r="L2779">
        <v>1434557004</v>
      </c>
      <c r="M2779" t="b">
        <v>0</v>
      </c>
      <c r="N2779">
        <v>1</v>
      </c>
      <c r="O2779" t="b">
        <v>0</v>
      </c>
      <c r="P2779" t="s">
        <v>8304</v>
      </c>
      <c r="Q2779">
        <f xml:space="preserve"> (E2779/D2779)*100</f>
        <v>0.33333333333333337</v>
      </c>
      <c r="R2779">
        <f t="shared" si="131"/>
        <v>10</v>
      </c>
      <c r="S2779" s="6" t="s">
        <v>8320</v>
      </c>
      <c r="T2779" s="6" t="s">
        <v>8356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1437620400</v>
      </c>
      <c r="J2780" s="11">
        <f t="shared" si="129"/>
        <v>42208.125</v>
      </c>
      <c r="K2780" s="11">
        <f t="shared" si="130"/>
        <v>41846.978078703702</v>
      </c>
      <c r="L2780">
        <v>1406417306</v>
      </c>
      <c r="M2780" t="b">
        <v>0</v>
      </c>
      <c r="N2780">
        <v>15</v>
      </c>
      <c r="O2780" t="b">
        <v>0</v>
      </c>
      <c r="P2780" t="s">
        <v>8304</v>
      </c>
      <c r="Q2780">
        <f xml:space="preserve"> (E2780/D2780)*100</f>
        <v>25.545454545454543</v>
      </c>
      <c r="R2780">
        <f t="shared" si="131"/>
        <v>93.666666666666671</v>
      </c>
      <c r="S2780" s="6" t="s">
        <v>8320</v>
      </c>
      <c r="T2780" s="6" t="s">
        <v>8356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1437620400</v>
      </c>
      <c r="J2781" s="11">
        <f t="shared" si="129"/>
        <v>42208.125</v>
      </c>
      <c r="K2781" s="11">
        <f t="shared" si="130"/>
        <v>42300.585891203707</v>
      </c>
      <c r="L2781">
        <v>1445609021</v>
      </c>
      <c r="M2781" t="b">
        <v>0</v>
      </c>
      <c r="N2781">
        <v>1</v>
      </c>
      <c r="O2781" t="b">
        <v>0</v>
      </c>
      <c r="P2781" t="s">
        <v>8304</v>
      </c>
      <c r="Q2781">
        <f xml:space="preserve"> (E2781/D2781)*100</f>
        <v>2.12</v>
      </c>
      <c r="R2781">
        <f t="shared" si="131"/>
        <v>53</v>
      </c>
      <c r="S2781" s="6" t="s">
        <v>8320</v>
      </c>
      <c r="T2781" s="6" t="s">
        <v>8356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1437620400</v>
      </c>
      <c r="J2782" s="11">
        <f t="shared" si="129"/>
        <v>42208.125</v>
      </c>
      <c r="K2782" s="11">
        <f t="shared" si="130"/>
        <v>42774.447777777779</v>
      </c>
      <c r="L2782">
        <v>1486550688</v>
      </c>
      <c r="M2782" t="b">
        <v>0</v>
      </c>
      <c r="N2782">
        <v>0</v>
      </c>
      <c r="O2782" t="b">
        <v>0</v>
      </c>
      <c r="P2782" t="s">
        <v>8304</v>
      </c>
      <c r="Q2782">
        <f xml:space="preserve"> (E2782/D2782)*100</f>
        <v>0</v>
      </c>
      <c r="R2782" t="e">
        <f t="shared" si="131"/>
        <v>#DIV/0!</v>
      </c>
      <c r="S2782" s="6" t="s">
        <v>8320</v>
      </c>
      <c r="T2782" s="6" t="s">
        <v>8356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1437620400</v>
      </c>
      <c r="J2783" s="11">
        <f t="shared" si="129"/>
        <v>42208.125</v>
      </c>
      <c r="K2783" s="11">
        <f t="shared" si="130"/>
        <v>42018.94159722222</v>
      </c>
      <c r="L2783">
        <v>1421274954</v>
      </c>
      <c r="M2783" t="b">
        <v>0</v>
      </c>
      <c r="N2783">
        <v>28</v>
      </c>
      <c r="O2783" t="b">
        <v>1</v>
      </c>
      <c r="P2783" t="s">
        <v>8271</v>
      </c>
      <c r="Q2783">
        <f xml:space="preserve"> (E2783/D2783)*100</f>
        <v>105.28</v>
      </c>
      <c r="R2783">
        <f t="shared" si="131"/>
        <v>47</v>
      </c>
      <c r="S2783" s="6" t="s">
        <v>8315</v>
      </c>
      <c r="T2783" s="6" t="s">
        <v>8316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1437620400</v>
      </c>
      <c r="J2784" s="11">
        <f t="shared" si="129"/>
        <v>42208.125</v>
      </c>
      <c r="K2784" s="11">
        <f t="shared" si="130"/>
        <v>42026.924976851849</v>
      </c>
      <c r="L2784">
        <v>1421964718</v>
      </c>
      <c r="M2784" t="b">
        <v>0</v>
      </c>
      <c r="N2784">
        <v>18</v>
      </c>
      <c r="O2784" t="b">
        <v>1</v>
      </c>
      <c r="P2784" t="s">
        <v>8271</v>
      </c>
      <c r="Q2784">
        <f xml:space="preserve"> (E2784/D2784)*100</f>
        <v>120</v>
      </c>
      <c r="R2784">
        <f t="shared" si="131"/>
        <v>66.666666666666671</v>
      </c>
      <c r="S2784" s="6" t="s">
        <v>8315</v>
      </c>
      <c r="T2784" s="6" t="s">
        <v>8316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1437620400</v>
      </c>
      <c r="J2785" s="11">
        <f t="shared" si="129"/>
        <v>42208.125</v>
      </c>
      <c r="K2785" s="11">
        <f t="shared" si="130"/>
        <v>42103.535254629634</v>
      </c>
      <c r="L2785">
        <v>1428583846</v>
      </c>
      <c r="M2785" t="b">
        <v>0</v>
      </c>
      <c r="N2785">
        <v>61</v>
      </c>
      <c r="O2785" t="b">
        <v>1</v>
      </c>
      <c r="P2785" t="s">
        <v>8271</v>
      </c>
      <c r="Q2785">
        <f xml:space="preserve"> (E2785/D2785)*100</f>
        <v>114.5</v>
      </c>
      <c r="R2785">
        <f t="shared" si="131"/>
        <v>18.770491803278688</v>
      </c>
      <c r="S2785" s="6" t="s">
        <v>8315</v>
      </c>
      <c r="T2785" s="6" t="s">
        <v>8316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1437620400</v>
      </c>
      <c r="J2786" s="11">
        <f t="shared" si="129"/>
        <v>42208.125</v>
      </c>
      <c r="K2786" s="11">
        <f t="shared" si="130"/>
        <v>41920.787534722222</v>
      </c>
      <c r="L2786">
        <v>1412794443</v>
      </c>
      <c r="M2786" t="b">
        <v>0</v>
      </c>
      <c r="N2786">
        <v>108</v>
      </c>
      <c r="O2786" t="b">
        <v>1</v>
      </c>
      <c r="P2786" t="s">
        <v>8271</v>
      </c>
      <c r="Q2786">
        <f xml:space="preserve"> (E2786/D2786)*100</f>
        <v>119</v>
      </c>
      <c r="R2786">
        <f t="shared" si="131"/>
        <v>66.111111111111114</v>
      </c>
      <c r="S2786" s="6" t="s">
        <v>8315</v>
      </c>
      <c r="T2786" s="6" t="s">
        <v>8316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1437620400</v>
      </c>
      <c r="J2787" s="11">
        <f t="shared" si="129"/>
        <v>42208.125</v>
      </c>
      <c r="K2787" s="11">
        <f t="shared" si="130"/>
        <v>42558.189432870371</v>
      </c>
      <c r="L2787">
        <v>1467865967</v>
      </c>
      <c r="M2787" t="b">
        <v>0</v>
      </c>
      <c r="N2787">
        <v>142</v>
      </c>
      <c r="O2787" t="b">
        <v>1</v>
      </c>
      <c r="P2787" t="s">
        <v>8271</v>
      </c>
      <c r="Q2787">
        <f xml:space="preserve"> (E2787/D2787)*100</f>
        <v>104.67999999999999</v>
      </c>
      <c r="R2787">
        <f t="shared" si="131"/>
        <v>36.859154929577464</v>
      </c>
      <c r="S2787" s="6" t="s">
        <v>8315</v>
      </c>
      <c r="T2787" s="6" t="s">
        <v>8316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1437620400</v>
      </c>
      <c r="J2788" s="11">
        <f t="shared" si="129"/>
        <v>42208.125</v>
      </c>
      <c r="K2788" s="11">
        <f t="shared" si="130"/>
        <v>41815.569212962961</v>
      </c>
      <c r="L2788">
        <v>1403703580</v>
      </c>
      <c r="M2788" t="b">
        <v>0</v>
      </c>
      <c r="N2788">
        <v>74</v>
      </c>
      <c r="O2788" t="b">
        <v>1</v>
      </c>
      <c r="P2788" t="s">
        <v>8271</v>
      </c>
      <c r="Q2788">
        <f xml:space="preserve"> (E2788/D2788)*100</f>
        <v>117.83999999999999</v>
      </c>
      <c r="R2788">
        <f t="shared" si="131"/>
        <v>39.810810810810814</v>
      </c>
      <c r="S2788" s="6" t="s">
        <v>8315</v>
      </c>
      <c r="T2788" s="6" t="s">
        <v>8316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1437620400</v>
      </c>
      <c r="J2789" s="11">
        <f t="shared" si="129"/>
        <v>42208.125</v>
      </c>
      <c r="K2789" s="11">
        <f t="shared" si="130"/>
        <v>41808.198518518519</v>
      </c>
      <c r="L2789">
        <v>1403066752</v>
      </c>
      <c r="M2789" t="b">
        <v>0</v>
      </c>
      <c r="N2789">
        <v>38</v>
      </c>
      <c r="O2789" t="b">
        <v>1</v>
      </c>
      <c r="P2789" t="s">
        <v>8271</v>
      </c>
      <c r="Q2789">
        <f xml:space="preserve"> (E2789/D2789)*100</f>
        <v>119.7</v>
      </c>
      <c r="R2789">
        <f t="shared" si="131"/>
        <v>31.5</v>
      </c>
      <c r="S2789" s="6" t="s">
        <v>8315</v>
      </c>
      <c r="T2789" s="6" t="s">
        <v>8316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1437620400</v>
      </c>
      <c r="J2790" s="11">
        <f t="shared" si="129"/>
        <v>42208.125</v>
      </c>
      <c r="K2790" s="11">
        <f t="shared" si="130"/>
        <v>42550.701886574068</v>
      </c>
      <c r="L2790">
        <v>1467219043</v>
      </c>
      <c r="M2790" t="b">
        <v>0</v>
      </c>
      <c r="N2790">
        <v>20</v>
      </c>
      <c r="O2790" t="b">
        <v>1</v>
      </c>
      <c r="P2790" t="s">
        <v>8271</v>
      </c>
      <c r="Q2790">
        <f xml:space="preserve"> (E2790/D2790)*100</f>
        <v>102.49999999999999</v>
      </c>
      <c r="R2790">
        <f t="shared" si="131"/>
        <v>102.5</v>
      </c>
      <c r="S2790" s="6" t="s">
        <v>8315</v>
      </c>
      <c r="T2790" s="6" t="s">
        <v>8316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1437620400</v>
      </c>
      <c r="J2791" s="11">
        <f t="shared" si="129"/>
        <v>42208.125</v>
      </c>
      <c r="K2791" s="11">
        <f t="shared" si="130"/>
        <v>42056.013124999998</v>
      </c>
      <c r="L2791">
        <v>1424477934</v>
      </c>
      <c r="M2791" t="b">
        <v>0</v>
      </c>
      <c r="N2791">
        <v>24</v>
      </c>
      <c r="O2791" t="b">
        <v>1</v>
      </c>
      <c r="P2791" t="s">
        <v>8271</v>
      </c>
      <c r="Q2791">
        <f xml:space="preserve"> (E2791/D2791)*100</f>
        <v>101.16666666666667</v>
      </c>
      <c r="R2791">
        <f t="shared" si="131"/>
        <v>126.45833333333333</v>
      </c>
      <c r="S2791" s="6" t="s">
        <v>8315</v>
      </c>
      <c r="T2791" s="6" t="s">
        <v>8316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1437620400</v>
      </c>
      <c r="J2792" s="11">
        <f t="shared" si="129"/>
        <v>42208.125</v>
      </c>
      <c r="K2792" s="11">
        <f t="shared" si="130"/>
        <v>42016.938692129625</v>
      </c>
      <c r="L2792">
        <v>1421101903</v>
      </c>
      <c r="M2792" t="b">
        <v>0</v>
      </c>
      <c r="N2792">
        <v>66</v>
      </c>
      <c r="O2792" t="b">
        <v>1</v>
      </c>
      <c r="P2792" t="s">
        <v>8271</v>
      </c>
      <c r="Q2792">
        <f xml:space="preserve"> (E2792/D2792)*100</f>
        <v>105.33333333333333</v>
      </c>
      <c r="R2792">
        <f t="shared" si="131"/>
        <v>47.878787878787875</v>
      </c>
      <c r="S2792" s="6" t="s">
        <v>8315</v>
      </c>
      <c r="T2792" s="6" t="s">
        <v>8316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1437620400</v>
      </c>
      <c r="J2793" s="11">
        <f t="shared" si="129"/>
        <v>42208.125</v>
      </c>
      <c r="K2793" s="11">
        <f t="shared" si="130"/>
        <v>42591.899988425925</v>
      </c>
      <c r="L2793">
        <v>1470778559</v>
      </c>
      <c r="M2793" t="b">
        <v>0</v>
      </c>
      <c r="N2793">
        <v>28</v>
      </c>
      <c r="O2793" t="b">
        <v>1</v>
      </c>
      <c r="P2793" t="s">
        <v>8271</v>
      </c>
      <c r="Q2793">
        <f xml:space="preserve"> (E2793/D2793)*100</f>
        <v>102.49999999999999</v>
      </c>
      <c r="R2793">
        <f t="shared" si="131"/>
        <v>73.214285714285708</v>
      </c>
      <c r="S2793" s="6" t="s">
        <v>8315</v>
      </c>
      <c r="T2793" s="6" t="s">
        <v>8316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1437620400</v>
      </c>
      <c r="J2794" s="11">
        <f t="shared" si="129"/>
        <v>42208.125</v>
      </c>
      <c r="K2794" s="11">
        <f t="shared" si="130"/>
        <v>42183.231006944443</v>
      </c>
      <c r="L2794">
        <v>1435469559</v>
      </c>
      <c r="M2794" t="b">
        <v>0</v>
      </c>
      <c r="N2794">
        <v>24</v>
      </c>
      <c r="O2794" t="b">
        <v>1</v>
      </c>
      <c r="P2794" t="s">
        <v>8271</v>
      </c>
      <c r="Q2794">
        <f xml:space="preserve"> (E2794/D2794)*100</f>
        <v>107.60000000000001</v>
      </c>
      <c r="R2794">
        <f t="shared" si="131"/>
        <v>89.666666666666671</v>
      </c>
      <c r="S2794" s="6" t="s">
        <v>8315</v>
      </c>
      <c r="T2794" s="6" t="s">
        <v>8316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1437620400</v>
      </c>
      <c r="J2795" s="11">
        <f t="shared" si="129"/>
        <v>42208.125</v>
      </c>
      <c r="K2795" s="11">
        <f t="shared" si="130"/>
        <v>42176.419039351851</v>
      </c>
      <c r="L2795">
        <v>1434881005</v>
      </c>
      <c r="M2795" t="b">
        <v>0</v>
      </c>
      <c r="N2795">
        <v>73</v>
      </c>
      <c r="O2795" t="b">
        <v>1</v>
      </c>
      <c r="P2795" t="s">
        <v>8271</v>
      </c>
      <c r="Q2795">
        <f xml:space="preserve"> (E2795/D2795)*100</f>
        <v>110.5675</v>
      </c>
      <c r="R2795">
        <f t="shared" si="131"/>
        <v>151.4623287671233</v>
      </c>
      <c r="S2795" s="6" t="s">
        <v>8315</v>
      </c>
      <c r="T2795" s="6" t="s">
        <v>8316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1437620400</v>
      </c>
      <c r="J2796" s="11">
        <f t="shared" si="129"/>
        <v>42208.125</v>
      </c>
      <c r="K2796" s="11">
        <f t="shared" si="130"/>
        <v>42416.691655092596</v>
      </c>
      <c r="L2796">
        <v>1455640559</v>
      </c>
      <c r="M2796" t="b">
        <v>0</v>
      </c>
      <c r="N2796">
        <v>3</v>
      </c>
      <c r="O2796" t="b">
        <v>1</v>
      </c>
      <c r="P2796" t="s">
        <v>8271</v>
      </c>
      <c r="Q2796">
        <f xml:space="preserve"> (E2796/D2796)*100</f>
        <v>150</v>
      </c>
      <c r="R2796">
        <f t="shared" si="131"/>
        <v>25</v>
      </c>
      <c r="S2796" s="6" t="s">
        <v>8315</v>
      </c>
      <c r="T2796" s="6" t="s">
        <v>8316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1437620400</v>
      </c>
      <c r="J2797" s="11">
        <f t="shared" si="129"/>
        <v>42208.125</v>
      </c>
      <c r="K2797" s="11">
        <f t="shared" si="130"/>
        <v>41780.525937500002</v>
      </c>
      <c r="L2797">
        <v>1400675841</v>
      </c>
      <c r="M2797" t="b">
        <v>0</v>
      </c>
      <c r="N2797">
        <v>20</v>
      </c>
      <c r="O2797" t="b">
        <v>1</v>
      </c>
      <c r="P2797" t="s">
        <v>8271</v>
      </c>
      <c r="Q2797">
        <f xml:space="preserve"> (E2797/D2797)*100</f>
        <v>104.28571428571429</v>
      </c>
      <c r="R2797">
        <f t="shared" si="131"/>
        <v>36.5</v>
      </c>
      <c r="S2797" s="6" t="s">
        <v>8315</v>
      </c>
      <c r="T2797" s="6" t="s">
        <v>8316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1437620400</v>
      </c>
      <c r="J2798" s="11">
        <f t="shared" si="129"/>
        <v>42208.125</v>
      </c>
      <c r="K2798" s="11">
        <f t="shared" si="130"/>
        <v>41795.528101851851</v>
      </c>
      <c r="L2798">
        <v>1401972028</v>
      </c>
      <c r="M2798" t="b">
        <v>0</v>
      </c>
      <c r="N2798">
        <v>21</v>
      </c>
      <c r="O2798" t="b">
        <v>1</v>
      </c>
      <c r="P2798" t="s">
        <v>8271</v>
      </c>
      <c r="Q2798">
        <f xml:space="preserve"> (E2798/D2798)*100</f>
        <v>115.5</v>
      </c>
      <c r="R2798">
        <f t="shared" si="131"/>
        <v>44</v>
      </c>
      <c r="S2798" s="6" t="s">
        <v>8315</v>
      </c>
      <c r="T2798" s="6" t="s">
        <v>8316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1437620400</v>
      </c>
      <c r="J2799" s="11">
        <f t="shared" si="129"/>
        <v>42208.125</v>
      </c>
      <c r="K2799" s="11">
        <f t="shared" si="130"/>
        <v>41798.94027777778</v>
      </c>
      <c r="L2799">
        <v>1402266840</v>
      </c>
      <c r="M2799" t="b">
        <v>0</v>
      </c>
      <c r="N2799">
        <v>94</v>
      </c>
      <c r="O2799" t="b">
        <v>1</v>
      </c>
      <c r="P2799" t="s">
        <v>8271</v>
      </c>
      <c r="Q2799">
        <f xml:space="preserve"> (E2799/D2799)*100</f>
        <v>102.64512500000001</v>
      </c>
      <c r="R2799">
        <f t="shared" si="131"/>
        <v>87.357553191489373</v>
      </c>
      <c r="S2799" s="6" t="s">
        <v>8315</v>
      </c>
      <c r="T2799" s="6" t="s">
        <v>8316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1437620400</v>
      </c>
      <c r="J2800" s="11">
        <f t="shared" si="129"/>
        <v>42208.125</v>
      </c>
      <c r="K2800" s="11">
        <f t="shared" si="130"/>
        <v>42201.675011574072</v>
      </c>
      <c r="L2800">
        <v>1437063121</v>
      </c>
      <c r="M2800" t="b">
        <v>0</v>
      </c>
      <c r="N2800">
        <v>139</v>
      </c>
      <c r="O2800" t="b">
        <v>1</v>
      </c>
      <c r="P2800" t="s">
        <v>8271</v>
      </c>
      <c r="Q2800">
        <f xml:space="preserve"> (E2800/D2800)*100</f>
        <v>101.4</v>
      </c>
      <c r="R2800">
        <f t="shared" si="131"/>
        <v>36.474820143884891</v>
      </c>
      <c r="S2800" s="6" t="s">
        <v>8315</v>
      </c>
      <c r="T2800" s="6" t="s">
        <v>8316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1437620400</v>
      </c>
      <c r="J2801" s="11">
        <f t="shared" si="129"/>
        <v>42208.125</v>
      </c>
      <c r="K2801" s="11">
        <f t="shared" si="130"/>
        <v>42507.264699074076</v>
      </c>
      <c r="L2801">
        <v>1463466070</v>
      </c>
      <c r="M2801" t="b">
        <v>0</v>
      </c>
      <c r="N2801">
        <v>130</v>
      </c>
      <c r="O2801" t="b">
        <v>1</v>
      </c>
      <c r="P2801" t="s">
        <v>8271</v>
      </c>
      <c r="Q2801">
        <f xml:space="preserve"> (E2801/D2801)*100</f>
        <v>116.6348</v>
      </c>
      <c r="R2801">
        <f t="shared" si="131"/>
        <v>44.859538461538463</v>
      </c>
      <c r="S2801" s="6" t="s">
        <v>8315</v>
      </c>
      <c r="T2801" s="6" t="s">
        <v>8316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1437620400</v>
      </c>
      <c r="J2802" s="11">
        <f t="shared" si="129"/>
        <v>42208.125</v>
      </c>
      <c r="K2802" s="11">
        <f t="shared" si="130"/>
        <v>41948.552847222221</v>
      </c>
      <c r="L2802">
        <v>1415193366</v>
      </c>
      <c r="M2802" t="b">
        <v>0</v>
      </c>
      <c r="N2802">
        <v>31</v>
      </c>
      <c r="O2802" t="b">
        <v>1</v>
      </c>
      <c r="P2802" t="s">
        <v>8271</v>
      </c>
      <c r="Q2802">
        <f xml:space="preserve"> (E2802/D2802)*100</f>
        <v>133</v>
      </c>
      <c r="R2802">
        <f t="shared" si="131"/>
        <v>42.903225806451616</v>
      </c>
      <c r="S2802" s="6" t="s">
        <v>8315</v>
      </c>
      <c r="T2802" s="6" t="s">
        <v>8316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1437620400</v>
      </c>
      <c r="J2803" s="11">
        <f t="shared" si="129"/>
        <v>42208.125</v>
      </c>
      <c r="K2803" s="11">
        <f t="shared" si="130"/>
        <v>41900.243159722224</v>
      </c>
      <c r="L2803">
        <v>1411019409</v>
      </c>
      <c r="M2803" t="b">
        <v>0</v>
      </c>
      <c r="N2803">
        <v>13</v>
      </c>
      <c r="O2803" t="b">
        <v>1</v>
      </c>
      <c r="P2803" t="s">
        <v>8271</v>
      </c>
      <c r="Q2803">
        <f xml:space="preserve"> (E2803/D2803)*100</f>
        <v>133.20000000000002</v>
      </c>
      <c r="R2803">
        <f t="shared" si="131"/>
        <v>51.230769230769234</v>
      </c>
      <c r="S2803" s="6" t="s">
        <v>8315</v>
      </c>
      <c r="T2803" s="6" t="s">
        <v>8316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1437620400</v>
      </c>
      <c r="J2804" s="11">
        <f t="shared" si="129"/>
        <v>42208.125</v>
      </c>
      <c r="K2804" s="11">
        <f t="shared" si="130"/>
        <v>42192.64707175926</v>
      </c>
      <c r="L2804">
        <v>1436283107</v>
      </c>
      <c r="M2804" t="b">
        <v>0</v>
      </c>
      <c r="N2804">
        <v>90</v>
      </c>
      <c r="O2804" t="b">
        <v>1</v>
      </c>
      <c r="P2804" t="s">
        <v>8271</v>
      </c>
      <c r="Q2804">
        <f xml:space="preserve"> (E2804/D2804)*100</f>
        <v>101.83333333333333</v>
      </c>
      <c r="R2804">
        <f t="shared" si="131"/>
        <v>33.944444444444443</v>
      </c>
      <c r="S2804" s="6" t="s">
        <v>8315</v>
      </c>
      <c r="T2804" s="6" t="s">
        <v>8316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1437620400</v>
      </c>
      <c r="J2805" s="11">
        <f t="shared" si="129"/>
        <v>42208.125</v>
      </c>
      <c r="K2805" s="11">
        <f t="shared" si="130"/>
        <v>42158.065694444449</v>
      </c>
      <c r="L2805">
        <v>1433295276</v>
      </c>
      <c r="M2805" t="b">
        <v>0</v>
      </c>
      <c r="N2805">
        <v>141</v>
      </c>
      <c r="O2805" t="b">
        <v>1</v>
      </c>
      <c r="P2805" t="s">
        <v>8271</v>
      </c>
      <c r="Q2805">
        <f xml:space="preserve"> (E2805/D2805)*100</f>
        <v>127.95</v>
      </c>
      <c r="R2805">
        <f t="shared" si="131"/>
        <v>90.744680851063833</v>
      </c>
      <c r="S2805" s="6" t="s">
        <v>8315</v>
      </c>
      <c r="T2805" s="6" t="s">
        <v>8316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1437620400</v>
      </c>
      <c r="J2806" s="11">
        <f t="shared" si="129"/>
        <v>42208.125</v>
      </c>
      <c r="K2806" s="11">
        <f t="shared" si="130"/>
        <v>41881.453587962962</v>
      </c>
      <c r="L2806">
        <v>1409395990</v>
      </c>
      <c r="M2806" t="b">
        <v>0</v>
      </c>
      <c r="N2806">
        <v>23</v>
      </c>
      <c r="O2806" t="b">
        <v>1</v>
      </c>
      <c r="P2806" t="s">
        <v>8271</v>
      </c>
      <c r="Q2806">
        <f xml:space="preserve"> (E2806/D2806)*100</f>
        <v>114.99999999999999</v>
      </c>
      <c r="R2806">
        <f t="shared" si="131"/>
        <v>50</v>
      </c>
      <c r="S2806" s="6" t="s">
        <v>8315</v>
      </c>
      <c r="T2806" s="6" t="s">
        <v>8316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1437620400</v>
      </c>
      <c r="J2807" s="11">
        <f t="shared" si="129"/>
        <v>42208.125</v>
      </c>
      <c r="K2807" s="11">
        <f t="shared" si="130"/>
        <v>42213.505474537036</v>
      </c>
      <c r="L2807">
        <v>1438085273</v>
      </c>
      <c r="M2807" t="b">
        <v>0</v>
      </c>
      <c r="N2807">
        <v>18</v>
      </c>
      <c r="O2807" t="b">
        <v>1</v>
      </c>
      <c r="P2807" t="s">
        <v>8271</v>
      </c>
      <c r="Q2807">
        <f xml:space="preserve"> (E2807/D2807)*100</f>
        <v>110.00000000000001</v>
      </c>
      <c r="R2807">
        <f t="shared" si="131"/>
        <v>24.444444444444443</v>
      </c>
      <c r="S2807" s="6" t="s">
        <v>8315</v>
      </c>
      <c r="T2807" s="6" t="s">
        <v>8316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1437620400</v>
      </c>
      <c r="J2808" s="11">
        <f t="shared" si="129"/>
        <v>42208.125</v>
      </c>
      <c r="K2808" s="11">
        <f t="shared" si="130"/>
        <v>42185.267245370371</v>
      </c>
      <c r="L2808">
        <v>1435645490</v>
      </c>
      <c r="M2808" t="b">
        <v>0</v>
      </c>
      <c r="N2808">
        <v>76</v>
      </c>
      <c r="O2808" t="b">
        <v>1</v>
      </c>
      <c r="P2808" t="s">
        <v>8271</v>
      </c>
      <c r="Q2808">
        <f xml:space="preserve"> (E2808/D2808)*100</f>
        <v>112.1</v>
      </c>
      <c r="R2808">
        <f t="shared" si="131"/>
        <v>44.25</v>
      </c>
      <c r="S2808" s="6" t="s">
        <v>8315</v>
      </c>
      <c r="T2808" s="6" t="s">
        <v>8316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1437620400</v>
      </c>
      <c r="J2809" s="11">
        <f t="shared" si="129"/>
        <v>42208.125</v>
      </c>
      <c r="K2809" s="11">
        <f t="shared" si="130"/>
        <v>42154.873124999998</v>
      </c>
      <c r="L2809">
        <v>1433019438</v>
      </c>
      <c r="M2809" t="b">
        <v>0</v>
      </c>
      <c r="N2809">
        <v>93</v>
      </c>
      <c r="O2809" t="b">
        <v>1</v>
      </c>
      <c r="P2809" t="s">
        <v>8271</v>
      </c>
      <c r="Q2809">
        <f xml:space="preserve"> (E2809/D2809)*100</f>
        <v>126</v>
      </c>
      <c r="R2809">
        <f t="shared" si="131"/>
        <v>67.741935483870961</v>
      </c>
      <c r="S2809" s="6" t="s">
        <v>8315</v>
      </c>
      <c r="T2809" s="6" t="s">
        <v>8316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1437620400</v>
      </c>
      <c r="J2810" s="11">
        <f t="shared" si="129"/>
        <v>42208.125</v>
      </c>
      <c r="K2810" s="11">
        <f t="shared" si="130"/>
        <v>42208.84646990741</v>
      </c>
      <c r="L2810">
        <v>1437682735</v>
      </c>
      <c r="M2810" t="b">
        <v>0</v>
      </c>
      <c r="N2810">
        <v>69</v>
      </c>
      <c r="O2810" t="b">
        <v>1</v>
      </c>
      <c r="P2810" t="s">
        <v>8271</v>
      </c>
      <c r="Q2810">
        <f xml:space="preserve"> (E2810/D2810)*100</f>
        <v>100.24444444444444</v>
      </c>
      <c r="R2810">
        <f t="shared" si="131"/>
        <v>65.376811594202906</v>
      </c>
      <c r="S2810" s="6" t="s">
        <v>8315</v>
      </c>
      <c r="T2810" s="6" t="s">
        <v>8316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1437620400</v>
      </c>
      <c r="J2811" s="11">
        <f t="shared" si="129"/>
        <v>42208.125</v>
      </c>
      <c r="K2811" s="11">
        <f t="shared" si="130"/>
        <v>42451.496817129635</v>
      </c>
      <c r="L2811">
        <v>1458647725</v>
      </c>
      <c r="M2811" t="b">
        <v>0</v>
      </c>
      <c r="N2811">
        <v>21</v>
      </c>
      <c r="O2811" t="b">
        <v>1</v>
      </c>
      <c r="P2811" t="s">
        <v>8271</v>
      </c>
      <c r="Q2811">
        <f xml:space="preserve"> (E2811/D2811)*100</f>
        <v>102.4</v>
      </c>
      <c r="R2811">
        <f t="shared" si="131"/>
        <v>121.9047619047619</v>
      </c>
      <c r="S2811" s="6" t="s">
        <v>8315</v>
      </c>
      <c r="T2811" s="6" t="s">
        <v>8316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1437620400</v>
      </c>
      <c r="J2812" s="11">
        <f t="shared" si="129"/>
        <v>42208.125</v>
      </c>
      <c r="K2812" s="11">
        <f t="shared" si="130"/>
        <v>41759.13962962963</v>
      </c>
      <c r="L2812">
        <v>1398828064</v>
      </c>
      <c r="M2812" t="b">
        <v>0</v>
      </c>
      <c r="N2812">
        <v>57</v>
      </c>
      <c r="O2812" t="b">
        <v>1</v>
      </c>
      <c r="P2812" t="s">
        <v>8271</v>
      </c>
      <c r="Q2812">
        <f xml:space="preserve"> (E2812/D2812)*100</f>
        <v>108.2</v>
      </c>
      <c r="R2812">
        <f t="shared" si="131"/>
        <v>47.456140350877192</v>
      </c>
      <c r="S2812" s="6" t="s">
        <v>8315</v>
      </c>
      <c r="T2812" s="6" t="s">
        <v>8316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1437620400</v>
      </c>
      <c r="J2813" s="11">
        <f t="shared" si="129"/>
        <v>42208.125</v>
      </c>
      <c r="K2813" s="11">
        <f t="shared" si="130"/>
        <v>42028.496562500004</v>
      </c>
      <c r="L2813">
        <v>1422100503</v>
      </c>
      <c r="M2813" t="b">
        <v>0</v>
      </c>
      <c r="N2813">
        <v>108</v>
      </c>
      <c r="O2813" t="b">
        <v>1</v>
      </c>
      <c r="P2813" t="s">
        <v>8271</v>
      </c>
      <c r="Q2813">
        <f xml:space="preserve"> (E2813/D2813)*100</f>
        <v>100.27</v>
      </c>
      <c r="R2813">
        <f t="shared" si="131"/>
        <v>92.842592592592595</v>
      </c>
      <c r="S2813" s="6" t="s">
        <v>8315</v>
      </c>
      <c r="T2813" s="6" t="s">
        <v>8316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1437620400</v>
      </c>
      <c r="J2814" s="11">
        <f t="shared" si="129"/>
        <v>42208.125</v>
      </c>
      <c r="K2814" s="11">
        <f t="shared" si="130"/>
        <v>42054.74418981481</v>
      </c>
      <c r="L2814">
        <v>1424368298</v>
      </c>
      <c r="M2814" t="b">
        <v>0</v>
      </c>
      <c r="N2814">
        <v>83</v>
      </c>
      <c r="O2814" t="b">
        <v>1</v>
      </c>
      <c r="P2814" t="s">
        <v>8271</v>
      </c>
      <c r="Q2814">
        <f xml:space="preserve"> (E2814/D2814)*100</f>
        <v>113.3</v>
      </c>
      <c r="R2814">
        <f t="shared" si="131"/>
        <v>68.253012048192772</v>
      </c>
      <c r="S2814" s="6" t="s">
        <v>8315</v>
      </c>
      <c r="T2814" s="6" t="s">
        <v>8316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1437620400</v>
      </c>
      <c r="J2815" s="11">
        <f t="shared" si="129"/>
        <v>42208.125</v>
      </c>
      <c r="K2815" s="11">
        <f t="shared" si="130"/>
        <v>42693.742604166662</v>
      </c>
      <c r="L2815">
        <v>1479577761</v>
      </c>
      <c r="M2815" t="b">
        <v>0</v>
      </c>
      <c r="N2815">
        <v>96</v>
      </c>
      <c r="O2815" t="b">
        <v>1</v>
      </c>
      <c r="P2815" t="s">
        <v>8271</v>
      </c>
      <c r="Q2815">
        <f xml:space="preserve"> (E2815/D2815)*100</f>
        <v>127.57571428571428</v>
      </c>
      <c r="R2815">
        <f t="shared" si="131"/>
        <v>37.209583333333335</v>
      </c>
      <c r="S2815" s="6" t="s">
        <v>8315</v>
      </c>
      <c r="T2815" s="6" t="s">
        <v>8316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1437620400</v>
      </c>
      <c r="J2816" s="11">
        <f t="shared" si="129"/>
        <v>42208.125</v>
      </c>
      <c r="K2816" s="11">
        <f t="shared" si="130"/>
        <v>42103.399479166663</v>
      </c>
      <c r="L2816">
        <v>1428572115</v>
      </c>
      <c r="M2816" t="b">
        <v>0</v>
      </c>
      <c r="N2816">
        <v>64</v>
      </c>
      <c r="O2816" t="b">
        <v>1</v>
      </c>
      <c r="P2816" t="s">
        <v>8271</v>
      </c>
      <c r="Q2816">
        <f xml:space="preserve"> (E2816/D2816)*100</f>
        <v>107.73333333333332</v>
      </c>
      <c r="R2816">
        <f t="shared" si="131"/>
        <v>25.25</v>
      </c>
      <c r="S2816" s="6" t="s">
        <v>8315</v>
      </c>
      <c r="T2816" s="6" t="s">
        <v>8316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1437620400</v>
      </c>
      <c r="J2817" s="11">
        <f t="shared" si="129"/>
        <v>42208.125</v>
      </c>
      <c r="K2817" s="11">
        <f t="shared" si="130"/>
        <v>42559.776724537034</v>
      </c>
      <c r="L2817">
        <v>1468003109</v>
      </c>
      <c r="M2817" t="b">
        <v>0</v>
      </c>
      <c r="N2817">
        <v>14</v>
      </c>
      <c r="O2817" t="b">
        <v>1</v>
      </c>
      <c r="P2817" t="s">
        <v>8271</v>
      </c>
      <c r="Q2817">
        <f xml:space="preserve"> (E2817/D2817)*100</f>
        <v>242</v>
      </c>
      <c r="R2817">
        <f t="shared" si="131"/>
        <v>43.214285714285715</v>
      </c>
      <c r="S2817" s="6" t="s">
        <v>8315</v>
      </c>
      <c r="T2817" s="6" t="s">
        <v>8316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1437620400</v>
      </c>
      <c r="J2818" s="11">
        <f t="shared" si="129"/>
        <v>42208.125</v>
      </c>
      <c r="K2818" s="11">
        <f t="shared" si="130"/>
        <v>42188.467499999999</v>
      </c>
      <c r="L2818">
        <v>1435921992</v>
      </c>
      <c r="M2818" t="b">
        <v>0</v>
      </c>
      <c r="N2818">
        <v>169</v>
      </c>
      <c r="O2818" t="b">
        <v>1</v>
      </c>
      <c r="P2818" t="s">
        <v>8271</v>
      </c>
      <c r="Q2818">
        <f xml:space="preserve"> (E2818/D2818)*100</f>
        <v>141.56666666666666</v>
      </c>
      <c r="R2818">
        <f t="shared" si="131"/>
        <v>25.130177514792898</v>
      </c>
      <c r="S2818" s="6" t="s">
        <v>8315</v>
      </c>
      <c r="T2818" s="6" t="s">
        <v>8316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1437620400</v>
      </c>
      <c r="J2819" s="11">
        <f t="shared" ref="J2819:J2882" si="132">(((I2819/60)/60)/24)+DATE(1970,1,1)</f>
        <v>42208.125</v>
      </c>
      <c r="K2819" s="11">
        <f t="shared" ref="K2819:K2882" si="133">(((L2819/60)/60)/24)+DATE(1970,1,1)</f>
        <v>42023.634976851856</v>
      </c>
      <c r="L2819">
        <v>1421680462</v>
      </c>
      <c r="M2819" t="b">
        <v>0</v>
      </c>
      <c r="N2819">
        <v>33</v>
      </c>
      <c r="O2819" t="b">
        <v>1</v>
      </c>
      <c r="P2819" t="s">
        <v>8271</v>
      </c>
      <c r="Q2819">
        <f xml:space="preserve"> (E2819/D2819)*100</f>
        <v>130</v>
      </c>
      <c r="R2819">
        <f t="shared" ref="R2819:R2882" si="134">(E2819/N2819)</f>
        <v>23.636363636363637</v>
      </c>
      <c r="S2819" s="6" t="s">
        <v>8315</v>
      </c>
      <c r="T2819" s="6" t="s">
        <v>8316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1437620400</v>
      </c>
      <c r="J2820" s="11">
        <f t="shared" si="132"/>
        <v>42208.125</v>
      </c>
      <c r="K2820" s="11">
        <f t="shared" si="133"/>
        <v>42250.598217592589</v>
      </c>
      <c r="L2820">
        <v>1441290086</v>
      </c>
      <c r="M2820" t="b">
        <v>0</v>
      </c>
      <c r="N2820">
        <v>102</v>
      </c>
      <c r="O2820" t="b">
        <v>1</v>
      </c>
      <c r="P2820" t="s">
        <v>8271</v>
      </c>
      <c r="Q2820">
        <f xml:space="preserve"> (E2820/D2820)*100</f>
        <v>106.03</v>
      </c>
      <c r="R2820">
        <f t="shared" si="134"/>
        <v>103.95098039215686</v>
      </c>
      <c r="S2820" s="6" t="s">
        <v>8315</v>
      </c>
      <c r="T2820" s="6" t="s">
        <v>8316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1437620400</v>
      </c>
      <c r="J2821" s="11">
        <f t="shared" si="132"/>
        <v>42208.125</v>
      </c>
      <c r="K2821" s="11">
        <f t="shared" si="133"/>
        <v>42139.525567129633</v>
      </c>
      <c r="L2821">
        <v>1431693409</v>
      </c>
      <c r="M2821" t="b">
        <v>0</v>
      </c>
      <c r="N2821">
        <v>104</v>
      </c>
      <c r="O2821" t="b">
        <v>1</v>
      </c>
      <c r="P2821" t="s">
        <v>8271</v>
      </c>
      <c r="Q2821">
        <f xml:space="preserve"> (E2821/D2821)*100</f>
        <v>104.80000000000001</v>
      </c>
      <c r="R2821">
        <f t="shared" si="134"/>
        <v>50.384615384615387</v>
      </c>
      <c r="S2821" s="6" t="s">
        <v>8315</v>
      </c>
      <c r="T2821" s="6" t="s">
        <v>8316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1437620400</v>
      </c>
      <c r="J2822" s="11">
        <f t="shared" si="132"/>
        <v>42208.125</v>
      </c>
      <c r="K2822" s="11">
        <f t="shared" si="133"/>
        <v>42401.610983796301</v>
      </c>
      <c r="L2822">
        <v>1454337589</v>
      </c>
      <c r="M2822" t="b">
        <v>0</v>
      </c>
      <c r="N2822">
        <v>20</v>
      </c>
      <c r="O2822" t="b">
        <v>1</v>
      </c>
      <c r="P2822" t="s">
        <v>8271</v>
      </c>
      <c r="Q2822">
        <f xml:space="preserve"> (E2822/D2822)*100</f>
        <v>136</v>
      </c>
      <c r="R2822">
        <f t="shared" si="134"/>
        <v>13.6</v>
      </c>
      <c r="S2822" s="6" t="s">
        <v>8315</v>
      </c>
      <c r="T2822" s="6" t="s">
        <v>8316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1437620400</v>
      </c>
      <c r="J2823" s="11">
        <f t="shared" si="132"/>
        <v>42208.125</v>
      </c>
      <c r="K2823" s="11">
        <f t="shared" si="133"/>
        <v>41875.922858796301</v>
      </c>
      <c r="L2823">
        <v>1408918135</v>
      </c>
      <c r="M2823" t="b">
        <v>0</v>
      </c>
      <c r="N2823">
        <v>35</v>
      </c>
      <c r="O2823" t="b">
        <v>1</v>
      </c>
      <c r="P2823" t="s">
        <v>8271</v>
      </c>
      <c r="Q2823">
        <f xml:space="preserve"> (E2823/D2823)*100</f>
        <v>100</v>
      </c>
      <c r="R2823">
        <f t="shared" si="134"/>
        <v>28.571428571428573</v>
      </c>
      <c r="S2823" s="6" t="s">
        <v>8315</v>
      </c>
      <c r="T2823" s="6" t="s">
        <v>8316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1437620400</v>
      </c>
      <c r="J2824" s="11">
        <f t="shared" si="132"/>
        <v>42208.125</v>
      </c>
      <c r="K2824" s="11">
        <f t="shared" si="133"/>
        <v>42060.683935185181</v>
      </c>
      <c r="L2824">
        <v>1424881492</v>
      </c>
      <c r="M2824" t="b">
        <v>0</v>
      </c>
      <c r="N2824">
        <v>94</v>
      </c>
      <c r="O2824" t="b">
        <v>1</v>
      </c>
      <c r="P2824" t="s">
        <v>8271</v>
      </c>
      <c r="Q2824">
        <f xml:space="preserve"> (E2824/D2824)*100</f>
        <v>100</v>
      </c>
      <c r="R2824">
        <f t="shared" si="134"/>
        <v>63.829787234042556</v>
      </c>
      <c r="S2824" s="6" t="s">
        <v>8315</v>
      </c>
      <c r="T2824" s="6" t="s">
        <v>8316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1437620400</v>
      </c>
      <c r="J2825" s="11">
        <f t="shared" si="132"/>
        <v>42208.125</v>
      </c>
      <c r="K2825" s="11">
        <f t="shared" si="133"/>
        <v>42067.011643518519</v>
      </c>
      <c r="L2825">
        <v>1425428206</v>
      </c>
      <c r="M2825" t="b">
        <v>0</v>
      </c>
      <c r="N2825">
        <v>14</v>
      </c>
      <c r="O2825" t="b">
        <v>1</v>
      </c>
      <c r="P2825" t="s">
        <v>8271</v>
      </c>
      <c r="Q2825">
        <f xml:space="preserve"> (E2825/D2825)*100</f>
        <v>124</v>
      </c>
      <c r="R2825">
        <f t="shared" si="134"/>
        <v>8.8571428571428577</v>
      </c>
      <c r="S2825" s="6" t="s">
        <v>8315</v>
      </c>
      <c r="T2825" s="6" t="s">
        <v>8316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1437620400</v>
      </c>
      <c r="J2826" s="11">
        <f t="shared" si="132"/>
        <v>42208.125</v>
      </c>
      <c r="K2826" s="11">
        <f t="shared" si="133"/>
        <v>42136.270787037036</v>
      </c>
      <c r="L2826">
        <v>1431412196</v>
      </c>
      <c r="M2826" t="b">
        <v>0</v>
      </c>
      <c r="N2826">
        <v>15</v>
      </c>
      <c r="O2826" t="b">
        <v>1</v>
      </c>
      <c r="P2826" t="s">
        <v>8271</v>
      </c>
      <c r="Q2826">
        <f xml:space="preserve"> (E2826/D2826)*100</f>
        <v>116.92307692307693</v>
      </c>
      <c r="R2826">
        <f t="shared" si="134"/>
        <v>50.666666666666664</v>
      </c>
      <c r="S2826" s="6" t="s">
        <v>8315</v>
      </c>
      <c r="T2826" s="6" t="s">
        <v>8316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1437620400</v>
      </c>
      <c r="J2827" s="11">
        <f t="shared" si="132"/>
        <v>42208.125</v>
      </c>
      <c r="K2827" s="11">
        <f t="shared" si="133"/>
        <v>42312.792662037042</v>
      </c>
      <c r="L2827">
        <v>1446663686</v>
      </c>
      <c r="M2827" t="b">
        <v>0</v>
      </c>
      <c r="N2827">
        <v>51</v>
      </c>
      <c r="O2827" t="b">
        <v>1</v>
      </c>
      <c r="P2827" t="s">
        <v>8271</v>
      </c>
      <c r="Q2827">
        <f xml:space="preserve"> (E2827/D2827)*100</f>
        <v>103.33333333333334</v>
      </c>
      <c r="R2827">
        <f t="shared" si="134"/>
        <v>60.784313725490193</v>
      </c>
      <c r="S2827" s="6" t="s">
        <v>8315</v>
      </c>
      <c r="T2827" s="6" t="s">
        <v>8316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1437620400</v>
      </c>
      <c r="J2828" s="11">
        <f t="shared" si="132"/>
        <v>42208.125</v>
      </c>
      <c r="K2828" s="11">
        <f t="shared" si="133"/>
        <v>42171.034861111111</v>
      </c>
      <c r="L2828">
        <v>1434415812</v>
      </c>
      <c r="M2828" t="b">
        <v>0</v>
      </c>
      <c r="N2828">
        <v>19</v>
      </c>
      <c r="O2828" t="b">
        <v>1</v>
      </c>
      <c r="P2828" t="s">
        <v>8271</v>
      </c>
      <c r="Q2828">
        <f xml:space="preserve"> (E2828/D2828)*100</f>
        <v>107.74999999999999</v>
      </c>
      <c r="R2828">
        <f t="shared" si="134"/>
        <v>113.42105263157895</v>
      </c>
      <c r="S2828" s="6" t="s">
        <v>8315</v>
      </c>
      <c r="T2828" s="6" t="s">
        <v>8316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1437620400</v>
      </c>
      <c r="J2829" s="11">
        <f t="shared" si="132"/>
        <v>42208.125</v>
      </c>
      <c r="K2829" s="11">
        <f t="shared" si="133"/>
        <v>42494.683634259258</v>
      </c>
      <c r="L2829">
        <v>1462379066</v>
      </c>
      <c r="M2829" t="b">
        <v>0</v>
      </c>
      <c r="N2829">
        <v>23</v>
      </c>
      <c r="O2829" t="b">
        <v>1</v>
      </c>
      <c r="P2829" t="s">
        <v>8271</v>
      </c>
      <c r="Q2829">
        <f xml:space="preserve"> (E2829/D2829)*100</f>
        <v>120.24999999999999</v>
      </c>
      <c r="R2829">
        <f t="shared" si="134"/>
        <v>104.56521739130434</v>
      </c>
      <c r="S2829" s="6" t="s">
        <v>8315</v>
      </c>
      <c r="T2829" s="6" t="s">
        <v>8316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1437620400</v>
      </c>
      <c r="J2830" s="11">
        <f t="shared" si="132"/>
        <v>42208.125</v>
      </c>
      <c r="K2830" s="11">
        <f t="shared" si="133"/>
        <v>42254.264687499999</v>
      </c>
      <c r="L2830">
        <v>1441606869</v>
      </c>
      <c r="M2830" t="b">
        <v>0</v>
      </c>
      <c r="N2830">
        <v>97</v>
      </c>
      <c r="O2830" t="b">
        <v>1</v>
      </c>
      <c r="P2830" t="s">
        <v>8271</v>
      </c>
      <c r="Q2830">
        <f xml:space="preserve"> (E2830/D2830)*100</f>
        <v>100.37894736842105</v>
      </c>
      <c r="R2830">
        <f t="shared" si="134"/>
        <v>98.30927835051547</v>
      </c>
      <c r="S2830" s="6" t="s">
        <v>8315</v>
      </c>
      <c r="T2830" s="6" t="s">
        <v>8316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1437620400</v>
      </c>
      <c r="J2831" s="11">
        <f t="shared" si="132"/>
        <v>42208.125</v>
      </c>
      <c r="K2831" s="11">
        <f t="shared" si="133"/>
        <v>42495.434236111112</v>
      </c>
      <c r="L2831">
        <v>1462443918</v>
      </c>
      <c r="M2831" t="b">
        <v>0</v>
      </c>
      <c r="N2831">
        <v>76</v>
      </c>
      <c r="O2831" t="b">
        <v>1</v>
      </c>
      <c r="P2831" t="s">
        <v>8271</v>
      </c>
      <c r="Q2831">
        <f xml:space="preserve"> (E2831/D2831)*100</f>
        <v>106.52</v>
      </c>
      <c r="R2831">
        <f t="shared" si="134"/>
        <v>35.039473684210527</v>
      </c>
      <c r="S2831" s="6" t="s">
        <v>8315</v>
      </c>
      <c r="T2831" s="6" t="s">
        <v>8316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1437620400</v>
      </c>
      <c r="J2832" s="11">
        <f t="shared" si="132"/>
        <v>42208.125</v>
      </c>
      <c r="K2832" s="11">
        <f t="shared" si="133"/>
        <v>41758.839675925927</v>
      </c>
      <c r="L2832">
        <v>1398802148</v>
      </c>
      <c r="M2832" t="b">
        <v>0</v>
      </c>
      <c r="N2832">
        <v>11</v>
      </c>
      <c r="O2832" t="b">
        <v>1</v>
      </c>
      <c r="P2832" t="s">
        <v>8271</v>
      </c>
      <c r="Q2832">
        <f xml:space="preserve"> (E2832/D2832)*100</f>
        <v>100</v>
      </c>
      <c r="R2832">
        <f t="shared" si="134"/>
        <v>272.72727272727275</v>
      </c>
      <c r="S2832" s="6" t="s">
        <v>8315</v>
      </c>
      <c r="T2832" s="6" t="s">
        <v>8316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1437620400</v>
      </c>
      <c r="J2833" s="11">
        <f t="shared" si="132"/>
        <v>42208.125</v>
      </c>
      <c r="K2833" s="11">
        <f t="shared" si="133"/>
        <v>42171.824884259258</v>
      </c>
      <c r="L2833">
        <v>1434484070</v>
      </c>
      <c r="M2833" t="b">
        <v>0</v>
      </c>
      <c r="N2833">
        <v>52</v>
      </c>
      <c r="O2833" t="b">
        <v>1</v>
      </c>
      <c r="P2833" t="s">
        <v>8271</v>
      </c>
      <c r="Q2833">
        <f xml:space="preserve"> (E2833/D2833)*100</f>
        <v>110.66666666666667</v>
      </c>
      <c r="R2833">
        <f t="shared" si="134"/>
        <v>63.846153846153847</v>
      </c>
      <c r="S2833" s="6" t="s">
        <v>8315</v>
      </c>
      <c r="T2833" s="6" t="s">
        <v>8316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1437620400</v>
      </c>
      <c r="J2834" s="11">
        <f t="shared" si="132"/>
        <v>42208.125</v>
      </c>
      <c r="K2834" s="11">
        <f t="shared" si="133"/>
        <v>41938.709421296298</v>
      </c>
      <c r="L2834">
        <v>1414342894</v>
      </c>
      <c r="M2834" t="b">
        <v>0</v>
      </c>
      <c r="N2834">
        <v>95</v>
      </c>
      <c r="O2834" t="b">
        <v>1</v>
      </c>
      <c r="P2834" t="s">
        <v>8271</v>
      </c>
      <c r="Q2834">
        <f xml:space="preserve"> (E2834/D2834)*100</f>
        <v>114.71959999999999</v>
      </c>
      <c r="R2834">
        <f t="shared" si="134"/>
        <v>30.189368421052631</v>
      </c>
      <c r="S2834" s="6" t="s">
        <v>8315</v>
      </c>
      <c r="T2834" s="6" t="s">
        <v>8316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1437620400</v>
      </c>
      <c r="J2835" s="11">
        <f t="shared" si="132"/>
        <v>42208.125</v>
      </c>
      <c r="K2835" s="11">
        <f t="shared" si="133"/>
        <v>42268.127696759257</v>
      </c>
      <c r="L2835">
        <v>1442804633</v>
      </c>
      <c r="M2835" t="b">
        <v>0</v>
      </c>
      <c r="N2835">
        <v>35</v>
      </c>
      <c r="O2835" t="b">
        <v>1</v>
      </c>
      <c r="P2835" t="s">
        <v>8271</v>
      </c>
      <c r="Q2835">
        <f xml:space="preserve"> (E2835/D2835)*100</f>
        <v>108.25925925925925</v>
      </c>
      <c r="R2835">
        <f t="shared" si="134"/>
        <v>83.51428571428572</v>
      </c>
      <c r="S2835" s="6" t="s">
        <v>8315</v>
      </c>
      <c r="T2835" s="6" t="s">
        <v>8316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1437620400</v>
      </c>
      <c r="J2836" s="11">
        <f t="shared" si="132"/>
        <v>42208.125</v>
      </c>
      <c r="K2836" s="11">
        <f t="shared" si="133"/>
        <v>42019.959837962961</v>
      </c>
      <c r="L2836">
        <v>1421362930</v>
      </c>
      <c r="M2836" t="b">
        <v>0</v>
      </c>
      <c r="N2836">
        <v>21</v>
      </c>
      <c r="O2836" t="b">
        <v>1</v>
      </c>
      <c r="P2836" t="s">
        <v>8271</v>
      </c>
      <c r="Q2836">
        <f xml:space="preserve"> (E2836/D2836)*100</f>
        <v>170</v>
      </c>
      <c r="R2836">
        <f t="shared" si="134"/>
        <v>64.761904761904759</v>
      </c>
      <c r="S2836" s="6" t="s">
        <v>8315</v>
      </c>
      <c r="T2836" s="6" t="s">
        <v>8316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1437620400</v>
      </c>
      <c r="J2837" s="11">
        <f t="shared" si="132"/>
        <v>42208.125</v>
      </c>
      <c r="K2837" s="11">
        <f t="shared" si="133"/>
        <v>42313.703900462962</v>
      </c>
      <c r="L2837">
        <v>1446742417</v>
      </c>
      <c r="M2837" t="b">
        <v>0</v>
      </c>
      <c r="N2837">
        <v>93</v>
      </c>
      <c r="O2837" t="b">
        <v>1</v>
      </c>
      <c r="P2837" t="s">
        <v>8271</v>
      </c>
      <c r="Q2837">
        <f xml:space="preserve"> (E2837/D2837)*100</f>
        <v>187.09899999999999</v>
      </c>
      <c r="R2837">
        <f t="shared" si="134"/>
        <v>20.118172043010752</v>
      </c>
      <c r="S2837" s="6" t="s">
        <v>8315</v>
      </c>
      <c r="T2837" s="6" t="s">
        <v>8316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1437620400</v>
      </c>
      <c r="J2838" s="11">
        <f t="shared" si="132"/>
        <v>42208.125</v>
      </c>
      <c r="K2838" s="11">
        <f t="shared" si="133"/>
        <v>42746.261782407411</v>
      </c>
      <c r="L2838">
        <v>1484115418</v>
      </c>
      <c r="M2838" t="b">
        <v>0</v>
      </c>
      <c r="N2838">
        <v>11</v>
      </c>
      <c r="O2838" t="b">
        <v>1</v>
      </c>
      <c r="P2838" t="s">
        <v>8271</v>
      </c>
      <c r="Q2838">
        <f xml:space="preserve"> (E2838/D2838)*100</f>
        <v>107.77777777777777</v>
      </c>
      <c r="R2838">
        <f t="shared" si="134"/>
        <v>44.090909090909093</v>
      </c>
      <c r="S2838" s="6" t="s">
        <v>8315</v>
      </c>
      <c r="T2838" s="6" t="s">
        <v>8316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1437620400</v>
      </c>
      <c r="J2839" s="11">
        <f t="shared" si="132"/>
        <v>42208.125</v>
      </c>
      <c r="K2839" s="11">
        <f t="shared" si="133"/>
        <v>42307.908379629633</v>
      </c>
      <c r="L2839">
        <v>1446241684</v>
      </c>
      <c r="M2839" t="b">
        <v>0</v>
      </c>
      <c r="N2839">
        <v>21</v>
      </c>
      <c r="O2839" t="b">
        <v>1</v>
      </c>
      <c r="P2839" t="s">
        <v>8271</v>
      </c>
      <c r="Q2839">
        <f xml:space="preserve"> (E2839/D2839)*100</f>
        <v>100</v>
      </c>
      <c r="R2839">
        <f t="shared" si="134"/>
        <v>40.476190476190474</v>
      </c>
      <c r="S2839" s="6" t="s">
        <v>8315</v>
      </c>
      <c r="T2839" s="6" t="s">
        <v>8316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1437620400</v>
      </c>
      <c r="J2840" s="11">
        <f t="shared" si="132"/>
        <v>42208.125</v>
      </c>
      <c r="K2840" s="11">
        <f t="shared" si="133"/>
        <v>41842.607592592591</v>
      </c>
      <c r="L2840">
        <v>1406039696</v>
      </c>
      <c r="M2840" t="b">
        <v>0</v>
      </c>
      <c r="N2840">
        <v>54</v>
      </c>
      <c r="O2840" t="b">
        <v>1</v>
      </c>
      <c r="P2840" t="s">
        <v>8271</v>
      </c>
      <c r="Q2840">
        <f xml:space="preserve"> (E2840/D2840)*100</f>
        <v>120.24999999999999</v>
      </c>
      <c r="R2840">
        <f t="shared" si="134"/>
        <v>44.537037037037038</v>
      </c>
      <c r="S2840" s="6" t="s">
        <v>8315</v>
      </c>
      <c r="T2840" s="6" t="s">
        <v>8316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1437620400</v>
      </c>
      <c r="J2841" s="11">
        <f t="shared" si="132"/>
        <v>42208.125</v>
      </c>
      <c r="K2841" s="11">
        <f t="shared" si="133"/>
        <v>41853.240208333329</v>
      </c>
      <c r="L2841">
        <v>1406958354</v>
      </c>
      <c r="M2841" t="b">
        <v>0</v>
      </c>
      <c r="N2841">
        <v>31</v>
      </c>
      <c r="O2841" t="b">
        <v>1</v>
      </c>
      <c r="P2841" t="s">
        <v>8271</v>
      </c>
      <c r="Q2841">
        <f xml:space="preserve"> (E2841/D2841)*100</f>
        <v>111.42857142857143</v>
      </c>
      <c r="R2841">
        <f t="shared" si="134"/>
        <v>125.80645161290323</v>
      </c>
      <c r="S2841" s="6" t="s">
        <v>8315</v>
      </c>
      <c r="T2841" s="6" t="s">
        <v>8316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1437620400</v>
      </c>
      <c r="J2842" s="11">
        <f t="shared" si="132"/>
        <v>42208.125</v>
      </c>
      <c r="K2842" s="11">
        <f t="shared" si="133"/>
        <v>42060.035636574074</v>
      </c>
      <c r="L2842">
        <v>1424825479</v>
      </c>
      <c r="M2842" t="b">
        <v>0</v>
      </c>
      <c r="N2842">
        <v>132</v>
      </c>
      <c r="O2842" t="b">
        <v>1</v>
      </c>
      <c r="P2842" t="s">
        <v>8271</v>
      </c>
      <c r="Q2842">
        <f xml:space="preserve"> (E2842/D2842)*100</f>
        <v>104</v>
      </c>
      <c r="R2842">
        <f t="shared" si="134"/>
        <v>19.696969696969695</v>
      </c>
      <c r="S2842" s="6" t="s">
        <v>8315</v>
      </c>
      <c r="T2842" s="6" t="s">
        <v>8316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1437620400</v>
      </c>
      <c r="J2843" s="11">
        <f t="shared" si="132"/>
        <v>42208.125</v>
      </c>
      <c r="K2843" s="11">
        <f t="shared" si="133"/>
        <v>42291.739548611105</v>
      </c>
      <c r="L2843">
        <v>1444844697</v>
      </c>
      <c r="M2843" t="b">
        <v>0</v>
      </c>
      <c r="N2843">
        <v>1</v>
      </c>
      <c r="O2843" t="b">
        <v>0</v>
      </c>
      <c r="P2843" t="s">
        <v>8271</v>
      </c>
      <c r="Q2843">
        <f xml:space="preserve"> (E2843/D2843)*100</f>
        <v>1</v>
      </c>
      <c r="R2843">
        <f t="shared" si="134"/>
        <v>10</v>
      </c>
      <c r="S2843" s="6" t="s">
        <v>8315</v>
      </c>
      <c r="T2843" s="6" t="s">
        <v>8316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1437620400</v>
      </c>
      <c r="J2844" s="11">
        <f t="shared" si="132"/>
        <v>42208.125</v>
      </c>
      <c r="K2844" s="11">
        <f t="shared" si="133"/>
        <v>41784.952488425923</v>
      </c>
      <c r="L2844">
        <v>1401058295</v>
      </c>
      <c r="M2844" t="b">
        <v>0</v>
      </c>
      <c r="N2844">
        <v>0</v>
      </c>
      <c r="O2844" t="b">
        <v>0</v>
      </c>
      <c r="P2844" t="s">
        <v>8271</v>
      </c>
      <c r="Q2844">
        <f xml:space="preserve"> (E2844/D2844)*100</f>
        <v>0</v>
      </c>
      <c r="R2844" t="e">
        <f t="shared" si="134"/>
        <v>#DIV/0!</v>
      </c>
      <c r="S2844" s="6" t="s">
        <v>8315</v>
      </c>
      <c r="T2844" s="6" t="s">
        <v>8316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1437620400</v>
      </c>
      <c r="J2845" s="11">
        <f t="shared" si="132"/>
        <v>42208.125</v>
      </c>
      <c r="K2845" s="11">
        <f t="shared" si="133"/>
        <v>42492.737847222219</v>
      </c>
      <c r="L2845">
        <v>1462210950</v>
      </c>
      <c r="M2845" t="b">
        <v>0</v>
      </c>
      <c r="N2845">
        <v>0</v>
      </c>
      <c r="O2845" t="b">
        <v>0</v>
      </c>
      <c r="P2845" t="s">
        <v>8271</v>
      </c>
      <c r="Q2845">
        <f xml:space="preserve"> (E2845/D2845)*100</f>
        <v>0</v>
      </c>
      <c r="R2845" t="e">
        <f t="shared" si="134"/>
        <v>#DIV/0!</v>
      </c>
      <c r="S2845" s="6" t="s">
        <v>8315</v>
      </c>
      <c r="T2845" s="6" t="s">
        <v>8316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1437620400</v>
      </c>
      <c r="J2846" s="11">
        <f t="shared" si="132"/>
        <v>42208.125</v>
      </c>
      <c r="K2846" s="11">
        <f t="shared" si="133"/>
        <v>42709.546064814815</v>
      </c>
      <c r="L2846">
        <v>1480943180</v>
      </c>
      <c r="M2846" t="b">
        <v>0</v>
      </c>
      <c r="N2846">
        <v>1</v>
      </c>
      <c r="O2846" t="b">
        <v>0</v>
      </c>
      <c r="P2846" t="s">
        <v>8271</v>
      </c>
      <c r="Q2846">
        <f xml:space="preserve"> (E2846/D2846)*100</f>
        <v>5.4545454545454541</v>
      </c>
      <c r="R2846">
        <f t="shared" si="134"/>
        <v>30</v>
      </c>
      <c r="S2846" s="6" t="s">
        <v>8315</v>
      </c>
      <c r="T2846" s="6" t="s">
        <v>8316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1437620400</v>
      </c>
      <c r="J2847" s="11">
        <f t="shared" si="132"/>
        <v>42208.125</v>
      </c>
      <c r="K2847" s="11">
        <f t="shared" si="133"/>
        <v>42103.016585648147</v>
      </c>
      <c r="L2847">
        <v>1428539033</v>
      </c>
      <c r="M2847" t="b">
        <v>0</v>
      </c>
      <c r="N2847">
        <v>39</v>
      </c>
      <c r="O2847" t="b">
        <v>0</v>
      </c>
      <c r="P2847" t="s">
        <v>8271</v>
      </c>
      <c r="Q2847">
        <f xml:space="preserve"> (E2847/D2847)*100</f>
        <v>31.546666666666667</v>
      </c>
      <c r="R2847">
        <f t="shared" si="134"/>
        <v>60.666666666666664</v>
      </c>
      <c r="S2847" s="6" t="s">
        <v>8315</v>
      </c>
      <c r="T2847" s="6" t="s">
        <v>8316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1437620400</v>
      </c>
      <c r="J2848" s="11">
        <f t="shared" si="132"/>
        <v>42208.125</v>
      </c>
      <c r="K2848" s="11">
        <f t="shared" si="133"/>
        <v>42108.692060185189</v>
      </c>
      <c r="L2848">
        <v>1429029394</v>
      </c>
      <c r="M2848" t="b">
        <v>0</v>
      </c>
      <c r="N2848">
        <v>0</v>
      </c>
      <c r="O2848" t="b">
        <v>0</v>
      </c>
      <c r="P2848" t="s">
        <v>8271</v>
      </c>
      <c r="Q2848">
        <f xml:space="preserve"> (E2848/D2848)*100</f>
        <v>0</v>
      </c>
      <c r="R2848" t="e">
        <f t="shared" si="134"/>
        <v>#DIV/0!</v>
      </c>
      <c r="S2848" s="6" t="s">
        <v>8315</v>
      </c>
      <c r="T2848" s="6" t="s">
        <v>8316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1437620400</v>
      </c>
      <c r="J2849" s="11">
        <f t="shared" si="132"/>
        <v>42208.125</v>
      </c>
      <c r="K2849" s="11">
        <f t="shared" si="133"/>
        <v>42453.806307870371</v>
      </c>
      <c r="L2849">
        <v>1458847265</v>
      </c>
      <c r="M2849" t="b">
        <v>0</v>
      </c>
      <c r="N2849">
        <v>0</v>
      </c>
      <c r="O2849" t="b">
        <v>0</v>
      </c>
      <c r="P2849" t="s">
        <v>8271</v>
      </c>
      <c r="Q2849">
        <f xml:space="preserve"> (E2849/D2849)*100</f>
        <v>0</v>
      </c>
      <c r="R2849" t="e">
        <f t="shared" si="134"/>
        <v>#DIV/0!</v>
      </c>
      <c r="S2849" s="6" t="s">
        <v>8315</v>
      </c>
      <c r="T2849" s="6" t="s">
        <v>8316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1437620400</v>
      </c>
      <c r="J2850" s="11">
        <f t="shared" si="132"/>
        <v>42208.125</v>
      </c>
      <c r="K2850" s="11">
        <f t="shared" si="133"/>
        <v>42123.648831018523</v>
      </c>
      <c r="L2850">
        <v>1430321659</v>
      </c>
      <c r="M2850" t="b">
        <v>0</v>
      </c>
      <c r="N2850">
        <v>3</v>
      </c>
      <c r="O2850" t="b">
        <v>0</v>
      </c>
      <c r="P2850" t="s">
        <v>8271</v>
      </c>
      <c r="Q2850">
        <f xml:space="preserve"> (E2850/D2850)*100</f>
        <v>0.2</v>
      </c>
      <c r="R2850">
        <f t="shared" si="134"/>
        <v>23.333333333333332</v>
      </c>
      <c r="S2850" s="6" t="s">
        <v>8315</v>
      </c>
      <c r="T2850" s="6" t="s">
        <v>8316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1437620400</v>
      </c>
      <c r="J2851" s="11">
        <f t="shared" si="132"/>
        <v>42208.125</v>
      </c>
      <c r="K2851" s="11">
        <f t="shared" si="133"/>
        <v>42453.428240740745</v>
      </c>
      <c r="L2851">
        <v>1458814600</v>
      </c>
      <c r="M2851" t="b">
        <v>0</v>
      </c>
      <c r="N2851">
        <v>1</v>
      </c>
      <c r="O2851" t="b">
        <v>0</v>
      </c>
      <c r="P2851" t="s">
        <v>8271</v>
      </c>
      <c r="Q2851">
        <f xml:space="preserve"> (E2851/D2851)*100</f>
        <v>1</v>
      </c>
      <c r="R2851">
        <f t="shared" si="134"/>
        <v>5</v>
      </c>
      <c r="S2851" s="6" t="s">
        <v>8315</v>
      </c>
      <c r="T2851" s="6" t="s">
        <v>8316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1437620400</v>
      </c>
      <c r="J2852" s="11">
        <f t="shared" si="132"/>
        <v>42208.125</v>
      </c>
      <c r="K2852" s="11">
        <f t="shared" si="133"/>
        <v>41858.007071759261</v>
      </c>
      <c r="L2852">
        <v>1407370211</v>
      </c>
      <c r="M2852" t="b">
        <v>0</v>
      </c>
      <c r="N2852">
        <v>13</v>
      </c>
      <c r="O2852" t="b">
        <v>0</v>
      </c>
      <c r="P2852" t="s">
        <v>8271</v>
      </c>
      <c r="Q2852">
        <f xml:space="preserve"> (E2852/D2852)*100</f>
        <v>3.8875000000000002</v>
      </c>
      <c r="R2852">
        <f t="shared" si="134"/>
        <v>23.923076923076923</v>
      </c>
      <c r="S2852" s="6" t="s">
        <v>8315</v>
      </c>
      <c r="T2852" s="6" t="s">
        <v>8316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1437620400</v>
      </c>
      <c r="J2853" s="11">
        <f t="shared" si="132"/>
        <v>42208.125</v>
      </c>
      <c r="K2853" s="11">
        <f t="shared" si="133"/>
        <v>42390.002650462964</v>
      </c>
      <c r="L2853">
        <v>1453334629</v>
      </c>
      <c r="M2853" t="b">
        <v>0</v>
      </c>
      <c r="N2853">
        <v>0</v>
      </c>
      <c r="O2853" t="b">
        <v>0</v>
      </c>
      <c r="P2853" t="s">
        <v>8271</v>
      </c>
      <c r="Q2853">
        <f xml:space="preserve"> (E2853/D2853)*100</f>
        <v>0</v>
      </c>
      <c r="R2853" t="e">
        <f t="shared" si="134"/>
        <v>#DIV/0!</v>
      </c>
      <c r="S2853" s="6" t="s">
        <v>8315</v>
      </c>
      <c r="T2853" s="6" t="s">
        <v>8316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1437620400</v>
      </c>
      <c r="J2854" s="11">
        <f t="shared" si="132"/>
        <v>42208.125</v>
      </c>
      <c r="K2854" s="11">
        <f t="shared" si="133"/>
        <v>41781.045173611114</v>
      </c>
      <c r="L2854">
        <v>1400720703</v>
      </c>
      <c r="M2854" t="b">
        <v>0</v>
      </c>
      <c r="N2854">
        <v>6</v>
      </c>
      <c r="O2854" t="b">
        <v>0</v>
      </c>
      <c r="P2854" t="s">
        <v>8271</v>
      </c>
      <c r="Q2854">
        <f xml:space="preserve"> (E2854/D2854)*100</f>
        <v>1.9</v>
      </c>
      <c r="R2854">
        <f t="shared" si="134"/>
        <v>15.833333333333334</v>
      </c>
      <c r="S2854" s="6" t="s">
        <v>8315</v>
      </c>
      <c r="T2854" s="6" t="s">
        <v>8316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1437620400</v>
      </c>
      <c r="J2855" s="11">
        <f t="shared" si="132"/>
        <v>42208.125</v>
      </c>
      <c r="K2855" s="11">
        <f t="shared" si="133"/>
        <v>41836.190937499996</v>
      </c>
      <c r="L2855">
        <v>1405485297</v>
      </c>
      <c r="M2855" t="b">
        <v>0</v>
      </c>
      <c r="N2855">
        <v>0</v>
      </c>
      <c r="O2855" t="b">
        <v>0</v>
      </c>
      <c r="P2855" t="s">
        <v>8271</v>
      </c>
      <c r="Q2855">
        <f xml:space="preserve"> (E2855/D2855)*100</f>
        <v>0</v>
      </c>
      <c r="R2855" t="e">
        <f t="shared" si="134"/>
        <v>#DIV/0!</v>
      </c>
      <c r="S2855" s="6" t="s">
        <v>8315</v>
      </c>
      <c r="T2855" s="6" t="s">
        <v>8316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1437620400</v>
      </c>
      <c r="J2856" s="11">
        <f t="shared" si="132"/>
        <v>42208.125</v>
      </c>
      <c r="K2856" s="11">
        <f t="shared" si="133"/>
        <v>42111.71665509259</v>
      </c>
      <c r="L2856">
        <v>1429290719</v>
      </c>
      <c r="M2856" t="b">
        <v>0</v>
      </c>
      <c r="N2856">
        <v>14</v>
      </c>
      <c r="O2856" t="b">
        <v>0</v>
      </c>
      <c r="P2856" t="s">
        <v>8271</v>
      </c>
      <c r="Q2856">
        <f xml:space="preserve"> (E2856/D2856)*100</f>
        <v>41.699999999999996</v>
      </c>
      <c r="R2856">
        <f t="shared" si="134"/>
        <v>29.785714285714285</v>
      </c>
      <c r="S2856" s="6" t="s">
        <v>8315</v>
      </c>
      <c r="T2856" s="6" t="s">
        <v>8316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1437620400</v>
      </c>
      <c r="J2857" s="11">
        <f t="shared" si="132"/>
        <v>42208.125</v>
      </c>
      <c r="K2857" s="11">
        <f t="shared" si="133"/>
        <v>42370.007766203707</v>
      </c>
      <c r="L2857">
        <v>1451607071</v>
      </c>
      <c r="M2857" t="b">
        <v>0</v>
      </c>
      <c r="N2857">
        <v>5</v>
      </c>
      <c r="O2857" t="b">
        <v>0</v>
      </c>
      <c r="P2857" t="s">
        <v>8271</v>
      </c>
      <c r="Q2857">
        <f xml:space="preserve"> (E2857/D2857)*100</f>
        <v>50</v>
      </c>
      <c r="R2857">
        <f t="shared" si="134"/>
        <v>60</v>
      </c>
      <c r="S2857" s="6" t="s">
        <v>8315</v>
      </c>
      <c r="T2857" s="6" t="s">
        <v>8316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1437620400</v>
      </c>
      <c r="J2858" s="11">
        <f t="shared" si="132"/>
        <v>42208.125</v>
      </c>
      <c r="K2858" s="11">
        <f t="shared" si="133"/>
        <v>42165.037581018521</v>
      </c>
      <c r="L2858">
        <v>1433897647</v>
      </c>
      <c r="M2858" t="b">
        <v>0</v>
      </c>
      <c r="N2858">
        <v>6</v>
      </c>
      <c r="O2858" t="b">
        <v>0</v>
      </c>
      <c r="P2858" t="s">
        <v>8271</v>
      </c>
      <c r="Q2858">
        <f xml:space="preserve"> (E2858/D2858)*100</f>
        <v>4.8666666666666663</v>
      </c>
      <c r="R2858">
        <f t="shared" si="134"/>
        <v>24.333333333333332</v>
      </c>
      <c r="S2858" s="6" t="s">
        <v>8315</v>
      </c>
      <c r="T2858" s="6" t="s">
        <v>8316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1437620400</v>
      </c>
      <c r="J2859" s="11">
        <f t="shared" si="132"/>
        <v>42208.125</v>
      </c>
      <c r="K2859" s="11">
        <f t="shared" si="133"/>
        <v>42726.920081018514</v>
      </c>
      <c r="L2859">
        <v>1482444295</v>
      </c>
      <c r="M2859" t="b">
        <v>0</v>
      </c>
      <c r="N2859">
        <v>15</v>
      </c>
      <c r="O2859" t="b">
        <v>0</v>
      </c>
      <c r="P2859" t="s">
        <v>8271</v>
      </c>
      <c r="Q2859">
        <f xml:space="preserve"> (E2859/D2859)*100</f>
        <v>19.736842105263158</v>
      </c>
      <c r="R2859">
        <f t="shared" si="134"/>
        <v>500</v>
      </c>
      <c r="S2859" s="6" t="s">
        <v>8315</v>
      </c>
      <c r="T2859" s="6" t="s">
        <v>8316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1437620400</v>
      </c>
      <c r="J2860" s="11">
        <f t="shared" si="132"/>
        <v>42208.125</v>
      </c>
      <c r="K2860" s="11">
        <f t="shared" si="133"/>
        <v>41954.545081018514</v>
      </c>
      <c r="L2860">
        <v>1415711095</v>
      </c>
      <c r="M2860" t="b">
        <v>0</v>
      </c>
      <c r="N2860">
        <v>0</v>
      </c>
      <c r="O2860" t="b">
        <v>0</v>
      </c>
      <c r="P2860" t="s">
        <v>8271</v>
      </c>
      <c r="Q2860">
        <f xml:space="preserve"> (E2860/D2860)*100</f>
        <v>0</v>
      </c>
      <c r="R2860" t="e">
        <f t="shared" si="134"/>
        <v>#DIV/0!</v>
      </c>
      <c r="S2860" s="6" t="s">
        <v>8315</v>
      </c>
      <c r="T2860" s="6" t="s">
        <v>8316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1437620400</v>
      </c>
      <c r="J2861" s="11">
        <f t="shared" si="132"/>
        <v>42208.125</v>
      </c>
      <c r="K2861" s="11">
        <f t="shared" si="133"/>
        <v>42233.362314814818</v>
      </c>
      <c r="L2861">
        <v>1439800904</v>
      </c>
      <c r="M2861" t="b">
        <v>0</v>
      </c>
      <c r="N2861">
        <v>1</v>
      </c>
      <c r="O2861" t="b">
        <v>0</v>
      </c>
      <c r="P2861" t="s">
        <v>8271</v>
      </c>
      <c r="Q2861">
        <f xml:space="preserve"> (E2861/D2861)*100</f>
        <v>1.7500000000000002</v>
      </c>
      <c r="R2861">
        <f t="shared" si="134"/>
        <v>35</v>
      </c>
      <c r="S2861" s="6" t="s">
        <v>8315</v>
      </c>
      <c r="T2861" s="6" t="s">
        <v>8316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1437620400</v>
      </c>
      <c r="J2862" s="11">
        <f t="shared" si="132"/>
        <v>42208.125</v>
      </c>
      <c r="K2862" s="11">
        <f t="shared" si="133"/>
        <v>42480.800648148142</v>
      </c>
      <c r="L2862">
        <v>1461179576</v>
      </c>
      <c r="M2862" t="b">
        <v>0</v>
      </c>
      <c r="N2862">
        <v>9</v>
      </c>
      <c r="O2862" t="b">
        <v>0</v>
      </c>
      <c r="P2862" t="s">
        <v>8271</v>
      </c>
      <c r="Q2862">
        <f xml:space="preserve"> (E2862/D2862)*100</f>
        <v>6.65</v>
      </c>
      <c r="R2862">
        <f t="shared" si="134"/>
        <v>29.555555555555557</v>
      </c>
      <c r="S2862" s="6" t="s">
        <v>8315</v>
      </c>
      <c r="T2862" s="6" t="s">
        <v>8316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1437620400</v>
      </c>
      <c r="J2863" s="11">
        <f t="shared" si="132"/>
        <v>42208.125</v>
      </c>
      <c r="K2863" s="11">
        <f t="shared" si="133"/>
        <v>42257.590833333335</v>
      </c>
      <c r="L2863">
        <v>1441894248</v>
      </c>
      <c r="M2863" t="b">
        <v>0</v>
      </c>
      <c r="N2863">
        <v>3</v>
      </c>
      <c r="O2863" t="b">
        <v>0</v>
      </c>
      <c r="P2863" t="s">
        <v>8271</v>
      </c>
      <c r="Q2863">
        <f xml:space="preserve"> (E2863/D2863)*100</f>
        <v>32</v>
      </c>
      <c r="R2863">
        <f t="shared" si="134"/>
        <v>26.666666666666668</v>
      </c>
      <c r="S2863" s="6" t="s">
        <v>8315</v>
      </c>
      <c r="T2863" s="6" t="s">
        <v>8316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1437620400</v>
      </c>
      <c r="J2864" s="11">
        <f t="shared" si="132"/>
        <v>42208.125</v>
      </c>
      <c r="K2864" s="11">
        <f t="shared" si="133"/>
        <v>41784.789687500001</v>
      </c>
      <c r="L2864">
        <v>1401044229</v>
      </c>
      <c r="M2864" t="b">
        <v>0</v>
      </c>
      <c r="N2864">
        <v>3</v>
      </c>
      <c r="O2864" t="b">
        <v>0</v>
      </c>
      <c r="P2864" t="s">
        <v>8271</v>
      </c>
      <c r="Q2864">
        <f xml:space="preserve"> (E2864/D2864)*100</f>
        <v>0.43307086614173229</v>
      </c>
      <c r="R2864">
        <f t="shared" si="134"/>
        <v>18.333333333333332</v>
      </c>
      <c r="S2864" s="6" t="s">
        <v>8315</v>
      </c>
      <c r="T2864" s="6" t="s">
        <v>8316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1437620400</v>
      </c>
      <c r="J2865" s="11">
        <f t="shared" si="132"/>
        <v>42208.125</v>
      </c>
      <c r="K2865" s="11">
        <f t="shared" si="133"/>
        <v>41831.675034722226</v>
      </c>
      <c r="L2865">
        <v>1405095123</v>
      </c>
      <c r="M2865" t="b">
        <v>0</v>
      </c>
      <c r="N2865">
        <v>1</v>
      </c>
      <c r="O2865" t="b">
        <v>0</v>
      </c>
      <c r="P2865" t="s">
        <v>8271</v>
      </c>
      <c r="Q2865">
        <f xml:space="preserve"> (E2865/D2865)*100</f>
        <v>0.04</v>
      </c>
      <c r="R2865">
        <f t="shared" si="134"/>
        <v>20</v>
      </c>
      <c r="S2865" s="6" t="s">
        <v>8315</v>
      </c>
      <c r="T2865" s="6" t="s">
        <v>8316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1437620400</v>
      </c>
      <c r="J2866" s="11">
        <f t="shared" si="132"/>
        <v>42208.125</v>
      </c>
      <c r="K2866" s="11">
        <f t="shared" si="133"/>
        <v>42172.613506944443</v>
      </c>
      <c r="L2866">
        <v>1434552207</v>
      </c>
      <c r="M2866" t="b">
        <v>0</v>
      </c>
      <c r="N2866">
        <v>3</v>
      </c>
      <c r="O2866" t="b">
        <v>0</v>
      </c>
      <c r="P2866" t="s">
        <v>8271</v>
      </c>
      <c r="Q2866">
        <f xml:space="preserve"> (E2866/D2866)*100</f>
        <v>1.6</v>
      </c>
      <c r="R2866">
        <f t="shared" si="134"/>
        <v>13.333333333333334</v>
      </c>
      <c r="S2866" s="6" t="s">
        <v>8315</v>
      </c>
      <c r="T2866" s="6" t="s">
        <v>8316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1437620400</v>
      </c>
      <c r="J2867" s="11">
        <f t="shared" si="132"/>
        <v>42208.125</v>
      </c>
      <c r="K2867" s="11">
        <f t="shared" si="133"/>
        <v>41950.114108796297</v>
      </c>
      <c r="L2867">
        <v>1415328259</v>
      </c>
      <c r="M2867" t="b">
        <v>0</v>
      </c>
      <c r="N2867">
        <v>0</v>
      </c>
      <c r="O2867" t="b">
        <v>0</v>
      </c>
      <c r="P2867" t="s">
        <v>8271</v>
      </c>
      <c r="Q2867">
        <f xml:space="preserve"> (E2867/D2867)*100</f>
        <v>0</v>
      </c>
      <c r="R2867" t="e">
        <f t="shared" si="134"/>
        <v>#DIV/0!</v>
      </c>
      <c r="S2867" s="6" t="s">
        <v>8315</v>
      </c>
      <c r="T2867" s="6" t="s">
        <v>8316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1437620400</v>
      </c>
      <c r="J2868" s="11">
        <f t="shared" si="132"/>
        <v>42208.125</v>
      </c>
      <c r="K2868" s="11">
        <f t="shared" si="133"/>
        <v>42627.955104166671</v>
      </c>
      <c r="L2868">
        <v>1473893721</v>
      </c>
      <c r="M2868" t="b">
        <v>0</v>
      </c>
      <c r="N2868">
        <v>2</v>
      </c>
      <c r="O2868" t="b">
        <v>0</v>
      </c>
      <c r="P2868" t="s">
        <v>8271</v>
      </c>
      <c r="Q2868">
        <f xml:space="preserve"> (E2868/D2868)*100</f>
        <v>0.89999999999999991</v>
      </c>
      <c r="R2868">
        <f t="shared" si="134"/>
        <v>22.5</v>
      </c>
      <c r="S2868" s="6" t="s">
        <v>8315</v>
      </c>
      <c r="T2868" s="6" t="s">
        <v>8316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1437620400</v>
      </c>
      <c r="J2869" s="11">
        <f t="shared" si="132"/>
        <v>42208.125</v>
      </c>
      <c r="K2869" s="11">
        <f t="shared" si="133"/>
        <v>42531.195277777777</v>
      </c>
      <c r="L2869">
        <v>1465533672</v>
      </c>
      <c r="M2869" t="b">
        <v>0</v>
      </c>
      <c r="N2869">
        <v>10</v>
      </c>
      <c r="O2869" t="b">
        <v>0</v>
      </c>
      <c r="P2869" t="s">
        <v>8271</v>
      </c>
      <c r="Q2869">
        <f xml:space="preserve"> (E2869/D2869)*100</f>
        <v>20.16</v>
      </c>
      <c r="R2869">
        <f t="shared" si="134"/>
        <v>50.4</v>
      </c>
      <c r="S2869" s="6" t="s">
        <v>8315</v>
      </c>
      <c r="T2869" s="6" t="s">
        <v>8316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1437620400</v>
      </c>
      <c r="J2870" s="11">
        <f t="shared" si="132"/>
        <v>42208.125</v>
      </c>
      <c r="K2870" s="11">
        <f t="shared" si="133"/>
        <v>42618.827013888891</v>
      </c>
      <c r="L2870">
        <v>1473105054</v>
      </c>
      <c r="M2870" t="b">
        <v>0</v>
      </c>
      <c r="N2870">
        <v>60</v>
      </c>
      <c r="O2870" t="b">
        <v>0</v>
      </c>
      <c r="P2870" t="s">
        <v>8271</v>
      </c>
      <c r="Q2870">
        <f xml:space="preserve"> (E2870/D2870)*100</f>
        <v>42.011733333333332</v>
      </c>
      <c r="R2870">
        <f t="shared" si="134"/>
        <v>105.02933333333334</v>
      </c>
      <c r="S2870" s="6" t="s">
        <v>8315</v>
      </c>
      <c r="T2870" s="6" t="s">
        <v>8316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1437620400</v>
      </c>
      <c r="J2871" s="11">
        <f t="shared" si="132"/>
        <v>42208.125</v>
      </c>
      <c r="K2871" s="11">
        <f t="shared" si="133"/>
        <v>42540.593530092592</v>
      </c>
      <c r="L2871">
        <v>1466345681</v>
      </c>
      <c r="M2871" t="b">
        <v>0</v>
      </c>
      <c r="N2871">
        <v>5</v>
      </c>
      <c r="O2871" t="b">
        <v>0</v>
      </c>
      <c r="P2871" t="s">
        <v>8271</v>
      </c>
      <c r="Q2871">
        <f xml:space="preserve"> (E2871/D2871)*100</f>
        <v>0.88500000000000001</v>
      </c>
      <c r="R2871">
        <f t="shared" si="134"/>
        <v>35.4</v>
      </c>
      <c r="S2871" s="6" t="s">
        <v>8315</v>
      </c>
      <c r="T2871" s="6" t="s">
        <v>8316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1437620400</v>
      </c>
      <c r="J2872" s="11">
        <f t="shared" si="132"/>
        <v>42208.125</v>
      </c>
      <c r="K2872" s="11">
        <f t="shared" si="133"/>
        <v>41746.189409722225</v>
      </c>
      <c r="L2872">
        <v>1397709165</v>
      </c>
      <c r="M2872" t="b">
        <v>0</v>
      </c>
      <c r="N2872">
        <v>9</v>
      </c>
      <c r="O2872" t="b">
        <v>0</v>
      </c>
      <c r="P2872" t="s">
        <v>8271</v>
      </c>
      <c r="Q2872">
        <f xml:space="preserve"> (E2872/D2872)*100</f>
        <v>15</v>
      </c>
      <c r="R2872">
        <f t="shared" si="134"/>
        <v>83.333333333333329</v>
      </c>
      <c r="S2872" s="6" t="s">
        <v>8315</v>
      </c>
      <c r="T2872" s="6" t="s">
        <v>8316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1437620400</v>
      </c>
      <c r="J2873" s="11">
        <f t="shared" si="132"/>
        <v>42208.125</v>
      </c>
      <c r="K2873" s="11">
        <f t="shared" si="133"/>
        <v>41974.738576388889</v>
      </c>
      <c r="L2873">
        <v>1417455813</v>
      </c>
      <c r="M2873" t="b">
        <v>0</v>
      </c>
      <c r="N2873">
        <v>13</v>
      </c>
      <c r="O2873" t="b">
        <v>0</v>
      </c>
      <c r="P2873" t="s">
        <v>8271</v>
      </c>
      <c r="Q2873">
        <f xml:space="preserve"> (E2873/D2873)*100</f>
        <v>4.67</v>
      </c>
      <c r="R2873">
        <f t="shared" si="134"/>
        <v>35.92307692307692</v>
      </c>
      <c r="S2873" s="6" t="s">
        <v>8315</v>
      </c>
      <c r="T2873" s="6" t="s">
        <v>8316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1437620400</v>
      </c>
      <c r="J2874" s="11">
        <f t="shared" si="132"/>
        <v>42208.125</v>
      </c>
      <c r="K2874" s="11">
        <f t="shared" si="133"/>
        <v>42115.11618055556</v>
      </c>
      <c r="L2874">
        <v>1429584438</v>
      </c>
      <c r="M2874" t="b">
        <v>0</v>
      </c>
      <c r="N2874">
        <v>0</v>
      </c>
      <c r="O2874" t="b">
        <v>0</v>
      </c>
      <c r="P2874" t="s">
        <v>8271</v>
      </c>
      <c r="Q2874">
        <f xml:space="preserve"> (E2874/D2874)*100</f>
        <v>0</v>
      </c>
      <c r="R2874" t="e">
        <f t="shared" si="134"/>
        <v>#DIV/0!</v>
      </c>
      <c r="S2874" s="6" t="s">
        <v>8315</v>
      </c>
      <c r="T2874" s="6" t="s">
        <v>8316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1437620400</v>
      </c>
      <c r="J2875" s="11">
        <f t="shared" si="132"/>
        <v>42208.125</v>
      </c>
      <c r="K2875" s="11">
        <f t="shared" si="133"/>
        <v>42002.817488425921</v>
      </c>
      <c r="L2875">
        <v>1419881831</v>
      </c>
      <c r="M2875" t="b">
        <v>0</v>
      </c>
      <c r="N2875">
        <v>8</v>
      </c>
      <c r="O2875" t="b">
        <v>0</v>
      </c>
      <c r="P2875" t="s">
        <v>8271</v>
      </c>
      <c r="Q2875">
        <f xml:space="preserve"> (E2875/D2875)*100</f>
        <v>38.119999999999997</v>
      </c>
      <c r="R2875">
        <f t="shared" si="134"/>
        <v>119.125</v>
      </c>
      <c r="S2875" s="6" t="s">
        <v>8315</v>
      </c>
      <c r="T2875" s="6" t="s">
        <v>8316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1437620400</v>
      </c>
      <c r="J2876" s="11">
        <f t="shared" si="132"/>
        <v>42208.125</v>
      </c>
      <c r="K2876" s="11">
        <f t="shared" si="133"/>
        <v>42722.84474537037</v>
      </c>
      <c r="L2876">
        <v>1482092186</v>
      </c>
      <c r="M2876" t="b">
        <v>0</v>
      </c>
      <c r="N2876">
        <v>3</v>
      </c>
      <c r="O2876" t="b">
        <v>0</v>
      </c>
      <c r="P2876" t="s">
        <v>8271</v>
      </c>
      <c r="Q2876">
        <f xml:space="preserve"> (E2876/D2876)*100</f>
        <v>5.42</v>
      </c>
      <c r="R2876">
        <f t="shared" si="134"/>
        <v>90.333333333333329</v>
      </c>
      <c r="S2876" s="6" t="s">
        <v>8315</v>
      </c>
      <c r="T2876" s="6" t="s">
        <v>8316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1437620400</v>
      </c>
      <c r="J2877" s="11">
        <f t="shared" si="132"/>
        <v>42208.125</v>
      </c>
      <c r="K2877" s="11">
        <f t="shared" si="133"/>
        <v>42465.128391203703</v>
      </c>
      <c r="L2877">
        <v>1459825493</v>
      </c>
      <c r="M2877" t="b">
        <v>0</v>
      </c>
      <c r="N2877">
        <v>3</v>
      </c>
      <c r="O2877" t="b">
        <v>0</v>
      </c>
      <c r="P2877" t="s">
        <v>8271</v>
      </c>
      <c r="Q2877">
        <f xml:space="preserve"> (E2877/D2877)*100</f>
        <v>3.4999999999999996E-2</v>
      </c>
      <c r="R2877">
        <f t="shared" si="134"/>
        <v>2.3333333333333335</v>
      </c>
      <c r="S2877" s="6" t="s">
        <v>8315</v>
      </c>
      <c r="T2877" s="6" t="s">
        <v>8316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1437620400</v>
      </c>
      <c r="J2878" s="11">
        <f t="shared" si="132"/>
        <v>42208.125</v>
      </c>
      <c r="K2878" s="11">
        <f t="shared" si="133"/>
        <v>42171.743969907402</v>
      </c>
      <c r="L2878">
        <v>1434477079</v>
      </c>
      <c r="M2878" t="b">
        <v>0</v>
      </c>
      <c r="N2878">
        <v>0</v>
      </c>
      <c r="O2878" t="b">
        <v>0</v>
      </c>
      <c r="P2878" t="s">
        <v>8271</v>
      </c>
      <c r="Q2878">
        <f xml:space="preserve"> (E2878/D2878)*100</f>
        <v>0</v>
      </c>
      <c r="R2878" t="e">
        <f t="shared" si="134"/>
        <v>#DIV/0!</v>
      </c>
      <c r="S2878" s="6" t="s">
        <v>8315</v>
      </c>
      <c r="T2878" s="6" t="s">
        <v>8316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1437620400</v>
      </c>
      <c r="J2879" s="11">
        <f t="shared" si="132"/>
        <v>42208.125</v>
      </c>
      <c r="K2879" s="11">
        <f t="shared" si="133"/>
        <v>42672.955138888887</v>
      </c>
      <c r="L2879">
        <v>1477781724</v>
      </c>
      <c r="M2879" t="b">
        <v>0</v>
      </c>
      <c r="N2879">
        <v>6</v>
      </c>
      <c r="O2879" t="b">
        <v>0</v>
      </c>
      <c r="P2879" t="s">
        <v>8271</v>
      </c>
      <c r="Q2879">
        <f xml:space="preserve"> (E2879/D2879)*100</f>
        <v>10.833333333333334</v>
      </c>
      <c r="R2879">
        <f t="shared" si="134"/>
        <v>108.33333333333333</v>
      </c>
      <c r="S2879" s="6" t="s">
        <v>8315</v>
      </c>
      <c r="T2879" s="6" t="s">
        <v>8316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1437620400</v>
      </c>
      <c r="J2880" s="11">
        <f t="shared" si="132"/>
        <v>42208.125</v>
      </c>
      <c r="K2880" s="11">
        <f t="shared" si="133"/>
        <v>42128.615682870368</v>
      </c>
      <c r="L2880">
        <v>1430750795</v>
      </c>
      <c r="M2880" t="b">
        <v>0</v>
      </c>
      <c r="N2880">
        <v>4</v>
      </c>
      <c r="O2880" t="b">
        <v>0</v>
      </c>
      <c r="P2880" t="s">
        <v>8271</v>
      </c>
      <c r="Q2880">
        <f xml:space="preserve"> (E2880/D2880)*100</f>
        <v>2.1</v>
      </c>
      <c r="R2880">
        <f t="shared" si="134"/>
        <v>15.75</v>
      </c>
      <c r="S2880" s="6" t="s">
        <v>8315</v>
      </c>
      <c r="T2880" s="6" t="s">
        <v>8316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1437620400</v>
      </c>
      <c r="J2881" s="11">
        <f t="shared" si="132"/>
        <v>42208.125</v>
      </c>
      <c r="K2881" s="11">
        <f t="shared" si="133"/>
        <v>42359.725243055553</v>
      </c>
      <c r="L2881">
        <v>1450718661</v>
      </c>
      <c r="M2881" t="b">
        <v>0</v>
      </c>
      <c r="N2881">
        <v>1</v>
      </c>
      <c r="O2881" t="b">
        <v>0</v>
      </c>
      <c r="P2881" t="s">
        <v>8271</v>
      </c>
      <c r="Q2881">
        <f xml:space="preserve"> (E2881/D2881)*100</f>
        <v>0.2589285714285714</v>
      </c>
      <c r="R2881">
        <f t="shared" si="134"/>
        <v>29</v>
      </c>
      <c r="S2881" s="6" t="s">
        <v>8315</v>
      </c>
      <c r="T2881" s="6" t="s">
        <v>8316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1437620400</v>
      </c>
      <c r="J2882" s="11">
        <f t="shared" si="132"/>
        <v>42208.125</v>
      </c>
      <c r="K2882" s="11">
        <f t="shared" si="133"/>
        <v>42192.905694444446</v>
      </c>
      <c r="L2882">
        <v>1436305452</v>
      </c>
      <c r="M2882" t="b">
        <v>0</v>
      </c>
      <c r="N2882">
        <v>29</v>
      </c>
      <c r="O2882" t="b">
        <v>0</v>
      </c>
      <c r="P2882" t="s">
        <v>8271</v>
      </c>
      <c r="Q2882">
        <f xml:space="preserve"> (E2882/D2882)*100</f>
        <v>23.333333333333332</v>
      </c>
      <c r="R2882">
        <f t="shared" si="134"/>
        <v>96.551724137931032</v>
      </c>
      <c r="S2882" s="6" t="s">
        <v>8315</v>
      </c>
      <c r="T2882" s="6" t="s">
        <v>8316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1437620400</v>
      </c>
      <c r="J2883" s="11">
        <f t="shared" ref="J2883:J2946" si="135">(((I2883/60)/60)/24)+DATE(1970,1,1)</f>
        <v>42208.125</v>
      </c>
      <c r="K2883" s="11">
        <f t="shared" ref="K2883:K2946" si="136">(((L2883/60)/60)/24)+DATE(1970,1,1)</f>
        <v>41916.597638888888</v>
      </c>
      <c r="L2883">
        <v>1412432436</v>
      </c>
      <c r="M2883" t="b">
        <v>0</v>
      </c>
      <c r="N2883">
        <v>0</v>
      </c>
      <c r="O2883" t="b">
        <v>0</v>
      </c>
      <c r="P2883" t="s">
        <v>8271</v>
      </c>
      <c r="Q2883">
        <f xml:space="preserve"> (E2883/D2883)*100</f>
        <v>0</v>
      </c>
      <c r="R2883" t="e">
        <f t="shared" ref="R2883:R2946" si="137">(E2883/N2883)</f>
        <v>#DIV/0!</v>
      </c>
      <c r="S2883" s="6" t="s">
        <v>8315</v>
      </c>
      <c r="T2883" s="6" t="s">
        <v>8316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1437620400</v>
      </c>
      <c r="J2884" s="11">
        <f t="shared" si="135"/>
        <v>42208.125</v>
      </c>
      <c r="K2884" s="11">
        <f t="shared" si="136"/>
        <v>42461.596273148149</v>
      </c>
      <c r="L2884">
        <v>1459520318</v>
      </c>
      <c r="M2884" t="b">
        <v>0</v>
      </c>
      <c r="N2884">
        <v>4</v>
      </c>
      <c r="O2884" t="b">
        <v>0</v>
      </c>
      <c r="P2884" t="s">
        <v>8271</v>
      </c>
      <c r="Q2884">
        <f xml:space="preserve"> (E2884/D2884)*100</f>
        <v>33.6</v>
      </c>
      <c r="R2884">
        <f t="shared" si="137"/>
        <v>63</v>
      </c>
      <c r="S2884" s="6" t="s">
        <v>8315</v>
      </c>
      <c r="T2884" s="6" t="s">
        <v>8316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1437620400</v>
      </c>
      <c r="J2885" s="11">
        <f t="shared" si="135"/>
        <v>42208.125</v>
      </c>
      <c r="K2885" s="11">
        <f t="shared" si="136"/>
        <v>42370.90320601852</v>
      </c>
      <c r="L2885">
        <v>1451684437</v>
      </c>
      <c r="M2885" t="b">
        <v>0</v>
      </c>
      <c r="N2885">
        <v>5</v>
      </c>
      <c r="O2885" t="b">
        <v>0</v>
      </c>
      <c r="P2885" t="s">
        <v>8271</v>
      </c>
      <c r="Q2885">
        <f xml:space="preserve"> (E2885/D2885)*100</f>
        <v>19.079999999999998</v>
      </c>
      <c r="R2885">
        <f t="shared" si="137"/>
        <v>381.6</v>
      </c>
      <c r="S2885" s="6" t="s">
        <v>8315</v>
      </c>
      <c r="T2885" s="6" t="s">
        <v>8316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1437620400</v>
      </c>
      <c r="J2886" s="11">
        <f t="shared" si="135"/>
        <v>42208.125</v>
      </c>
      <c r="K2886" s="11">
        <f t="shared" si="136"/>
        <v>41948.727256944447</v>
      </c>
      <c r="L2886">
        <v>1415208435</v>
      </c>
      <c r="M2886" t="b">
        <v>0</v>
      </c>
      <c r="N2886">
        <v>4</v>
      </c>
      <c r="O2886" t="b">
        <v>0</v>
      </c>
      <c r="P2886" t="s">
        <v>8271</v>
      </c>
      <c r="Q2886">
        <f xml:space="preserve"> (E2886/D2886)*100</f>
        <v>0.41111111111111115</v>
      </c>
      <c r="R2886">
        <f t="shared" si="137"/>
        <v>46.25</v>
      </c>
      <c r="S2886" s="6" t="s">
        <v>8315</v>
      </c>
      <c r="T2886" s="6" t="s">
        <v>8316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1437620400</v>
      </c>
      <c r="J2887" s="11">
        <f t="shared" si="135"/>
        <v>42208.125</v>
      </c>
      <c r="K2887" s="11">
        <f t="shared" si="136"/>
        <v>42047.07640046296</v>
      </c>
      <c r="L2887">
        <v>1423705801</v>
      </c>
      <c r="M2887" t="b">
        <v>0</v>
      </c>
      <c r="N2887">
        <v>5</v>
      </c>
      <c r="O2887" t="b">
        <v>0</v>
      </c>
      <c r="P2887" t="s">
        <v>8271</v>
      </c>
      <c r="Q2887">
        <f xml:space="preserve"> (E2887/D2887)*100</f>
        <v>32.5</v>
      </c>
      <c r="R2887">
        <f t="shared" si="137"/>
        <v>26</v>
      </c>
      <c r="S2887" s="6" t="s">
        <v>8315</v>
      </c>
      <c r="T2887" s="6" t="s">
        <v>8316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1437620400</v>
      </c>
      <c r="J2888" s="11">
        <f t="shared" si="135"/>
        <v>42208.125</v>
      </c>
      <c r="K2888" s="11">
        <f t="shared" si="136"/>
        <v>42261.632916666669</v>
      </c>
      <c r="L2888">
        <v>1442243484</v>
      </c>
      <c r="M2888" t="b">
        <v>0</v>
      </c>
      <c r="N2888">
        <v>1</v>
      </c>
      <c r="O2888" t="b">
        <v>0</v>
      </c>
      <c r="P2888" t="s">
        <v>8271</v>
      </c>
      <c r="Q2888">
        <f xml:space="preserve"> (E2888/D2888)*100</f>
        <v>5</v>
      </c>
      <c r="R2888">
        <f t="shared" si="137"/>
        <v>10</v>
      </c>
      <c r="S2888" s="6" t="s">
        <v>8315</v>
      </c>
      <c r="T2888" s="6" t="s">
        <v>8316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1437620400</v>
      </c>
      <c r="J2889" s="11">
        <f t="shared" si="135"/>
        <v>42208.125</v>
      </c>
      <c r="K2889" s="11">
        <f t="shared" si="136"/>
        <v>41985.427361111113</v>
      </c>
      <c r="L2889">
        <v>1418379324</v>
      </c>
      <c r="M2889" t="b">
        <v>0</v>
      </c>
      <c r="N2889">
        <v>1</v>
      </c>
      <c r="O2889" t="b">
        <v>0</v>
      </c>
      <c r="P2889" t="s">
        <v>8271</v>
      </c>
      <c r="Q2889">
        <f xml:space="preserve"> (E2889/D2889)*100</f>
        <v>0.16666666666666669</v>
      </c>
      <c r="R2889">
        <f t="shared" si="137"/>
        <v>5</v>
      </c>
      <c r="S2889" s="6" t="s">
        <v>8315</v>
      </c>
      <c r="T2889" s="6" t="s">
        <v>8316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1437620400</v>
      </c>
      <c r="J2890" s="11">
        <f t="shared" si="135"/>
        <v>42208.125</v>
      </c>
      <c r="K2890" s="11">
        <f t="shared" si="136"/>
        <v>41922.535185185188</v>
      </c>
      <c r="L2890">
        <v>1412945440</v>
      </c>
      <c r="M2890" t="b">
        <v>0</v>
      </c>
      <c r="N2890">
        <v>0</v>
      </c>
      <c r="O2890" t="b">
        <v>0</v>
      </c>
      <c r="P2890" t="s">
        <v>8271</v>
      </c>
      <c r="Q2890">
        <f xml:space="preserve"> (E2890/D2890)*100</f>
        <v>0</v>
      </c>
      <c r="R2890" t="e">
        <f t="shared" si="137"/>
        <v>#DIV/0!</v>
      </c>
      <c r="S2890" s="6" t="s">
        <v>8315</v>
      </c>
      <c r="T2890" s="6" t="s">
        <v>8316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1437620400</v>
      </c>
      <c r="J2891" s="11">
        <f t="shared" si="135"/>
        <v>42208.125</v>
      </c>
      <c r="K2891" s="11">
        <f t="shared" si="136"/>
        <v>41850.863252314812</v>
      </c>
      <c r="L2891">
        <v>1406752985</v>
      </c>
      <c r="M2891" t="b">
        <v>0</v>
      </c>
      <c r="N2891">
        <v>14</v>
      </c>
      <c r="O2891" t="b">
        <v>0</v>
      </c>
      <c r="P2891" t="s">
        <v>8271</v>
      </c>
      <c r="Q2891">
        <f xml:space="preserve"> (E2891/D2891)*100</f>
        <v>38.066666666666663</v>
      </c>
      <c r="R2891">
        <f t="shared" si="137"/>
        <v>81.571428571428569</v>
      </c>
      <c r="S2891" s="6" t="s">
        <v>8315</v>
      </c>
      <c r="T2891" s="6" t="s">
        <v>8316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1437620400</v>
      </c>
      <c r="J2892" s="11">
        <f t="shared" si="135"/>
        <v>42208.125</v>
      </c>
      <c r="K2892" s="11">
        <f t="shared" si="136"/>
        <v>41831.742962962962</v>
      </c>
      <c r="L2892">
        <v>1405100992</v>
      </c>
      <c r="M2892" t="b">
        <v>0</v>
      </c>
      <c r="N2892">
        <v>3</v>
      </c>
      <c r="O2892" t="b">
        <v>0</v>
      </c>
      <c r="P2892" t="s">
        <v>8271</v>
      </c>
      <c r="Q2892">
        <f xml:space="preserve"> (E2892/D2892)*100</f>
        <v>1.05</v>
      </c>
      <c r="R2892">
        <f t="shared" si="137"/>
        <v>7</v>
      </c>
      <c r="S2892" s="6" t="s">
        <v>8315</v>
      </c>
      <c r="T2892" s="6" t="s">
        <v>8316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1437620400</v>
      </c>
      <c r="J2893" s="11">
        <f t="shared" si="135"/>
        <v>42208.125</v>
      </c>
      <c r="K2893" s="11">
        <f t="shared" si="136"/>
        <v>42415.883425925931</v>
      </c>
      <c r="L2893">
        <v>1455570728</v>
      </c>
      <c r="M2893" t="b">
        <v>0</v>
      </c>
      <c r="N2893">
        <v>10</v>
      </c>
      <c r="O2893" t="b">
        <v>0</v>
      </c>
      <c r="P2893" t="s">
        <v>8271</v>
      </c>
      <c r="Q2893">
        <f xml:space="preserve"> (E2893/D2893)*100</f>
        <v>2.73</v>
      </c>
      <c r="R2893">
        <f t="shared" si="137"/>
        <v>27.3</v>
      </c>
      <c r="S2893" s="6" t="s">
        <v>8315</v>
      </c>
      <c r="T2893" s="6" t="s">
        <v>8316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1437620400</v>
      </c>
      <c r="J2894" s="11">
        <f t="shared" si="135"/>
        <v>42208.125</v>
      </c>
      <c r="K2894" s="11">
        <f t="shared" si="136"/>
        <v>41869.714166666665</v>
      </c>
      <c r="L2894">
        <v>1408381704</v>
      </c>
      <c r="M2894" t="b">
        <v>0</v>
      </c>
      <c r="N2894">
        <v>17</v>
      </c>
      <c r="O2894" t="b">
        <v>0</v>
      </c>
      <c r="P2894" t="s">
        <v>8271</v>
      </c>
      <c r="Q2894">
        <f xml:space="preserve"> (E2894/D2894)*100</f>
        <v>9.0909090909090917</v>
      </c>
      <c r="R2894">
        <f t="shared" si="137"/>
        <v>29.411764705882351</v>
      </c>
      <c r="S2894" s="6" t="s">
        <v>8315</v>
      </c>
      <c r="T2894" s="6" t="s">
        <v>8316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1437620400</v>
      </c>
      <c r="J2895" s="11">
        <f t="shared" si="135"/>
        <v>42208.125</v>
      </c>
      <c r="K2895" s="11">
        <f t="shared" si="136"/>
        <v>41953.773090277777</v>
      </c>
      <c r="L2895">
        <v>1415644395</v>
      </c>
      <c r="M2895" t="b">
        <v>0</v>
      </c>
      <c r="N2895">
        <v>2</v>
      </c>
      <c r="O2895" t="b">
        <v>0</v>
      </c>
      <c r="P2895" t="s">
        <v>8271</v>
      </c>
      <c r="Q2895">
        <f xml:space="preserve"> (E2895/D2895)*100</f>
        <v>0.5</v>
      </c>
      <c r="R2895">
        <f t="shared" si="137"/>
        <v>12.5</v>
      </c>
      <c r="S2895" s="6" t="s">
        <v>8315</v>
      </c>
      <c r="T2895" s="6" t="s">
        <v>8316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1437620400</v>
      </c>
      <c r="J2896" s="11">
        <f t="shared" si="135"/>
        <v>42208.125</v>
      </c>
      <c r="K2896" s="11">
        <f t="shared" si="136"/>
        <v>42037.986284722225</v>
      </c>
      <c r="L2896">
        <v>1422920415</v>
      </c>
      <c r="M2896" t="b">
        <v>0</v>
      </c>
      <c r="N2896">
        <v>0</v>
      </c>
      <c r="O2896" t="b">
        <v>0</v>
      </c>
      <c r="P2896" t="s">
        <v>8271</v>
      </c>
      <c r="Q2896">
        <f xml:space="preserve"> (E2896/D2896)*100</f>
        <v>0</v>
      </c>
      <c r="R2896" t="e">
        <f t="shared" si="137"/>
        <v>#DIV/0!</v>
      </c>
      <c r="S2896" s="6" t="s">
        <v>8315</v>
      </c>
      <c r="T2896" s="6" t="s">
        <v>8316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1437620400</v>
      </c>
      <c r="J2897" s="11">
        <f t="shared" si="135"/>
        <v>42208.125</v>
      </c>
      <c r="K2897" s="11">
        <f t="shared" si="136"/>
        <v>41811.555462962962</v>
      </c>
      <c r="L2897">
        <v>1403356792</v>
      </c>
      <c r="M2897" t="b">
        <v>0</v>
      </c>
      <c r="N2897">
        <v>4</v>
      </c>
      <c r="O2897" t="b">
        <v>0</v>
      </c>
      <c r="P2897" t="s">
        <v>8271</v>
      </c>
      <c r="Q2897">
        <f xml:space="preserve"> (E2897/D2897)*100</f>
        <v>4.5999999999999996</v>
      </c>
      <c r="R2897">
        <f t="shared" si="137"/>
        <v>5.75</v>
      </c>
      <c r="S2897" s="6" t="s">
        <v>8315</v>
      </c>
      <c r="T2897" s="6" t="s">
        <v>8316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1437620400</v>
      </c>
      <c r="J2898" s="11">
        <f t="shared" si="135"/>
        <v>42208.125</v>
      </c>
      <c r="K2898" s="11">
        <f t="shared" si="136"/>
        <v>42701.908807870372</v>
      </c>
      <c r="L2898">
        <v>1480283321</v>
      </c>
      <c r="M2898" t="b">
        <v>0</v>
      </c>
      <c r="N2898">
        <v>12</v>
      </c>
      <c r="O2898" t="b">
        <v>0</v>
      </c>
      <c r="P2898" t="s">
        <v>8271</v>
      </c>
      <c r="Q2898">
        <f xml:space="preserve"> (E2898/D2898)*100</f>
        <v>20.833333333333336</v>
      </c>
      <c r="R2898">
        <f t="shared" si="137"/>
        <v>52.083333333333336</v>
      </c>
      <c r="S2898" s="6" t="s">
        <v>8315</v>
      </c>
      <c r="T2898" s="6" t="s">
        <v>8316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1437620400</v>
      </c>
      <c r="J2899" s="11">
        <f t="shared" si="135"/>
        <v>42208.125</v>
      </c>
      <c r="K2899" s="11">
        <f t="shared" si="136"/>
        <v>42258.646504629629</v>
      </c>
      <c r="L2899">
        <v>1441985458</v>
      </c>
      <c r="M2899" t="b">
        <v>0</v>
      </c>
      <c r="N2899">
        <v>3</v>
      </c>
      <c r="O2899" t="b">
        <v>0</v>
      </c>
      <c r="P2899" t="s">
        <v>8271</v>
      </c>
      <c r="Q2899">
        <f xml:space="preserve"> (E2899/D2899)*100</f>
        <v>4.583333333333333</v>
      </c>
      <c r="R2899">
        <f t="shared" si="137"/>
        <v>183.33333333333334</v>
      </c>
      <c r="S2899" s="6" t="s">
        <v>8315</v>
      </c>
      <c r="T2899" s="6" t="s">
        <v>8316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1437620400</v>
      </c>
      <c r="J2900" s="11">
        <f t="shared" si="135"/>
        <v>42208.125</v>
      </c>
      <c r="K2900" s="11">
        <f t="shared" si="136"/>
        <v>42278.664965277778</v>
      </c>
      <c r="L2900">
        <v>1443715053</v>
      </c>
      <c r="M2900" t="b">
        <v>0</v>
      </c>
      <c r="N2900">
        <v>12</v>
      </c>
      <c r="O2900" t="b">
        <v>0</v>
      </c>
      <c r="P2900" t="s">
        <v>8271</v>
      </c>
      <c r="Q2900">
        <f xml:space="preserve"> (E2900/D2900)*100</f>
        <v>4.2133333333333338</v>
      </c>
      <c r="R2900">
        <f t="shared" si="137"/>
        <v>26.333333333333332</v>
      </c>
      <c r="S2900" s="6" t="s">
        <v>8315</v>
      </c>
      <c r="T2900" s="6" t="s">
        <v>8316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1437620400</v>
      </c>
      <c r="J2901" s="11">
        <f t="shared" si="135"/>
        <v>42208.125</v>
      </c>
      <c r="K2901" s="11">
        <f t="shared" si="136"/>
        <v>42515.078217592592</v>
      </c>
      <c r="L2901">
        <v>1464141158</v>
      </c>
      <c r="M2901" t="b">
        <v>0</v>
      </c>
      <c r="N2901">
        <v>0</v>
      </c>
      <c r="O2901" t="b">
        <v>0</v>
      </c>
      <c r="P2901" t="s">
        <v>8271</v>
      </c>
      <c r="Q2901">
        <f xml:space="preserve"> (E2901/D2901)*100</f>
        <v>0</v>
      </c>
      <c r="R2901" t="e">
        <f t="shared" si="137"/>
        <v>#DIV/0!</v>
      </c>
      <c r="S2901" s="6" t="s">
        <v>8315</v>
      </c>
      <c r="T2901" s="6" t="s">
        <v>8316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1437620400</v>
      </c>
      <c r="J2902" s="11">
        <f t="shared" si="135"/>
        <v>42208.125</v>
      </c>
      <c r="K2902" s="11">
        <f t="shared" si="136"/>
        <v>41830.234166666669</v>
      </c>
      <c r="L2902">
        <v>1404970632</v>
      </c>
      <c r="M2902" t="b">
        <v>0</v>
      </c>
      <c r="N2902">
        <v>7</v>
      </c>
      <c r="O2902" t="b">
        <v>0</v>
      </c>
      <c r="P2902" t="s">
        <v>8271</v>
      </c>
      <c r="Q2902">
        <f xml:space="preserve"> (E2902/D2902)*100</f>
        <v>61.909090909090914</v>
      </c>
      <c r="R2902">
        <f t="shared" si="137"/>
        <v>486.42857142857144</v>
      </c>
      <c r="S2902" s="6" t="s">
        <v>8315</v>
      </c>
      <c r="T2902" s="6" t="s">
        <v>8316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1437620400</v>
      </c>
      <c r="J2903" s="11">
        <f t="shared" si="135"/>
        <v>42208.125</v>
      </c>
      <c r="K2903" s="11">
        <f t="shared" si="136"/>
        <v>41982.904386574075</v>
      </c>
      <c r="L2903">
        <v>1418161339</v>
      </c>
      <c r="M2903" t="b">
        <v>0</v>
      </c>
      <c r="N2903">
        <v>2</v>
      </c>
      <c r="O2903" t="b">
        <v>0</v>
      </c>
      <c r="P2903" t="s">
        <v>8271</v>
      </c>
      <c r="Q2903">
        <f xml:space="preserve"> (E2903/D2903)*100</f>
        <v>0.8</v>
      </c>
      <c r="R2903">
        <f t="shared" si="137"/>
        <v>3</v>
      </c>
      <c r="S2903" s="6" t="s">
        <v>8315</v>
      </c>
      <c r="T2903" s="6" t="s">
        <v>8316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1437620400</v>
      </c>
      <c r="J2904" s="11">
        <f t="shared" si="135"/>
        <v>42208.125</v>
      </c>
      <c r="K2904" s="11">
        <f t="shared" si="136"/>
        <v>42210.439768518518</v>
      </c>
      <c r="L2904">
        <v>1437820396</v>
      </c>
      <c r="M2904" t="b">
        <v>0</v>
      </c>
      <c r="N2904">
        <v>1</v>
      </c>
      <c r="O2904" t="b">
        <v>0</v>
      </c>
      <c r="P2904" t="s">
        <v>8271</v>
      </c>
      <c r="Q2904">
        <f xml:space="preserve"> (E2904/D2904)*100</f>
        <v>1.6666666666666666E-2</v>
      </c>
      <c r="R2904">
        <f t="shared" si="137"/>
        <v>25</v>
      </c>
      <c r="S2904" s="6" t="s">
        <v>8315</v>
      </c>
      <c r="T2904" s="6" t="s">
        <v>8316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1437620400</v>
      </c>
      <c r="J2905" s="11">
        <f t="shared" si="135"/>
        <v>42208.125</v>
      </c>
      <c r="K2905" s="11">
        <f t="shared" si="136"/>
        <v>42196.166874999995</v>
      </c>
      <c r="L2905">
        <v>1436587218</v>
      </c>
      <c r="M2905" t="b">
        <v>0</v>
      </c>
      <c r="N2905">
        <v>4</v>
      </c>
      <c r="O2905" t="b">
        <v>0</v>
      </c>
      <c r="P2905" t="s">
        <v>8271</v>
      </c>
      <c r="Q2905">
        <f xml:space="preserve"> (E2905/D2905)*100</f>
        <v>0.77999999999999992</v>
      </c>
      <c r="R2905">
        <f t="shared" si="137"/>
        <v>9.75</v>
      </c>
      <c r="S2905" s="6" t="s">
        <v>8315</v>
      </c>
      <c r="T2905" s="6" t="s">
        <v>8316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1437620400</v>
      </c>
      <c r="J2906" s="11">
        <f t="shared" si="135"/>
        <v>42208.125</v>
      </c>
      <c r="K2906" s="11">
        <f t="shared" si="136"/>
        <v>41940.967951388891</v>
      </c>
      <c r="L2906">
        <v>1414538031</v>
      </c>
      <c r="M2906" t="b">
        <v>0</v>
      </c>
      <c r="N2906">
        <v>4</v>
      </c>
      <c r="O2906" t="b">
        <v>0</v>
      </c>
      <c r="P2906" t="s">
        <v>8271</v>
      </c>
      <c r="Q2906">
        <f xml:space="preserve"> (E2906/D2906)*100</f>
        <v>5</v>
      </c>
      <c r="R2906">
        <f t="shared" si="137"/>
        <v>18.75</v>
      </c>
      <c r="S2906" s="6" t="s">
        <v>8315</v>
      </c>
      <c r="T2906" s="6" t="s">
        <v>8316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1437620400</v>
      </c>
      <c r="J2907" s="11">
        <f t="shared" si="135"/>
        <v>42208.125</v>
      </c>
      <c r="K2907" s="11">
        <f t="shared" si="136"/>
        <v>42606.056863425925</v>
      </c>
      <c r="L2907">
        <v>1472001713</v>
      </c>
      <c r="M2907" t="b">
        <v>0</v>
      </c>
      <c r="N2907">
        <v>17</v>
      </c>
      <c r="O2907" t="b">
        <v>0</v>
      </c>
      <c r="P2907" t="s">
        <v>8271</v>
      </c>
      <c r="Q2907">
        <f xml:space="preserve"> (E2907/D2907)*100</f>
        <v>17.771428571428572</v>
      </c>
      <c r="R2907">
        <f t="shared" si="137"/>
        <v>36.588235294117645</v>
      </c>
      <c r="S2907" s="6" t="s">
        <v>8315</v>
      </c>
      <c r="T2907" s="6" t="s">
        <v>8316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1437620400</v>
      </c>
      <c r="J2908" s="11">
        <f t="shared" si="135"/>
        <v>42208.125</v>
      </c>
      <c r="K2908" s="11">
        <f t="shared" si="136"/>
        <v>42199.648912037039</v>
      </c>
      <c r="L2908">
        <v>1436888066</v>
      </c>
      <c r="M2908" t="b">
        <v>0</v>
      </c>
      <c r="N2908">
        <v>7</v>
      </c>
      <c r="O2908" t="b">
        <v>0</v>
      </c>
      <c r="P2908" t="s">
        <v>8271</v>
      </c>
      <c r="Q2908">
        <f xml:space="preserve"> (E2908/D2908)*100</f>
        <v>9.4166666666666661</v>
      </c>
      <c r="R2908">
        <f t="shared" si="137"/>
        <v>80.714285714285708</v>
      </c>
      <c r="S2908" s="6" t="s">
        <v>8315</v>
      </c>
      <c r="T2908" s="6" t="s">
        <v>8316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1437620400</v>
      </c>
      <c r="J2909" s="11">
        <f t="shared" si="135"/>
        <v>42208.125</v>
      </c>
      <c r="K2909" s="11">
        <f t="shared" si="136"/>
        <v>42444.877743055549</v>
      </c>
      <c r="L2909">
        <v>1458075837</v>
      </c>
      <c r="M2909" t="b">
        <v>0</v>
      </c>
      <c r="N2909">
        <v>2</v>
      </c>
      <c r="O2909" t="b">
        <v>0</v>
      </c>
      <c r="P2909" t="s">
        <v>8271</v>
      </c>
      <c r="Q2909">
        <f xml:space="preserve"> (E2909/D2909)*100</f>
        <v>0.08</v>
      </c>
      <c r="R2909">
        <f t="shared" si="137"/>
        <v>1</v>
      </c>
      <c r="S2909" s="6" t="s">
        <v>8315</v>
      </c>
      <c r="T2909" s="6" t="s">
        <v>8316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1437620400</v>
      </c>
      <c r="J2910" s="11">
        <f t="shared" si="135"/>
        <v>42208.125</v>
      </c>
      <c r="K2910" s="11">
        <f t="shared" si="136"/>
        <v>42499.731701388882</v>
      </c>
      <c r="L2910">
        <v>1462815219</v>
      </c>
      <c r="M2910" t="b">
        <v>0</v>
      </c>
      <c r="N2910">
        <v>5</v>
      </c>
      <c r="O2910" t="b">
        <v>0</v>
      </c>
      <c r="P2910" t="s">
        <v>8271</v>
      </c>
      <c r="Q2910">
        <f xml:space="preserve"> (E2910/D2910)*100</f>
        <v>2.75</v>
      </c>
      <c r="R2910">
        <f t="shared" si="137"/>
        <v>52.8</v>
      </c>
      <c r="S2910" s="6" t="s">
        <v>8315</v>
      </c>
      <c r="T2910" s="6" t="s">
        <v>8316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1437620400</v>
      </c>
      <c r="J2911" s="11">
        <f t="shared" si="135"/>
        <v>42208.125</v>
      </c>
      <c r="K2911" s="11">
        <f t="shared" si="136"/>
        <v>41929.266215277778</v>
      </c>
      <c r="L2911">
        <v>1413527001</v>
      </c>
      <c r="M2911" t="b">
        <v>0</v>
      </c>
      <c r="N2911">
        <v>1</v>
      </c>
      <c r="O2911" t="b">
        <v>0</v>
      </c>
      <c r="P2911" t="s">
        <v>8271</v>
      </c>
      <c r="Q2911">
        <f xml:space="preserve"> (E2911/D2911)*100</f>
        <v>1.1111111111111112E-2</v>
      </c>
      <c r="R2911">
        <f t="shared" si="137"/>
        <v>20</v>
      </c>
      <c r="S2911" s="6" t="s">
        <v>8315</v>
      </c>
      <c r="T2911" s="6" t="s">
        <v>8316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1437620400</v>
      </c>
      <c r="J2912" s="11">
        <f t="shared" si="135"/>
        <v>42208.125</v>
      </c>
      <c r="K2912" s="11">
        <f t="shared" si="136"/>
        <v>42107.841284722221</v>
      </c>
      <c r="L2912">
        <v>1428955887</v>
      </c>
      <c r="M2912" t="b">
        <v>0</v>
      </c>
      <c r="N2912">
        <v>1</v>
      </c>
      <c r="O2912" t="b">
        <v>0</v>
      </c>
      <c r="P2912" t="s">
        <v>8271</v>
      </c>
      <c r="Q2912">
        <f xml:space="preserve"> (E2912/D2912)*100</f>
        <v>3.3333333333333335E-3</v>
      </c>
      <c r="R2912">
        <f t="shared" si="137"/>
        <v>1</v>
      </c>
      <c r="S2912" s="6" t="s">
        <v>8315</v>
      </c>
      <c r="T2912" s="6" t="s">
        <v>8316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1437620400</v>
      </c>
      <c r="J2913" s="11">
        <f t="shared" si="135"/>
        <v>42208.125</v>
      </c>
      <c r="K2913" s="11">
        <f t="shared" si="136"/>
        <v>42142.768819444449</v>
      </c>
      <c r="L2913">
        <v>1431973626</v>
      </c>
      <c r="M2913" t="b">
        <v>0</v>
      </c>
      <c r="N2913">
        <v>14</v>
      </c>
      <c r="O2913" t="b">
        <v>0</v>
      </c>
      <c r="P2913" t="s">
        <v>8271</v>
      </c>
      <c r="Q2913">
        <f xml:space="preserve"> (E2913/D2913)*100</f>
        <v>36.5</v>
      </c>
      <c r="R2913">
        <f t="shared" si="137"/>
        <v>46.928571428571431</v>
      </c>
      <c r="S2913" s="6" t="s">
        <v>8315</v>
      </c>
      <c r="T2913" s="6" t="s">
        <v>8316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1437620400</v>
      </c>
      <c r="J2914" s="11">
        <f t="shared" si="135"/>
        <v>42208.125</v>
      </c>
      <c r="K2914" s="11">
        <f t="shared" si="136"/>
        <v>42354.131643518514</v>
      </c>
      <c r="L2914">
        <v>1450235374</v>
      </c>
      <c r="M2914" t="b">
        <v>0</v>
      </c>
      <c r="N2914">
        <v>26</v>
      </c>
      <c r="O2914" t="b">
        <v>0</v>
      </c>
      <c r="P2914" t="s">
        <v>8271</v>
      </c>
      <c r="Q2914">
        <f xml:space="preserve"> (E2914/D2914)*100</f>
        <v>14.058171745152354</v>
      </c>
      <c r="R2914">
        <f t="shared" si="137"/>
        <v>78.07692307692308</v>
      </c>
      <c r="S2914" s="6" t="s">
        <v>8315</v>
      </c>
      <c r="T2914" s="6" t="s">
        <v>8316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1437620400</v>
      </c>
      <c r="J2915" s="11">
        <f t="shared" si="135"/>
        <v>42208.125</v>
      </c>
      <c r="K2915" s="11">
        <f t="shared" si="136"/>
        <v>41828.922905092593</v>
      </c>
      <c r="L2915">
        <v>1404857339</v>
      </c>
      <c r="M2915" t="b">
        <v>0</v>
      </c>
      <c r="N2915">
        <v>2</v>
      </c>
      <c r="O2915" t="b">
        <v>0</v>
      </c>
      <c r="P2915" t="s">
        <v>8271</v>
      </c>
      <c r="Q2915">
        <f xml:space="preserve"> (E2915/D2915)*100</f>
        <v>0.02</v>
      </c>
      <c r="R2915">
        <f t="shared" si="137"/>
        <v>1</v>
      </c>
      <c r="S2915" s="6" t="s">
        <v>8315</v>
      </c>
      <c r="T2915" s="6" t="s">
        <v>8316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1437620400</v>
      </c>
      <c r="J2916" s="11">
        <f t="shared" si="135"/>
        <v>42208.125</v>
      </c>
      <c r="K2916" s="11">
        <f t="shared" si="136"/>
        <v>42017.907337962963</v>
      </c>
      <c r="L2916">
        <v>1421185594</v>
      </c>
      <c r="M2916" t="b">
        <v>0</v>
      </c>
      <c r="N2916">
        <v>1</v>
      </c>
      <c r="O2916" t="b">
        <v>0</v>
      </c>
      <c r="P2916" t="s">
        <v>8271</v>
      </c>
      <c r="Q2916">
        <f xml:space="preserve"> (E2916/D2916)*100</f>
        <v>4.0000000000000001E-3</v>
      </c>
      <c r="R2916">
        <f t="shared" si="137"/>
        <v>1</v>
      </c>
      <c r="S2916" s="6" t="s">
        <v>8315</v>
      </c>
      <c r="T2916" s="6" t="s">
        <v>8316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1437620400</v>
      </c>
      <c r="J2917" s="11">
        <f t="shared" si="135"/>
        <v>42208.125</v>
      </c>
      <c r="K2917" s="11">
        <f t="shared" si="136"/>
        <v>42415.398032407407</v>
      </c>
      <c r="L2917">
        <v>1455528790</v>
      </c>
      <c r="M2917" t="b">
        <v>0</v>
      </c>
      <c r="N2917">
        <v>3</v>
      </c>
      <c r="O2917" t="b">
        <v>0</v>
      </c>
      <c r="P2917" t="s">
        <v>8271</v>
      </c>
      <c r="Q2917">
        <f xml:space="preserve"> (E2917/D2917)*100</f>
        <v>61.1</v>
      </c>
      <c r="R2917">
        <f t="shared" si="137"/>
        <v>203.66666666666666</v>
      </c>
      <c r="S2917" s="6" t="s">
        <v>8315</v>
      </c>
      <c r="T2917" s="6" t="s">
        <v>8316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1437620400</v>
      </c>
      <c r="J2918" s="11">
        <f t="shared" si="135"/>
        <v>42208.125</v>
      </c>
      <c r="K2918" s="11">
        <f t="shared" si="136"/>
        <v>41755.476724537039</v>
      </c>
      <c r="L2918">
        <v>1398511589</v>
      </c>
      <c r="M2918" t="b">
        <v>0</v>
      </c>
      <c r="N2918">
        <v>7</v>
      </c>
      <c r="O2918" t="b">
        <v>0</v>
      </c>
      <c r="P2918" t="s">
        <v>8271</v>
      </c>
      <c r="Q2918">
        <f xml:space="preserve"> (E2918/D2918)*100</f>
        <v>7.8378378378378386</v>
      </c>
      <c r="R2918">
        <f t="shared" si="137"/>
        <v>20.714285714285715</v>
      </c>
      <c r="S2918" s="6" t="s">
        <v>8315</v>
      </c>
      <c r="T2918" s="6" t="s">
        <v>8316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1437620400</v>
      </c>
      <c r="J2919" s="11">
        <f t="shared" si="135"/>
        <v>42208.125</v>
      </c>
      <c r="K2919" s="11">
        <f t="shared" si="136"/>
        <v>42245.234340277777</v>
      </c>
      <c r="L2919">
        <v>1440826647</v>
      </c>
      <c r="M2919" t="b">
        <v>0</v>
      </c>
      <c r="N2919">
        <v>9</v>
      </c>
      <c r="O2919" t="b">
        <v>0</v>
      </c>
      <c r="P2919" t="s">
        <v>8271</v>
      </c>
      <c r="Q2919">
        <f xml:space="preserve"> (E2919/D2919)*100</f>
        <v>21.85</v>
      </c>
      <c r="R2919">
        <f t="shared" si="137"/>
        <v>48.555555555555557</v>
      </c>
      <c r="S2919" s="6" t="s">
        <v>8315</v>
      </c>
      <c r="T2919" s="6" t="s">
        <v>8316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1437620400</v>
      </c>
      <c r="J2920" s="11">
        <f t="shared" si="135"/>
        <v>42208.125</v>
      </c>
      <c r="K2920" s="11">
        <f t="shared" si="136"/>
        <v>42278.629710648151</v>
      </c>
      <c r="L2920">
        <v>1443712007</v>
      </c>
      <c r="M2920" t="b">
        <v>0</v>
      </c>
      <c r="N2920">
        <v>20</v>
      </c>
      <c r="O2920" t="b">
        <v>0</v>
      </c>
      <c r="P2920" t="s">
        <v>8271</v>
      </c>
      <c r="Q2920">
        <f xml:space="preserve"> (E2920/D2920)*100</f>
        <v>27.24</v>
      </c>
      <c r="R2920">
        <f t="shared" si="137"/>
        <v>68.099999999999994</v>
      </c>
      <c r="S2920" s="6" t="s">
        <v>8315</v>
      </c>
      <c r="T2920" s="6" t="s">
        <v>8316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1437620400</v>
      </c>
      <c r="J2921" s="11">
        <f t="shared" si="135"/>
        <v>42208.125</v>
      </c>
      <c r="K2921" s="11">
        <f t="shared" si="136"/>
        <v>41826.61954861111</v>
      </c>
      <c r="L2921">
        <v>1404658329</v>
      </c>
      <c r="M2921" t="b">
        <v>0</v>
      </c>
      <c r="N2921">
        <v>6</v>
      </c>
      <c r="O2921" t="b">
        <v>0</v>
      </c>
      <c r="P2921" t="s">
        <v>8271</v>
      </c>
      <c r="Q2921">
        <f xml:space="preserve"> (E2921/D2921)*100</f>
        <v>8.5</v>
      </c>
      <c r="R2921">
        <f t="shared" si="137"/>
        <v>8.5</v>
      </c>
      <c r="S2921" s="6" t="s">
        <v>8315</v>
      </c>
      <c r="T2921" s="6" t="s">
        <v>8316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1437620400</v>
      </c>
      <c r="J2922" s="11">
        <f t="shared" si="135"/>
        <v>42208.125</v>
      </c>
      <c r="K2922" s="11">
        <f t="shared" si="136"/>
        <v>42058.792476851857</v>
      </c>
      <c r="L2922">
        <v>1424718070</v>
      </c>
      <c r="M2922" t="b">
        <v>0</v>
      </c>
      <c r="N2922">
        <v>13</v>
      </c>
      <c r="O2922" t="b">
        <v>0</v>
      </c>
      <c r="P2922" t="s">
        <v>8271</v>
      </c>
      <c r="Q2922">
        <f xml:space="preserve"> (E2922/D2922)*100</f>
        <v>26.840000000000003</v>
      </c>
      <c r="R2922">
        <f t="shared" si="137"/>
        <v>51.615384615384613</v>
      </c>
      <c r="S2922" s="6" t="s">
        <v>8315</v>
      </c>
      <c r="T2922" s="6" t="s">
        <v>8316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1437620400</v>
      </c>
      <c r="J2923" s="11">
        <f t="shared" si="135"/>
        <v>42208.125</v>
      </c>
      <c r="K2923" s="11">
        <f t="shared" si="136"/>
        <v>41877.886620370373</v>
      </c>
      <c r="L2923">
        <v>1409087804</v>
      </c>
      <c r="M2923" t="b">
        <v>0</v>
      </c>
      <c r="N2923">
        <v>3</v>
      </c>
      <c r="O2923" t="b">
        <v>1</v>
      </c>
      <c r="P2923" t="s">
        <v>8305</v>
      </c>
      <c r="Q2923">
        <f xml:space="preserve"> (E2923/D2923)*100</f>
        <v>129</v>
      </c>
      <c r="R2923">
        <f t="shared" si="137"/>
        <v>43</v>
      </c>
      <c r="S2923" s="6" t="s">
        <v>8315</v>
      </c>
      <c r="T2923" s="6" t="s">
        <v>8357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1437620400</v>
      </c>
      <c r="J2924" s="11">
        <f t="shared" si="135"/>
        <v>42208.125</v>
      </c>
      <c r="K2924" s="11">
        <f t="shared" si="136"/>
        <v>42097.874155092592</v>
      </c>
      <c r="L2924">
        <v>1428094727</v>
      </c>
      <c r="M2924" t="b">
        <v>0</v>
      </c>
      <c r="N2924">
        <v>6</v>
      </c>
      <c r="O2924" t="b">
        <v>1</v>
      </c>
      <c r="P2924" t="s">
        <v>8305</v>
      </c>
      <c r="Q2924">
        <f xml:space="preserve"> (E2924/D2924)*100</f>
        <v>100</v>
      </c>
      <c r="R2924">
        <f t="shared" si="137"/>
        <v>83.333333333333329</v>
      </c>
      <c r="S2924" s="6" t="s">
        <v>8315</v>
      </c>
      <c r="T2924" s="6" t="s">
        <v>8357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1437620400</v>
      </c>
      <c r="J2925" s="11">
        <f t="shared" si="135"/>
        <v>42208.125</v>
      </c>
      <c r="K2925" s="11">
        <f t="shared" si="136"/>
        <v>42013.15253472222</v>
      </c>
      <c r="L2925">
        <v>1420774779</v>
      </c>
      <c r="M2925" t="b">
        <v>0</v>
      </c>
      <c r="N2925">
        <v>10</v>
      </c>
      <c r="O2925" t="b">
        <v>1</v>
      </c>
      <c r="P2925" t="s">
        <v>8305</v>
      </c>
      <c r="Q2925">
        <f xml:space="preserve"> (E2925/D2925)*100</f>
        <v>100</v>
      </c>
      <c r="R2925">
        <f t="shared" si="137"/>
        <v>30</v>
      </c>
      <c r="S2925" s="6" t="s">
        <v>8315</v>
      </c>
      <c r="T2925" s="6" t="s">
        <v>8357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1437620400</v>
      </c>
      <c r="J2926" s="11">
        <f t="shared" si="135"/>
        <v>42208.125</v>
      </c>
      <c r="K2926" s="11">
        <f t="shared" si="136"/>
        <v>42103.556828703702</v>
      </c>
      <c r="L2926">
        <v>1428585710</v>
      </c>
      <c r="M2926" t="b">
        <v>0</v>
      </c>
      <c r="N2926">
        <v>147</v>
      </c>
      <c r="O2926" t="b">
        <v>1</v>
      </c>
      <c r="P2926" t="s">
        <v>8305</v>
      </c>
      <c r="Q2926">
        <f xml:space="preserve"> (E2926/D2926)*100</f>
        <v>103.2</v>
      </c>
      <c r="R2926">
        <f t="shared" si="137"/>
        <v>175.51020408163265</v>
      </c>
      <c r="S2926" s="6" t="s">
        <v>8315</v>
      </c>
      <c r="T2926" s="6" t="s">
        <v>8357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1437620400</v>
      </c>
      <c r="J2927" s="11">
        <f t="shared" si="135"/>
        <v>42208.125</v>
      </c>
      <c r="K2927" s="11">
        <f t="shared" si="136"/>
        <v>41863.584120370368</v>
      </c>
      <c r="L2927">
        <v>1407852068</v>
      </c>
      <c r="M2927" t="b">
        <v>0</v>
      </c>
      <c r="N2927">
        <v>199</v>
      </c>
      <c r="O2927" t="b">
        <v>1</v>
      </c>
      <c r="P2927" t="s">
        <v>8305</v>
      </c>
      <c r="Q2927">
        <f xml:space="preserve"> (E2927/D2927)*100</f>
        <v>102.44597777777777</v>
      </c>
      <c r="R2927">
        <f t="shared" si="137"/>
        <v>231.66175879396985</v>
      </c>
      <c r="S2927" s="6" t="s">
        <v>8315</v>
      </c>
      <c r="T2927" s="6" t="s">
        <v>8357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1437620400</v>
      </c>
      <c r="J2928" s="11">
        <f t="shared" si="135"/>
        <v>42208.125</v>
      </c>
      <c r="K2928" s="11">
        <f t="shared" si="136"/>
        <v>42044.765960648147</v>
      </c>
      <c r="L2928">
        <v>1423506179</v>
      </c>
      <c r="M2928" t="b">
        <v>0</v>
      </c>
      <c r="N2928">
        <v>50</v>
      </c>
      <c r="O2928" t="b">
        <v>1</v>
      </c>
      <c r="P2928" t="s">
        <v>8305</v>
      </c>
      <c r="Q2928">
        <f xml:space="preserve"> (E2928/D2928)*100</f>
        <v>125</v>
      </c>
      <c r="R2928">
        <f t="shared" si="137"/>
        <v>75</v>
      </c>
      <c r="S2928" s="6" t="s">
        <v>8315</v>
      </c>
      <c r="T2928" s="6" t="s">
        <v>8357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1437620400</v>
      </c>
      <c r="J2929" s="11">
        <f t="shared" si="135"/>
        <v>42208.125</v>
      </c>
      <c r="K2929" s="11">
        <f t="shared" si="136"/>
        <v>41806.669317129628</v>
      </c>
      <c r="L2929">
        <v>1402934629</v>
      </c>
      <c r="M2929" t="b">
        <v>0</v>
      </c>
      <c r="N2929">
        <v>21</v>
      </c>
      <c r="O2929" t="b">
        <v>1</v>
      </c>
      <c r="P2929" t="s">
        <v>8305</v>
      </c>
      <c r="Q2929">
        <f xml:space="preserve"> (E2929/D2929)*100</f>
        <v>130.83333333333334</v>
      </c>
      <c r="R2929">
        <f t="shared" si="137"/>
        <v>112.14285714285714</v>
      </c>
      <c r="S2929" s="6" t="s">
        <v>8315</v>
      </c>
      <c r="T2929" s="6" t="s">
        <v>8357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1437620400</v>
      </c>
      <c r="J2930" s="11">
        <f t="shared" si="135"/>
        <v>42208.125</v>
      </c>
      <c r="K2930" s="11">
        <f t="shared" si="136"/>
        <v>42403.998217592598</v>
      </c>
      <c r="L2930">
        <v>1454543846</v>
      </c>
      <c r="M2930" t="b">
        <v>0</v>
      </c>
      <c r="N2930">
        <v>24</v>
      </c>
      <c r="O2930" t="b">
        <v>1</v>
      </c>
      <c r="P2930" t="s">
        <v>8305</v>
      </c>
      <c r="Q2930">
        <f xml:space="preserve"> (E2930/D2930)*100</f>
        <v>100</v>
      </c>
      <c r="R2930">
        <f t="shared" si="137"/>
        <v>41.666666666666664</v>
      </c>
      <c r="S2930" s="6" t="s">
        <v>8315</v>
      </c>
      <c r="T2930" s="6" t="s">
        <v>8357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1437620400</v>
      </c>
      <c r="J2931" s="11">
        <f t="shared" si="135"/>
        <v>42208.125</v>
      </c>
      <c r="K2931" s="11">
        <f t="shared" si="136"/>
        <v>41754.564328703702</v>
      </c>
      <c r="L2931">
        <v>1398432758</v>
      </c>
      <c r="M2931" t="b">
        <v>0</v>
      </c>
      <c r="N2931">
        <v>32</v>
      </c>
      <c r="O2931" t="b">
        <v>1</v>
      </c>
      <c r="P2931" t="s">
        <v>8305</v>
      </c>
      <c r="Q2931">
        <f xml:space="preserve"> (E2931/D2931)*100</f>
        <v>102.06937499999999</v>
      </c>
      <c r="R2931">
        <f t="shared" si="137"/>
        <v>255.17343750000001</v>
      </c>
      <c r="S2931" s="6" t="s">
        <v>8315</v>
      </c>
      <c r="T2931" s="6" t="s">
        <v>8357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1437620400</v>
      </c>
      <c r="J2932" s="11">
        <f t="shared" si="135"/>
        <v>42208.125</v>
      </c>
      <c r="K2932" s="11">
        <f t="shared" si="136"/>
        <v>42101.584074074075</v>
      </c>
      <c r="L2932">
        <v>1428415264</v>
      </c>
      <c r="M2932" t="b">
        <v>0</v>
      </c>
      <c r="N2932">
        <v>62</v>
      </c>
      <c r="O2932" t="b">
        <v>1</v>
      </c>
      <c r="P2932" t="s">
        <v>8305</v>
      </c>
      <c r="Q2932">
        <f xml:space="preserve"> (E2932/D2932)*100</f>
        <v>100.92000000000002</v>
      </c>
      <c r="R2932">
        <f t="shared" si="137"/>
        <v>162.7741935483871</v>
      </c>
      <c r="S2932" s="6" t="s">
        <v>8315</v>
      </c>
      <c r="T2932" s="6" t="s">
        <v>8357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1437620400</v>
      </c>
      <c r="J2933" s="11">
        <f t="shared" si="135"/>
        <v>42208.125</v>
      </c>
      <c r="K2933" s="11">
        <f t="shared" si="136"/>
        <v>41872.291238425925</v>
      </c>
      <c r="L2933">
        <v>1408604363</v>
      </c>
      <c r="M2933" t="b">
        <v>0</v>
      </c>
      <c r="N2933">
        <v>9</v>
      </c>
      <c r="O2933" t="b">
        <v>1</v>
      </c>
      <c r="P2933" t="s">
        <v>8305</v>
      </c>
      <c r="Q2933">
        <f xml:space="preserve"> (E2933/D2933)*100</f>
        <v>106</v>
      </c>
      <c r="R2933">
        <f t="shared" si="137"/>
        <v>88.333333333333329</v>
      </c>
      <c r="S2933" s="6" t="s">
        <v>8315</v>
      </c>
      <c r="T2933" s="6" t="s">
        <v>8357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1437620400</v>
      </c>
      <c r="J2934" s="11">
        <f t="shared" si="135"/>
        <v>42208.125</v>
      </c>
      <c r="K2934" s="11">
        <f t="shared" si="136"/>
        <v>42025.164780092593</v>
      </c>
      <c r="L2934">
        <v>1421812637</v>
      </c>
      <c r="M2934" t="b">
        <v>0</v>
      </c>
      <c r="N2934">
        <v>38</v>
      </c>
      <c r="O2934" t="b">
        <v>1</v>
      </c>
      <c r="P2934" t="s">
        <v>8305</v>
      </c>
      <c r="Q2934">
        <f xml:space="preserve"> (E2934/D2934)*100</f>
        <v>105.0967741935484</v>
      </c>
      <c r="R2934">
        <f t="shared" si="137"/>
        <v>85.736842105263165</v>
      </c>
      <c r="S2934" s="6" t="s">
        <v>8315</v>
      </c>
      <c r="T2934" s="6" t="s">
        <v>8357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1437620400</v>
      </c>
      <c r="J2935" s="11">
        <f t="shared" si="135"/>
        <v>42208.125</v>
      </c>
      <c r="K2935" s="11">
        <f t="shared" si="136"/>
        <v>42495.956631944442</v>
      </c>
      <c r="L2935">
        <v>1462489053</v>
      </c>
      <c r="M2935" t="b">
        <v>0</v>
      </c>
      <c r="N2935">
        <v>54</v>
      </c>
      <c r="O2935" t="b">
        <v>1</v>
      </c>
      <c r="P2935" t="s">
        <v>8305</v>
      </c>
      <c r="Q2935">
        <f xml:space="preserve"> (E2935/D2935)*100</f>
        <v>102.76</v>
      </c>
      <c r="R2935">
        <f t="shared" si="137"/>
        <v>47.574074074074076</v>
      </c>
      <c r="S2935" s="6" t="s">
        <v>8315</v>
      </c>
      <c r="T2935" s="6" t="s">
        <v>8357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1437620400</v>
      </c>
      <c r="J2936" s="11">
        <f t="shared" si="135"/>
        <v>42208.125</v>
      </c>
      <c r="K2936" s="11">
        <f t="shared" si="136"/>
        <v>41775.636157407411</v>
      </c>
      <c r="L2936">
        <v>1400253364</v>
      </c>
      <c r="M2936" t="b">
        <v>0</v>
      </c>
      <c r="N2936">
        <v>37</v>
      </c>
      <c r="O2936" t="b">
        <v>1</v>
      </c>
      <c r="P2936" t="s">
        <v>8305</v>
      </c>
      <c r="Q2936">
        <f xml:space="preserve"> (E2936/D2936)*100</f>
        <v>108</v>
      </c>
      <c r="R2936">
        <f t="shared" si="137"/>
        <v>72.972972972972968</v>
      </c>
      <c r="S2936" s="6" t="s">
        <v>8315</v>
      </c>
      <c r="T2936" s="6" t="s">
        <v>8357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1437620400</v>
      </c>
      <c r="J2937" s="11">
        <f t="shared" si="135"/>
        <v>42208.125</v>
      </c>
      <c r="K2937" s="11">
        <f t="shared" si="136"/>
        <v>42553.583425925928</v>
      </c>
      <c r="L2937">
        <v>1467468008</v>
      </c>
      <c r="M2937" t="b">
        <v>0</v>
      </c>
      <c r="N2937">
        <v>39</v>
      </c>
      <c r="O2937" t="b">
        <v>1</v>
      </c>
      <c r="P2937" t="s">
        <v>8305</v>
      </c>
      <c r="Q2937">
        <f xml:space="preserve"> (E2937/D2937)*100</f>
        <v>100.88571428571429</v>
      </c>
      <c r="R2937">
        <f t="shared" si="137"/>
        <v>90.538461538461533</v>
      </c>
      <c r="S2937" s="6" t="s">
        <v>8315</v>
      </c>
      <c r="T2937" s="6" t="s">
        <v>8357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1437620400</v>
      </c>
      <c r="J2938" s="11">
        <f t="shared" si="135"/>
        <v>42208.125</v>
      </c>
      <c r="K2938" s="11">
        <f t="shared" si="136"/>
        <v>41912.650729166664</v>
      </c>
      <c r="L2938">
        <v>1412091423</v>
      </c>
      <c r="M2938" t="b">
        <v>0</v>
      </c>
      <c r="N2938">
        <v>34</v>
      </c>
      <c r="O2938" t="b">
        <v>1</v>
      </c>
      <c r="P2938" t="s">
        <v>8305</v>
      </c>
      <c r="Q2938">
        <f xml:space="preserve"> (E2938/D2938)*100</f>
        <v>128</v>
      </c>
      <c r="R2938">
        <f t="shared" si="137"/>
        <v>37.647058823529413</v>
      </c>
      <c r="S2938" s="6" t="s">
        <v>8315</v>
      </c>
      <c r="T2938" s="6" t="s">
        <v>8357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1437620400</v>
      </c>
      <c r="J2939" s="11">
        <f t="shared" si="135"/>
        <v>42208.125</v>
      </c>
      <c r="K2939" s="11">
        <f t="shared" si="136"/>
        <v>41803.457326388889</v>
      </c>
      <c r="L2939">
        <v>1402657113</v>
      </c>
      <c r="M2939" t="b">
        <v>0</v>
      </c>
      <c r="N2939">
        <v>55</v>
      </c>
      <c r="O2939" t="b">
        <v>1</v>
      </c>
      <c r="P2939" t="s">
        <v>8305</v>
      </c>
      <c r="Q2939">
        <f xml:space="preserve"> (E2939/D2939)*100</f>
        <v>133.33333333333331</v>
      </c>
      <c r="R2939">
        <f t="shared" si="137"/>
        <v>36.363636363636367</v>
      </c>
      <c r="S2939" s="6" t="s">
        <v>8315</v>
      </c>
      <c r="T2939" s="6" t="s">
        <v>8357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1437620400</v>
      </c>
      <c r="J2940" s="11">
        <f t="shared" si="135"/>
        <v>42208.125</v>
      </c>
      <c r="K2940" s="11">
        <f t="shared" si="136"/>
        <v>42004.703865740739</v>
      </c>
      <c r="L2940">
        <v>1420044814</v>
      </c>
      <c r="M2940" t="b">
        <v>0</v>
      </c>
      <c r="N2940">
        <v>32</v>
      </c>
      <c r="O2940" t="b">
        <v>1</v>
      </c>
      <c r="P2940" t="s">
        <v>8305</v>
      </c>
      <c r="Q2940">
        <f xml:space="preserve"> (E2940/D2940)*100</f>
        <v>101.375</v>
      </c>
      <c r="R2940">
        <f t="shared" si="137"/>
        <v>126.71875</v>
      </c>
      <c r="S2940" s="6" t="s">
        <v>8315</v>
      </c>
      <c r="T2940" s="6" t="s">
        <v>8357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1437620400</v>
      </c>
      <c r="J2941" s="11">
        <f t="shared" si="135"/>
        <v>42208.125</v>
      </c>
      <c r="K2941" s="11">
        <f t="shared" si="136"/>
        <v>41845.809166666666</v>
      </c>
      <c r="L2941">
        <v>1406316312</v>
      </c>
      <c r="M2941" t="b">
        <v>0</v>
      </c>
      <c r="N2941">
        <v>25</v>
      </c>
      <c r="O2941" t="b">
        <v>1</v>
      </c>
      <c r="P2941" t="s">
        <v>8305</v>
      </c>
      <c r="Q2941">
        <f xml:space="preserve"> (E2941/D2941)*100</f>
        <v>102.875</v>
      </c>
      <c r="R2941">
        <f t="shared" si="137"/>
        <v>329.2</v>
      </c>
      <c r="S2941" s="6" t="s">
        <v>8315</v>
      </c>
      <c r="T2941" s="6" t="s">
        <v>8357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1437620400</v>
      </c>
      <c r="J2942" s="11">
        <f t="shared" si="135"/>
        <v>42208.125</v>
      </c>
      <c r="K2942" s="11">
        <f t="shared" si="136"/>
        <v>41982.773356481484</v>
      </c>
      <c r="L2942">
        <v>1418150018</v>
      </c>
      <c r="M2942" t="b">
        <v>0</v>
      </c>
      <c r="N2942">
        <v>33</v>
      </c>
      <c r="O2942" t="b">
        <v>1</v>
      </c>
      <c r="P2942" t="s">
        <v>8305</v>
      </c>
      <c r="Q2942">
        <f xml:space="preserve"> (E2942/D2942)*100</f>
        <v>107.24000000000001</v>
      </c>
      <c r="R2942">
        <f t="shared" si="137"/>
        <v>81.242424242424249</v>
      </c>
      <c r="S2942" s="6" t="s">
        <v>8315</v>
      </c>
      <c r="T2942" s="6" t="s">
        <v>8357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1437620400</v>
      </c>
      <c r="J2943" s="11">
        <f t="shared" si="135"/>
        <v>42208.125</v>
      </c>
      <c r="K2943" s="11">
        <f t="shared" si="136"/>
        <v>42034.960127314815</v>
      </c>
      <c r="L2943">
        <v>1422658955</v>
      </c>
      <c r="M2943" t="b">
        <v>0</v>
      </c>
      <c r="N2943">
        <v>1</v>
      </c>
      <c r="O2943" t="b">
        <v>0</v>
      </c>
      <c r="P2943" t="s">
        <v>8303</v>
      </c>
      <c r="Q2943">
        <f xml:space="preserve"> (E2943/D2943)*100</f>
        <v>4.0000000000000001E-3</v>
      </c>
      <c r="R2943">
        <f t="shared" si="137"/>
        <v>1</v>
      </c>
      <c r="S2943" s="6" t="s">
        <v>8315</v>
      </c>
      <c r="T2943" s="6" t="s">
        <v>8355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1437620400</v>
      </c>
      <c r="J2944" s="11">
        <f t="shared" si="135"/>
        <v>42208.125</v>
      </c>
      <c r="K2944" s="11">
        <f t="shared" si="136"/>
        <v>42334.803923611107</v>
      </c>
      <c r="L2944">
        <v>1448565459</v>
      </c>
      <c r="M2944" t="b">
        <v>0</v>
      </c>
      <c r="N2944">
        <v>202</v>
      </c>
      <c r="O2944" t="b">
        <v>0</v>
      </c>
      <c r="P2944" t="s">
        <v>8303</v>
      </c>
      <c r="Q2944">
        <f xml:space="preserve"> (E2944/D2944)*100</f>
        <v>20.424999999999997</v>
      </c>
      <c r="R2944">
        <f t="shared" si="137"/>
        <v>202.22772277227722</v>
      </c>
      <c r="S2944" s="6" t="s">
        <v>8315</v>
      </c>
      <c r="T2944" s="6" t="s">
        <v>8355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1437620400</v>
      </c>
      <c r="J2945" s="11">
        <f t="shared" si="135"/>
        <v>42208.125</v>
      </c>
      <c r="K2945" s="11">
        <f t="shared" si="136"/>
        <v>42077.129398148143</v>
      </c>
      <c r="L2945">
        <v>1426302380</v>
      </c>
      <c r="M2945" t="b">
        <v>0</v>
      </c>
      <c r="N2945">
        <v>0</v>
      </c>
      <c r="O2945" t="b">
        <v>0</v>
      </c>
      <c r="P2945" t="s">
        <v>8303</v>
      </c>
      <c r="Q2945">
        <f xml:space="preserve"> (E2945/D2945)*100</f>
        <v>0</v>
      </c>
      <c r="R2945" t="e">
        <f t="shared" si="137"/>
        <v>#DIV/0!</v>
      </c>
      <c r="S2945" s="6" t="s">
        <v>8315</v>
      </c>
      <c r="T2945" s="6" t="s">
        <v>8355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1437620400</v>
      </c>
      <c r="J2946" s="11">
        <f t="shared" si="135"/>
        <v>42208.125</v>
      </c>
      <c r="K2946" s="11">
        <f t="shared" si="136"/>
        <v>42132.9143287037</v>
      </c>
      <c r="L2946">
        <v>1431122198</v>
      </c>
      <c r="M2946" t="b">
        <v>0</v>
      </c>
      <c r="N2946">
        <v>1</v>
      </c>
      <c r="O2946" t="b">
        <v>0</v>
      </c>
      <c r="P2946" t="s">
        <v>8303</v>
      </c>
      <c r="Q2946">
        <f xml:space="preserve"> (E2946/D2946)*100</f>
        <v>1</v>
      </c>
      <c r="R2946">
        <f t="shared" si="137"/>
        <v>100</v>
      </c>
      <c r="S2946" s="6" t="s">
        <v>8315</v>
      </c>
      <c r="T2946" s="6" t="s">
        <v>8355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1437620400</v>
      </c>
      <c r="J2947" s="11">
        <f t="shared" ref="J2947:J3010" si="138">(((I2947/60)/60)/24)+DATE(1970,1,1)</f>
        <v>42208.125</v>
      </c>
      <c r="K2947" s="11">
        <f t="shared" ref="K2947:K3010" si="139">(((L2947/60)/60)/24)+DATE(1970,1,1)</f>
        <v>42118.139583333337</v>
      </c>
      <c r="L2947">
        <v>1429845660</v>
      </c>
      <c r="M2947" t="b">
        <v>0</v>
      </c>
      <c r="N2947">
        <v>0</v>
      </c>
      <c r="O2947" t="b">
        <v>0</v>
      </c>
      <c r="P2947" t="s">
        <v>8303</v>
      </c>
      <c r="Q2947">
        <f xml:space="preserve"> (E2947/D2947)*100</f>
        <v>0</v>
      </c>
      <c r="R2947" t="e">
        <f t="shared" ref="R2947:R3010" si="140">(E2947/N2947)</f>
        <v>#DIV/0!</v>
      </c>
      <c r="S2947" s="6" t="s">
        <v>8315</v>
      </c>
      <c r="T2947" s="6" t="s">
        <v>8355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1437620400</v>
      </c>
      <c r="J2948" s="11">
        <f t="shared" si="138"/>
        <v>42208.125</v>
      </c>
      <c r="K2948" s="11">
        <f t="shared" si="139"/>
        <v>42567.531157407408</v>
      </c>
      <c r="L2948">
        <v>1468673092</v>
      </c>
      <c r="M2948" t="b">
        <v>0</v>
      </c>
      <c r="N2948">
        <v>2</v>
      </c>
      <c r="O2948" t="b">
        <v>0</v>
      </c>
      <c r="P2948" t="s">
        <v>8303</v>
      </c>
      <c r="Q2948">
        <f xml:space="preserve"> (E2948/D2948)*100</f>
        <v>0.1</v>
      </c>
      <c r="R2948">
        <f t="shared" si="140"/>
        <v>1</v>
      </c>
      <c r="S2948" s="6" t="s">
        <v>8315</v>
      </c>
      <c r="T2948" s="6" t="s">
        <v>8355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1437620400</v>
      </c>
      <c r="J2949" s="11">
        <f t="shared" si="138"/>
        <v>42208.125</v>
      </c>
      <c r="K2949" s="11">
        <f t="shared" si="139"/>
        <v>42649.562118055561</v>
      </c>
      <c r="L2949">
        <v>1475760567</v>
      </c>
      <c r="M2949" t="b">
        <v>0</v>
      </c>
      <c r="N2949">
        <v>13</v>
      </c>
      <c r="O2949" t="b">
        <v>0</v>
      </c>
      <c r="P2949" t="s">
        <v>8303</v>
      </c>
      <c r="Q2949">
        <f xml:space="preserve"> (E2949/D2949)*100</f>
        <v>4.2880000000000003</v>
      </c>
      <c r="R2949">
        <f t="shared" si="140"/>
        <v>82.461538461538467</v>
      </c>
      <c r="S2949" s="6" t="s">
        <v>8315</v>
      </c>
      <c r="T2949" s="6" t="s">
        <v>8355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1437620400</v>
      </c>
      <c r="J2950" s="11">
        <f t="shared" si="138"/>
        <v>42208.125</v>
      </c>
      <c r="K2950" s="11">
        <f t="shared" si="139"/>
        <v>42097.649224537032</v>
      </c>
      <c r="L2950">
        <v>1428075293</v>
      </c>
      <c r="M2950" t="b">
        <v>0</v>
      </c>
      <c r="N2950">
        <v>9</v>
      </c>
      <c r="O2950" t="b">
        <v>0</v>
      </c>
      <c r="P2950" t="s">
        <v>8303</v>
      </c>
      <c r="Q2950">
        <f xml:space="preserve"> (E2950/D2950)*100</f>
        <v>4.8000000000000004E-3</v>
      </c>
      <c r="R2950">
        <f t="shared" si="140"/>
        <v>2.6666666666666665</v>
      </c>
      <c r="S2950" s="6" t="s">
        <v>8315</v>
      </c>
      <c r="T2950" s="6" t="s">
        <v>8355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1437620400</v>
      </c>
      <c r="J2951" s="11">
        <f t="shared" si="138"/>
        <v>42208.125</v>
      </c>
      <c r="K2951" s="11">
        <f t="shared" si="139"/>
        <v>42297.823113425926</v>
      </c>
      <c r="L2951">
        <v>1445370317</v>
      </c>
      <c r="M2951" t="b">
        <v>0</v>
      </c>
      <c r="N2951">
        <v>2</v>
      </c>
      <c r="O2951" t="b">
        <v>0</v>
      </c>
      <c r="P2951" t="s">
        <v>8303</v>
      </c>
      <c r="Q2951">
        <f xml:space="preserve"> (E2951/D2951)*100</f>
        <v>2.5</v>
      </c>
      <c r="R2951">
        <f t="shared" si="140"/>
        <v>12.5</v>
      </c>
      <c r="S2951" s="6" t="s">
        <v>8315</v>
      </c>
      <c r="T2951" s="6" t="s">
        <v>8355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1437620400</v>
      </c>
      <c r="J2952" s="11">
        <f t="shared" si="138"/>
        <v>42208.125</v>
      </c>
      <c r="K2952" s="11">
        <f t="shared" si="139"/>
        <v>42362.36518518519</v>
      </c>
      <c r="L2952">
        <v>1450946752</v>
      </c>
      <c r="M2952" t="b">
        <v>0</v>
      </c>
      <c r="N2952">
        <v>0</v>
      </c>
      <c r="O2952" t="b">
        <v>0</v>
      </c>
      <c r="P2952" t="s">
        <v>8303</v>
      </c>
      <c r="Q2952">
        <f xml:space="preserve"> (E2952/D2952)*100</f>
        <v>0</v>
      </c>
      <c r="R2952" t="e">
        <f t="shared" si="140"/>
        <v>#DIV/0!</v>
      </c>
      <c r="S2952" s="6" t="s">
        <v>8315</v>
      </c>
      <c r="T2952" s="6" t="s">
        <v>8355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1437620400</v>
      </c>
      <c r="J2953" s="11">
        <f t="shared" si="138"/>
        <v>42208.125</v>
      </c>
      <c r="K2953" s="11">
        <f t="shared" si="139"/>
        <v>41872.802928240737</v>
      </c>
      <c r="L2953">
        <v>1408648573</v>
      </c>
      <c r="M2953" t="b">
        <v>0</v>
      </c>
      <c r="N2953">
        <v>58</v>
      </c>
      <c r="O2953" t="b">
        <v>0</v>
      </c>
      <c r="P2953" t="s">
        <v>8303</v>
      </c>
      <c r="Q2953">
        <f xml:space="preserve"> (E2953/D2953)*100</f>
        <v>2.1919999999999997</v>
      </c>
      <c r="R2953">
        <f t="shared" si="140"/>
        <v>18.896551724137932</v>
      </c>
      <c r="S2953" s="6" t="s">
        <v>8315</v>
      </c>
      <c r="T2953" s="6" t="s">
        <v>8355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1437620400</v>
      </c>
      <c r="J2954" s="11">
        <f t="shared" si="138"/>
        <v>42208.125</v>
      </c>
      <c r="K2954" s="11">
        <f t="shared" si="139"/>
        <v>42628.690266203703</v>
      </c>
      <c r="L2954">
        <v>1473957239</v>
      </c>
      <c r="M2954" t="b">
        <v>0</v>
      </c>
      <c r="N2954">
        <v>8</v>
      </c>
      <c r="O2954" t="b">
        <v>0</v>
      </c>
      <c r="P2954" t="s">
        <v>8303</v>
      </c>
      <c r="Q2954">
        <f xml:space="preserve"> (E2954/D2954)*100</f>
        <v>8.0250000000000004</v>
      </c>
      <c r="R2954">
        <f t="shared" si="140"/>
        <v>200.625</v>
      </c>
      <c r="S2954" s="6" t="s">
        <v>8315</v>
      </c>
      <c r="T2954" s="6" t="s">
        <v>8355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1437620400</v>
      </c>
      <c r="J2955" s="11">
        <f t="shared" si="138"/>
        <v>42208.125</v>
      </c>
      <c r="K2955" s="11">
        <f t="shared" si="139"/>
        <v>42255.791909722218</v>
      </c>
      <c r="L2955">
        <v>1441738821</v>
      </c>
      <c r="M2955" t="b">
        <v>0</v>
      </c>
      <c r="N2955">
        <v>3</v>
      </c>
      <c r="O2955" t="b">
        <v>0</v>
      </c>
      <c r="P2955" t="s">
        <v>8303</v>
      </c>
      <c r="Q2955">
        <f xml:space="preserve"> (E2955/D2955)*100</f>
        <v>0.15125</v>
      </c>
      <c r="R2955">
        <f t="shared" si="140"/>
        <v>201.66666666666666</v>
      </c>
      <c r="S2955" s="6" t="s">
        <v>8315</v>
      </c>
      <c r="T2955" s="6" t="s">
        <v>8355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1437620400</v>
      </c>
      <c r="J2956" s="11">
        <f t="shared" si="138"/>
        <v>42208.125</v>
      </c>
      <c r="K2956" s="11">
        <f t="shared" si="139"/>
        <v>42790.583368055552</v>
      </c>
      <c r="L2956">
        <v>1487944803</v>
      </c>
      <c r="M2956" t="b">
        <v>0</v>
      </c>
      <c r="N2956">
        <v>0</v>
      </c>
      <c r="O2956" t="b">
        <v>0</v>
      </c>
      <c r="P2956" t="s">
        <v>8303</v>
      </c>
      <c r="Q2956">
        <f xml:space="preserve"> (E2956/D2956)*100</f>
        <v>0</v>
      </c>
      <c r="R2956" t="e">
        <f t="shared" si="140"/>
        <v>#DIV/0!</v>
      </c>
      <c r="S2956" s="6" t="s">
        <v>8315</v>
      </c>
      <c r="T2956" s="6" t="s">
        <v>8355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1437620400</v>
      </c>
      <c r="J2957" s="11">
        <f t="shared" si="138"/>
        <v>42208.125</v>
      </c>
      <c r="K2957" s="11">
        <f t="shared" si="139"/>
        <v>42141.741307870368</v>
      </c>
      <c r="L2957">
        <v>1431884849</v>
      </c>
      <c r="M2957" t="b">
        <v>0</v>
      </c>
      <c r="N2957">
        <v>11</v>
      </c>
      <c r="O2957" t="b">
        <v>0</v>
      </c>
      <c r="P2957" t="s">
        <v>8303</v>
      </c>
      <c r="Q2957">
        <f xml:space="preserve"> (E2957/D2957)*100</f>
        <v>59.583333333333336</v>
      </c>
      <c r="R2957">
        <f t="shared" si="140"/>
        <v>65</v>
      </c>
      <c r="S2957" s="6" t="s">
        <v>8315</v>
      </c>
      <c r="T2957" s="6" t="s">
        <v>8355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1437620400</v>
      </c>
      <c r="J2958" s="11">
        <f t="shared" si="138"/>
        <v>42208.125</v>
      </c>
      <c r="K2958" s="11">
        <f t="shared" si="139"/>
        <v>42464.958912037036</v>
      </c>
      <c r="L2958">
        <v>1459810850</v>
      </c>
      <c r="M2958" t="b">
        <v>0</v>
      </c>
      <c r="N2958">
        <v>20</v>
      </c>
      <c r="O2958" t="b">
        <v>0</v>
      </c>
      <c r="P2958" t="s">
        <v>8303</v>
      </c>
      <c r="Q2958">
        <f xml:space="preserve"> (E2958/D2958)*100</f>
        <v>16.734177215189874</v>
      </c>
      <c r="R2958">
        <f t="shared" si="140"/>
        <v>66.099999999999994</v>
      </c>
      <c r="S2958" s="6" t="s">
        <v>8315</v>
      </c>
      <c r="T2958" s="6" t="s">
        <v>8355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1437620400</v>
      </c>
      <c r="J2959" s="11">
        <f t="shared" si="138"/>
        <v>42208.125</v>
      </c>
      <c r="K2959" s="11">
        <f t="shared" si="139"/>
        <v>42031.011249999996</v>
      </c>
      <c r="L2959">
        <v>1422317772</v>
      </c>
      <c r="M2959" t="b">
        <v>0</v>
      </c>
      <c r="N2959">
        <v>3</v>
      </c>
      <c r="O2959" t="b">
        <v>0</v>
      </c>
      <c r="P2959" t="s">
        <v>8303</v>
      </c>
      <c r="Q2959">
        <f xml:space="preserve"> (E2959/D2959)*100</f>
        <v>1.8666666666666669</v>
      </c>
      <c r="R2959">
        <f t="shared" si="140"/>
        <v>93.333333333333329</v>
      </c>
      <c r="S2959" s="6" t="s">
        <v>8315</v>
      </c>
      <c r="T2959" s="6" t="s">
        <v>8355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1437620400</v>
      </c>
      <c r="J2960" s="11">
        <f t="shared" si="138"/>
        <v>42208.125</v>
      </c>
      <c r="K2960" s="11">
        <f t="shared" si="139"/>
        <v>42438.779131944444</v>
      </c>
      <c r="L2960">
        <v>1457548917</v>
      </c>
      <c r="M2960" t="b">
        <v>0</v>
      </c>
      <c r="N2960">
        <v>0</v>
      </c>
      <c r="O2960" t="b">
        <v>0</v>
      </c>
      <c r="P2960" t="s">
        <v>8303</v>
      </c>
      <c r="Q2960">
        <f xml:space="preserve"> (E2960/D2960)*100</f>
        <v>0</v>
      </c>
      <c r="R2960" t="e">
        <f t="shared" si="140"/>
        <v>#DIV/0!</v>
      </c>
      <c r="S2960" s="6" t="s">
        <v>8315</v>
      </c>
      <c r="T2960" s="6" t="s">
        <v>8355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1437620400</v>
      </c>
      <c r="J2961" s="11">
        <f t="shared" si="138"/>
        <v>42208.125</v>
      </c>
      <c r="K2961" s="11">
        <f t="shared" si="139"/>
        <v>42498.008391203708</v>
      </c>
      <c r="L2961">
        <v>1462666325</v>
      </c>
      <c r="M2961" t="b">
        <v>0</v>
      </c>
      <c r="N2961">
        <v>0</v>
      </c>
      <c r="O2961" t="b">
        <v>0</v>
      </c>
      <c r="P2961" t="s">
        <v>8303</v>
      </c>
      <c r="Q2961">
        <f xml:space="preserve"> (E2961/D2961)*100</f>
        <v>0</v>
      </c>
      <c r="R2961" t="e">
        <f t="shared" si="140"/>
        <v>#DIV/0!</v>
      </c>
      <c r="S2961" s="6" t="s">
        <v>8315</v>
      </c>
      <c r="T2961" s="6" t="s">
        <v>8355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1437620400</v>
      </c>
      <c r="J2962" s="11">
        <f t="shared" si="138"/>
        <v>42208.125</v>
      </c>
      <c r="K2962" s="11">
        <f t="shared" si="139"/>
        <v>41863.757210648146</v>
      </c>
      <c r="L2962">
        <v>1407867023</v>
      </c>
      <c r="M2962" t="b">
        <v>0</v>
      </c>
      <c r="N2962">
        <v>0</v>
      </c>
      <c r="O2962" t="b">
        <v>0</v>
      </c>
      <c r="P2962" t="s">
        <v>8303</v>
      </c>
      <c r="Q2962">
        <f xml:space="preserve"> (E2962/D2962)*100</f>
        <v>0</v>
      </c>
      <c r="R2962" t="e">
        <f t="shared" si="140"/>
        <v>#DIV/0!</v>
      </c>
      <c r="S2962" s="6" t="s">
        <v>8315</v>
      </c>
      <c r="T2962" s="6" t="s">
        <v>8355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1437620400</v>
      </c>
      <c r="J2963" s="11">
        <f t="shared" si="138"/>
        <v>42208.125</v>
      </c>
      <c r="K2963" s="11">
        <f t="shared" si="139"/>
        <v>42061.212488425925</v>
      </c>
      <c r="L2963">
        <v>1424927159</v>
      </c>
      <c r="M2963" t="b">
        <v>0</v>
      </c>
      <c r="N2963">
        <v>108</v>
      </c>
      <c r="O2963" t="b">
        <v>1</v>
      </c>
      <c r="P2963" t="s">
        <v>8271</v>
      </c>
      <c r="Q2963">
        <f xml:space="preserve"> (E2963/D2963)*100</f>
        <v>109.62</v>
      </c>
      <c r="R2963">
        <f t="shared" si="140"/>
        <v>50.75</v>
      </c>
      <c r="S2963" s="6" t="s">
        <v>8315</v>
      </c>
      <c r="T2963" s="6" t="s">
        <v>8316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1437620400</v>
      </c>
      <c r="J2964" s="11">
        <f t="shared" si="138"/>
        <v>42208.125</v>
      </c>
      <c r="K2964" s="11">
        <f t="shared" si="139"/>
        <v>42036.24428240741</v>
      </c>
      <c r="L2964">
        <v>1422769906</v>
      </c>
      <c r="M2964" t="b">
        <v>0</v>
      </c>
      <c r="N2964">
        <v>20</v>
      </c>
      <c r="O2964" t="b">
        <v>1</v>
      </c>
      <c r="P2964" t="s">
        <v>8271</v>
      </c>
      <c r="Q2964">
        <f xml:space="preserve"> (E2964/D2964)*100</f>
        <v>121.8</v>
      </c>
      <c r="R2964">
        <f t="shared" si="140"/>
        <v>60.9</v>
      </c>
      <c r="S2964" s="6" t="s">
        <v>8315</v>
      </c>
      <c r="T2964" s="6" t="s">
        <v>8316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1437620400</v>
      </c>
      <c r="J2965" s="11">
        <f t="shared" si="138"/>
        <v>42208.125</v>
      </c>
      <c r="K2965" s="11">
        <f t="shared" si="139"/>
        <v>42157.470185185186</v>
      </c>
      <c r="L2965">
        <v>1433243824</v>
      </c>
      <c r="M2965" t="b">
        <v>0</v>
      </c>
      <c r="N2965">
        <v>98</v>
      </c>
      <c r="O2965" t="b">
        <v>1</v>
      </c>
      <c r="P2965" t="s">
        <v>8271</v>
      </c>
      <c r="Q2965">
        <f xml:space="preserve"> (E2965/D2965)*100</f>
        <v>106.85</v>
      </c>
      <c r="R2965">
        <f t="shared" si="140"/>
        <v>109.03061224489795</v>
      </c>
      <c r="S2965" s="6" t="s">
        <v>8315</v>
      </c>
      <c r="T2965" s="6" t="s">
        <v>8316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1437620400</v>
      </c>
      <c r="J2966" s="11">
        <f t="shared" si="138"/>
        <v>42208.125</v>
      </c>
      <c r="K2966" s="11">
        <f t="shared" si="139"/>
        <v>41827.909942129627</v>
      </c>
      <c r="L2966">
        <v>1404769819</v>
      </c>
      <c r="M2966" t="b">
        <v>0</v>
      </c>
      <c r="N2966">
        <v>196</v>
      </c>
      <c r="O2966" t="b">
        <v>1</v>
      </c>
      <c r="P2966" t="s">
        <v>8271</v>
      </c>
      <c r="Q2966">
        <f xml:space="preserve"> (E2966/D2966)*100</f>
        <v>100.71379999999999</v>
      </c>
      <c r="R2966">
        <f t="shared" si="140"/>
        <v>25.692295918367346</v>
      </c>
      <c r="S2966" s="6" t="s">
        <v>8315</v>
      </c>
      <c r="T2966" s="6" t="s">
        <v>8316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1437620400</v>
      </c>
      <c r="J2967" s="11">
        <f t="shared" si="138"/>
        <v>42208.125</v>
      </c>
      <c r="K2967" s="11">
        <f t="shared" si="139"/>
        <v>42162.729548611111</v>
      </c>
      <c r="L2967">
        <v>1433698233</v>
      </c>
      <c r="M2967" t="b">
        <v>0</v>
      </c>
      <c r="N2967">
        <v>39</v>
      </c>
      <c r="O2967" t="b">
        <v>1</v>
      </c>
      <c r="P2967" t="s">
        <v>8271</v>
      </c>
      <c r="Q2967">
        <f xml:space="preserve"> (E2967/D2967)*100</f>
        <v>109.00000000000001</v>
      </c>
      <c r="R2967">
        <f t="shared" si="140"/>
        <v>41.92307692307692</v>
      </c>
      <c r="S2967" s="6" t="s">
        <v>8315</v>
      </c>
      <c r="T2967" s="6" t="s">
        <v>8316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1437620400</v>
      </c>
      <c r="J2968" s="11">
        <f t="shared" si="138"/>
        <v>42208.125</v>
      </c>
      <c r="K2968" s="11">
        <f t="shared" si="139"/>
        <v>42233.738564814819</v>
      </c>
      <c r="L2968">
        <v>1439833412</v>
      </c>
      <c r="M2968" t="b">
        <v>0</v>
      </c>
      <c r="N2968">
        <v>128</v>
      </c>
      <c r="O2968" t="b">
        <v>1</v>
      </c>
      <c r="P2968" t="s">
        <v>8271</v>
      </c>
      <c r="Q2968">
        <f xml:space="preserve"> (E2968/D2968)*100</f>
        <v>113.63000000000001</v>
      </c>
      <c r="R2968">
        <f t="shared" si="140"/>
        <v>88.7734375</v>
      </c>
      <c r="S2968" s="6" t="s">
        <v>8315</v>
      </c>
      <c r="T2968" s="6" t="s">
        <v>8316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1437620400</v>
      </c>
      <c r="J2969" s="11">
        <f t="shared" si="138"/>
        <v>42208.125</v>
      </c>
      <c r="K2969" s="11">
        <f t="shared" si="139"/>
        <v>42042.197824074072</v>
      </c>
      <c r="L2969">
        <v>1423284292</v>
      </c>
      <c r="M2969" t="b">
        <v>0</v>
      </c>
      <c r="N2969">
        <v>71</v>
      </c>
      <c r="O2969" t="b">
        <v>1</v>
      </c>
      <c r="P2969" t="s">
        <v>8271</v>
      </c>
      <c r="Q2969">
        <f xml:space="preserve"> (E2969/D2969)*100</f>
        <v>113.92</v>
      </c>
      <c r="R2969">
        <f t="shared" si="140"/>
        <v>80.225352112676063</v>
      </c>
      <c r="S2969" s="6" t="s">
        <v>8315</v>
      </c>
      <c r="T2969" s="6" t="s">
        <v>8316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1437620400</v>
      </c>
      <c r="J2970" s="11">
        <f t="shared" si="138"/>
        <v>42208.125</v>
      </c>
      <c r="K2970" s="11">
        <f t="shared" si="139"/>
        <v>42585.523842592593</v>
      </c>
      <c r="L2970">
        <v>1470227660</v>
      </c>
      <c r="M2970" t="b">
        <v>0</v>
      </c>
      <c r="N2970">
        <v>47</v>
      </c>
      <c r="O2970" t="b">
        <v>1</v>
      </c>
      <c r="P2970" t="s">
        <v>8271</v>
      </c>
      <c r="Q2970">
        <f xml:space="preserve"> (E2970/D2970)*100</f>
        <v>106</v>
      </c>
      <c r="R2970">
        <f t="shared" si="140"/>
        <v>78.936170212765958</v>
      </c>
      <c r="S2970" s="6" t="s">
        <v>8315</v>
      </c>
      <c r="T2970" s="6" t="s">
        <v>8316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1437620400</v>
      </c>
      <c r="J2971" s="11">
        <f t="shared" si="138"/>
        <v>42208.125</v>
      </c>
      <c r="K2971" s="11">
        <f t="shared" si="139"/>
        <v>42097.786493055552</v>
      </c>
      <c r="L2971">
        <v>1428087153</v>
      </c>
      <c r="M2971" t="b">
        <v>0</v>
      </c>
      <c r="N2971">
        <v>17</v>
      </c>
      <c r="O2971" t="b">
        <v>1</v>
      </c>
      <c r="P2971" t="s">
        <v>8271</v>
      </c>
      <c r="Q2971">
        <f xml:space="preserve"> (E2971/D2971)*100</f>
        <v>162.5</v>
      </c>
      <c r="R2971">
        <f t="shared" si="140"/>
        <v>95.588235294117652</v>
      </c>
      <c r="S2971" s="6" t="s">
        <v>8315</v>
      </c>
      <c r="T2971" s="6" t="s">
        <v>8316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1437620400</v>
      </c>
      <c r="J2972" s="11">
        <f t="shared" si="138"/>
        <v>42208.125</v>
      </c>
      <c r="K2972" s="11">
        <f t="shared" si="139"/>
        <v>41808.669571759259</v>
      </c>
      <c r="L2972">
        <v>1403107451</v>
      </c>
      <c r="M2972" t="b">
        <v>0</v>
      </c>
      <c r="N2972">
        <v>91</v>
      </c>
      <c r="O2972" t="b">
        <v>1</v>
      </c>
      <c r="P2972" t="s">
        <v>8271</v>
      </c>
      <c r="Q2972">
        <f xml:space="preserve"> (E2972/D2972)*100</f>
        <v>106</v>
      </c>
      <c r="R2972">
        <f t="shared" si="140"/>
        <v>69.890109890109883</v>
      </c>
      <c r="S2972" s="6" t="s">
        <v>8315</v>
      </c>
      <c r="T2972" s="6" t="s">
        <v>8316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1437620400</v>
      </c>
      <c r="J2973" s="11">
        <f t="shared" si="138"/>
        <v>42208.125</v>
      </c>
      <c r="K2973" s="11">
        <f t="shared" si="139"/>
        <v>41852.658310185187</v>
      </c>
      <c r="L2973">
        <v>1406908078</v>
      </c>
      <c r="M2973" t="b">
        <v>0</v>
      </c>
      <c r="N2973">
        <v>43</v>
      </c>
      <c r="O2973" t="b">
        <v>1</v>
      </c>
      <c r="P2973" t="s">
        <v>8271</v>
      </c>
      <c r="Q2973">
        <f xml:space="preserve"> (E2973/D2973)*100</f>
        <v>100.15624999999999</v>
      </c>
      <c r="R2973">
        <f t="shared" si="140"/>
        <v>74.534883720930239</v>
      </c>
      <c r="S2973" s="6" t="s">
        <v>8315</v>
      </c>
      <c r="T2973" s="6" t="s">
        <v>8316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1437620400</v>
      </c>
      <c r="J2974" s="11">
        <f t="shared" si="138"/>
        <v>42208.125</v>
      </c>
      <c r="K2974" s="11">
        <f t="shared" si="139"/>
        <v>42694.110185185185</v>
      </c>
      <c r="L2974">
        <v>1479609520</v>
      </c>
      <c r="M2974" t="b">
        <v>0</v>
      </c>
      <c r="N2974">
        <v>17</v>
      </c>
      <c r="O2974" t="b">
        <v>1</v>
      </c>
      <c r="P2974" t="s">
        <v>8271</v>
      </c>
      <c r="Q2974">
        <f xml:space="preserve"> (E2974/D2974)*100</f>
        <v>105.35000000000001</v>
      </c>
      <c r="R2974">
        <f t="shared" si="140"/>
        <v>123.94117647058823</v>
      </c>
      <c r="S2974" s="6" t="s">
        <v>8315</v>
      </c>
      <c r="T2974" s="6" t="s">
        <v>8316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1437620400</v>
      </c>
      <c r="J2975" s="11">
        <f t="shared" si="138"/>
        <v>42208.125</v>
      </c>
      <c r="K2975" s="11">
        <f t="shared" si="139"/>
        <v>42341.818379629629</v>
      </c>
      <c r="L2975">
        <v>1449171508</v>
      </c>
      <c r="M2975" t="b">
        <v>0</v>
      </c>
      <c r="N2975">
        <v>33</v>
      </c>
      <c r="O2975" t="b">
        <v>1</v>
      </c>
      <c r="P2975" t="s">
        <v>8271</v>
      </c>
      <c r="Q2975">
        <f xml:space="preserve"> (E2975/D2975)*100</f>
        <v>174.8</v>
      </c>
      <c r="R2975">
        <f t="shared" si="140"/>
        <v>264.84848484848487</v>
      </c>
      <c r="S2975" s="6" t="s">
        <v>8315</v>
      </c>
      <c r="T2975" s="6" t="s">
        <v>8316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1437620400</v>
      </c>
      <c r="J2976" s="11">
        <f t="shared" si="138"/>
        <v>42208.125</v>
      </c>
      <c r="K2976" s="11">
        <f t="shared" si="139"/>
        <v>41880.061006944445</v>
      </c>
      <c r="L2976">
        <v>1409275671</v>
      </c>
      <c r="M2976" t="b">
        <v>0</v>
      </c>
      <c r="N2976">
        <v>87</v>
      </c>
      <c r="O2976" t="b">
        <v>1</v>
      </c>
      <c r="P2976" t="s">
        <v>8271</v>
      </c>
      <c r="Q2976">
        <f xml:space="preserve"> (E2976/D2976)*100</f>
        <v>102</v>
      </c>
      <c r="R2976">
        <f t="shared" si="140"/>
        <v>58.620689655172413</v>
      </c>
      <c r="S2976" s="6" t="s">
        <v>8315</v>
      </c>
      <c r="T2976" s="6" t="s">
        <v>8316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1437620400</v>
      </c>
      <c r="J2977" s="11">
        <f t="shared" si="138"/>
        <v>42208.125</v>
      </c>
      <c r="K2977" s="11">
        <f t="shared" si="139"/>
        <v>41941.683865740742</v>
      </c>
      <c r="L2977">
        <v>1414599886</v>
      </c>
      <c r="M2977" t="b">
        <v>0</v>
      </c>
      <c r="N2977">
        <v>113</v>
      </c>
      <c r="O2977" t="b">
        <v>1</v>
      </c>
      <c r="P2977" t="s">
        <v>8271</v>
      </c>
      <c r="Q2977">
        <f xml:space="preserve"> (E2977/D2977)*100</f>
        <v>100.125</v>
      </c>
      <c r="R2977">
        <f t="shared" si="140"/>
        <v>70.884955752212392</v>
      </c>
      <c r="S2977" s="6" t="s">
        <v>8315</v>
      </c>
      <c r="T2977" s="6" t="s">
        <v>8316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1437620400</v>
      </c>
      <c r="J2978" s="11">
        <f t="shared" si="138"/>
        <v>42208.125</v>
      </c>
      <c r="K2978" s="11">
        <f t="shared" si="139"/>
        <v>42425.730671296296</v>
      </c>
      <c r="L2978">
        <v>1456421530</v>
      </c>
      <c r="M2978" t="b">
        <v>0</v>
      </c>
      <c r="N2978">
        <v>14</v>
      </c>
      <c r="O2978" t="b">
        <v>1</v>
      </c>
      <c r="P2978" t="s">
        <v>8271</v>
      </c>
      <c r="Q2978">
        <f xml:space="preserve"> (E2978/D2978)*100</f>
        <v>171.42857142857142</v>
      </c>
      <c r="R2978">
        <f t="shared" si="140"/>
        <v>8.5714285714285712</v>
      </c>
      <c r="S2978" s="6" t="s">
        <v>8315</v>
      </c>
      <c r="T2978" s="6" t="s">
        <v>8316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1437620400</v>
      </c>
      <c r="J2979" s="11">
        <f t="shared" si="138"/>
        <v>42208.125</v>
      </c>
      <c r="K2979" s="11">
        <f t="shared" si="139"/>
        <v>42026.88118055556</v>
      </c>
      <c r="L2979">
        <v>1421960934</v>
      </c>
      <c r="M2979" t="b">
        <v>0</v>
      </c>
      <c r="N2979">
        <v>30</v>
      </c>
      <c r="O2979" t="b">
        <v>1</v>
      </c>
      <c r="P2979" t="s">
        <v>8271</v>
      </c>
      <c r="Q2979">
        <f xml:space="preserve"> (E2979/D2979)*100</f>
        <v>113.56666666666666</v>
      </c>
      <c r="R2979">
        <f t="shared" si="140"/>
        <v>113.56666666666666</v>
      </c>
      <c r="S2979" s="6" t="s">
        <v>8315</v>
      </c>
      <c r="T2979" s="6" t="s">
        <v>8316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1437620400</v>
      </c>
      <c r="J2980" s="11">
        <f t="shared" si="138"/>
        <v>42208.125</v>
      </c>
      <c r="K2980" s="11">
        <f t="shared" si="139"/>
        <v>41922.640590277777</v>
      </c>
      <c r="L2980">
        <v>1412954547</v>
      </c>
      <c r="M2980" t="b">
        <v>0</v>
      </c>
      <c r="N2980">
        <v>16</v>
      </c>
      <c r="O2980" t="b">
        <v>1</v>
      </c>
      <c r="P2980" t="s">
        <v>8271</v>
      </c>
      <c r="Q2980">
        <f xml:space="preserve"> (E2980/D2980)*100</f>
        <v>129.46666666666667</v>
      </c>
      <c r="R2980">
        <f t="shared" si="140"/>
        <v>60.6875</v>
      </c>
      <c r="S2980" s="6" t="s">
        <v>8315</v>
      </c>
      <c r="T2980" s="6" t="s">
        <v>8316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1437620400</v>
      </c>
      <c r="J2981" s="11">
        <f t="shared" si="138"/>
        <v>42208.125</v>
      </c>
      <c r="K2981" s="11">
        <f t="shared" si="139"/>
        <v>41993.824340277773</v>
      </c>
      <c r="L2981">
        <v>1419104823</v>
      </c>
      <c r="M2981" t="b">
        <v>0</v>
      </c>
      <c r="N2981">
        <v>46</v>
      </c>
      <c r="O2981" t="b">
        <v>1</v>
      </c>
      <c r="P2981" t="s">
        <v>8271</v>
      </c>
      <c r="Q2981">
        <f xml:space="preserve"> (E2981/D2981)*100</f>
        <v>101.4</v>
      </c>
      <c r="R2981">
        <f t="shared" si="140"/>
        <v>110.21739130434783</v>
      </c>
      <c r="S2981" s="6" t="s">
        <v>8315</v>
      </c>
      <c r="T2981" s="6" t="s">
        <v>8316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1437620400</v>
      </c>
      <c r="J2982" s="11">
        <f t="shared" si="138"/>
        <v>42208.125</v>
      </c>
      <c r="K2982" s="11">
        <f t="shared" si="139"/>
        <v>42219.915856481486</v>
      </c>
      <c r="L2982">
        <v>1438639130</v>
      </c>
      <c r="M2982" t="b">
        <v>0</v>
      </c>
      <c r="N2982">
        <v>24</v>
      </c>
      <c r="O2982" t="b">
        <v>1</v>
      </c>
      <c r="P2982" t="s">
        <v>8271</v>
      </c>
      <c r="Q2982">
        <f xml:space="preserve"> (E2982/D2982)*100</f>
        <v>109.16666666666666</v>
      </c>
      <c r="R2982">
        <f t="shared" si="140"/>
        <v>136.45833333333334</v>
      </c>
      <c r="S2982" s="6" t="s">
        <v>8315</v>
      </c>
      <c r="T2982" s="6" t="s">
        <v>8316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1437620400</v>
      </c>
      <c r="J2983" s="11">
        <f t="shared" si="138"/>
        <v>42208.125</v>
      </c>
      <c r="K2983" s="11">
        <f t="shared" si="139"/>
        <v>42225.559675925921</v>
      </c>
      <c r="L2983">
        <v>1439126756</v>
      </c>
      <c r="M2983" t="b">
        <v>1</v>
      </c>
      <c r="N2983">
        <v>97</v>
      </c>
      <c r="O2983" t="b">
        <v>1</v>
      </c>
      <c r="P2983" t="s">
        <v>8303</v>
      </c>
      <c r="Q2983">
        <f xml:space="preserve"> (E2983/D2983)*100</f>
        <v>128.92500000000001</v>
      </c>
      <c r="R2983">
        <f t="shared" si="140"/>
        <v>53.164948453608247</v>
      </c>
      <c r="S2983" s="6" t="s">
        <v>8315</v>
      </c>
      <c r="T2983" s="6" t="s">
        <v>8355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1437620400</v>
      </c>
      <c r="J2984" s="11">
        <f t="shared" si="138"/>
        <v>42208.125</v>
      </c>
      <c r="K2984" s="11">
        <f t="shared" si="139"/>
        <v>42381.686840277776</v>
      </c>
      <c r="L2984">
        <v>1452616143</v>
      </c>
      <c r="M2984" t="b">
        <v>1</v>
      </c>
      <c r="N2984">
        <v>59</v>
      </c>
      <c r="O2984" t="b">
        <v>1</v>
      </c>
      <c r="P2984" t="s">
        <v>8303</v>
      </c>
      <c r="Q2984">
        <f xml:space="preserve"> (E2984/D2984)*100</f>
        <v>102.06</v>
      </c>
      <c r="R2984">
        <f t="shared" si="140"/>
        <v>86.491525423728817</v>
      </c>
      <c r="S2984" s="6" t="s">
        <v>8315</v>
      </c>
      <c r="T2984" s="6" t="s">
        <v>8355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1437620400</v>
      </c>
      <c r="J2985" s="11">
        <f t="shared" si="138"/>
        <v>42208.125</v>
      </c>
      <c r="K2985" s="11">
        <f t="shared" si="139"/>
        <v>41894.632361111115</v>
      </c>
      <c r="L2985">
        <v>1410534636</v>
      </c>
      <c r="M2985" t="b">
        <v>1</v>
      </c>
      <c r="N2985">
        <v>1095</v>
      </c>
      <c r="O2985" t="b">
        <v>1</v>
      </c>
      <c r="P2985" t="s">
        <v>8303</v>
      </c>
      <c r="Q2985">
        <f xml:space="preserve"> (E2985/D2985)*100</f>
        <v>146.53957758620692</v>
      </c>
      <c r="R2985">
        <f t="shared" si="140"/>
        <v>155.23827397260274</v>
      </c>
      <c r="S2985" s="6" t="s">
        <v>8315</v>
      </c>
      <c r="T2985" s="6" t="s">
        <v>8355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1437620400</v>
      </c>
      <c r="J2986" s="11">
        <f t="shared" si="138"/>
        <v>42208.125</v>
      </c>
      <c r="K2986" s="11">
        <f t="shared" si="139"/>
        <v>42576.278715277775</v>
      </c>
      <c r="L2986">
        <v>1469428881</v>
      </c>
      <c r="M2986" t="b">
        <v>1</v>
      </c>
      <c r="N2986">
        <v>218</v>
      </c>
      <c r="O2986" t="b">
        <v>1</v>
      </c>
      <c r="P2986" t="s">
        <v>8303</v>
      </c>
      <c r="Q2986">
        <f xml:space="preserve"> (E2986/D2986)*100</f>
        <v>100.352</v>
      </c>
      <c r="R2986">
        <f t="shared" si="140"/>
        <v>115.08256880733946</v>
      </c>
      <c r="S2986" s="6" t="s">
        <v>8315</v>
      </c>
      <c r="T2986" s="6" t="s">
        <v>8355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1437620400</v>
      </c>
      <c r="J2987" s="11">
        <f t="shared" si="138"/>
        <v>42208.125</v>
      </c>
      <c r="K2987" s="11">
        <f t="shared" si="139"/>
        <v>42654.973703703698</v>
      </c>
      <c r="L2987">
        <v>1476228128</v>
      </c>
      <c r="M2987" t="b">
        <v>0</v>
      </c>
      <c r="N2987">
        <v>111</v>
      </c>
      <c r="O2987" t="b">
        <v>1</v>
      </c>
      <c r="P2987" t="s">
        <v>8303</v>
      </c>
      <c r="Q2987">
        <f xml:space="preserve"> (E2987/D2987)*100</f>
        <v>121.64999999999999</v>
      </c>
      <c r="R2987">
        <f t="shared" si="140"/>
        <v>109.5945945945946</v>
      </c>
      <c r="S2987" s="6" t="s">
        <v>8315</v>
      </c>
      <c r="T2987" s="6" t="s">
        <v>8355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1437620400</v>
      </c>
      <c r="J2988" s="11">
        <f t="shared" si="138"/>
        <v>42208.125</v>
      </c>
      <c r="K2988" s="11">
        <f t="shared" si="139"/>
        <v>42431.500069444446</v>
      </c>
      <c r="L2988">
        <v>1456920006</v>
      </c>
      <c r="M2988" t="b">
        <v>0</v>
      </c>
      <c r="N2988">
        <v>56</v>
      </c>
      <c r="O2988" t="b">
        <v>1</v>
      </c>
      <c r="P2988" t="s">
        <v>8303</v>
      </c>
      <c r="Q2988">
        <f xml:space="preserve"> (E2988/D2988)*100</f>
        <v>105.5</v>
      </c>
      <c r="R2988">
        <f t="shared" si="140"/>
        <v>45.214285714285715</v>
      </c>
      <c r="S2988" s="6" t="s">
        <v>8315</v>
      </c>
      <c r="T2988" s="6" t="s">
        <v>8355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1437620400</v>
      </c>
      <c r="J2989" s="11">
        <f t="shared" si="138"/>
        <v>42208.125</v>
      </c>
      <c r="K2989" s="11">
        <f t="shared" si="139"/>
        <v>42627.307303240741</v>
      </c>
      <c r="L2989">
        <v>1473837751</v>
      </c>
      <c r="M2989" t="b">
        <v>0</v>
      </c>
      <c r="N2989">
        <v>265</v>
      </c>
      <c r="O2989" t="b">
        <v>1</v>
      </c>
      <c r="P2989" t="s">
        <v>8303</v>
      </c>
      <c r="Q2989">
        <f xml:space="preserve"> (E2989/D2989)*100</f>
        <v>110.4008</v>
      </c>
      <c r="R2989">
        <f t="shared" si="140"/>
        <v>104.15169811320754</v>
      </c>
      <c r="S2989" s="6" t="s">
        <v>8315</v>
      </c>
      <c r="T2989" s="6" t="s">
        <v>8355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1437620400</v>
      </c>
      <c r="J2990" s="11">
        <f t="shared" si="138"/>
        <v>42208.125</v>
      </c>
      <c r="K2990" s="11">
        <f t="shared" si="139"/>
        <v>42511.362048611118</v>
      </c>
      <c r="L2990">
        <v>1463820081</v>
      </c>
      <c r="M2990" t="b">
        <v>0</v>
      </c>
      <c r="N2990">
        <v>28</v>
      </c>
      <c r="O2990" t="b">
        <v>1</v>
      </c>
      <c r="P2990" t="s">
        <v>8303</v>
      </c>
      <c r="Q2990">
        <f xml:space="preserve"> (E2990/D2990)*100</f>
        <v>100</v>
      </c>
      <c r="R2990">
        <f t="shared" si="140"/>
        <v>35.714285714285715</v>
      </c>
      <c r="S2990" s="6" t="s">
        <v>8315</v>
      </c>
      <c r="T2990" s="6" t="s">
        <v>8355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1437620400</v>
      </c>
      <c r="J2991" s="11">
        <f t="shared" si="138"/>
        <v>42208.125</v>
      </c>
      <c r="K2991" s="11">
        <f t="shared" si="139"/>
        <v>42337.02039351852</v>
      </c>
      <c r="L2991">
        <v>1448756962</v>
      </c>
      <c r="M2991" t="b">
        <v>0</v>
      </c>
      <c r="N2991">
        <v>364</v>
      </c>
      <c r="O2991" t="b">
        <v>1</v>
      </c>
      <c r="P2991" t="s">
        <v>8303</v>
      </c>
      <c r="Q2991">
        <f xml:space="preserve"> (E2991/D2991)*100</f>
        <v>176.535</v>
      </c>
      <c r="R2991">
        <f t="shared" si="140"/>
        <v>96.997252747252745</v>
      </c>
      <c r="S2991" s="6" t="s">
        <v>8315</v>
      </c>
      <c r="T2991" s="6" t="s">
        <v>8355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1437620400</v>
      </c>
      <c r="J2992" s="11">
        <f t="shared" si="138"/>
        <v>42208.125</v>
      </c>
      <c r="K2992" s="11">
        <f t="shared" si="139"/>
        <v>42341.57430555555</v>
      </c>
      <c r="L2992">
        <v>1449150420</v>
      </c>
      <c r="M2992" t="b">
        <v>0</v>
      </c>
      <c r="N2992">
        <v>27</v>
      </c>
      <c r="O2992" t="b">
        <v>1</v>
      </c>
      <c r="P2992" t="s">
        <v>8303</v>
      </c>
      <c r="Q2992">
        <f xml:space="preserve"> (E2992/D2992)*100</f>
        <v>100</v>
      </c>
      <c r="R2992">
        <f t="shared" si="140"/>
        <v>370.37037037037038</v>
      </c>
      <c r="S2992" s="6" t="s">
        <v>8315</v>
      </c>
      <c r="T2992" s="6" t="s">
        <v>8355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1437620400</v>
      </c>
      <c r="J2993" s="11">
        <f t="shared" si="138"/>
        <v>42208.125</v>
      </c>
      <c r="K2993" s="11">
        <f t="shared" si="139"/>
        <v>42740.837152777778</v>
      </c>
      <c r="L2993">
        <v>1483646730</v>
      </c>
      <c r="M2993" t="b">
        <v>0</v>
      </c>
      <c r="N2993">
        <v>93</v>
      </c>
      <c r="O2993" t="b">
        <v>1</v>
      </c>
      <c r="P2993" t="s">
        <v>8303</v>
      </c>
      <c r="Q2993">
        <f xml:space="preserve"> (E2993/D2993)*100</f>
        <v>103.29411764705883</v>
      </c>
      <c r="R2993">
        <f t="shared" si="140"/>
        <v>94.408602150537632</v>
      </c>
      <c r="S2993" s="6" t="s">
        <v>8315</v>
      </c>
      <c r="T2993" s="6" t="s">
        <v>8355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1437620400</v>
      </c>
      <c r="J2994" s="11">
        <f t="shared" si="138"/>
        <v>42208.125</v>
      </c>
      <c r="K2994" s="11">
        <f t="shared" si="139"/>
        <v>42622.767476851848</v>
      </c>
      <c r="L2994">
        <v>1473445510</v>
      </c>
      <c r="M2994" t="b">
        <v>0</v>
      </c>
      <c r="N2994">
        <v>64</v>
      </c>
      <c r="O2994" t="b">
        <v>1</v>
      </c>
      <c r="P2994" t="s">
        <v>8303</v>
      </c>
      <c r="Q2994">
        <f xml:space="preserve"> (E2994/D2994)*100</f>
        <v>104.5</v>
      </c>
      <c r="R2994">
        <f t="shared" si="140"/>
        <v>48.984375</v>
      </c>
      <c r="S2994" s="6" t="s">
        <v>8315</v>
      </c>
      <c r="T2994" s="6" t="s">
        <v>8355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1437620400</v>
      </c>
      <c r="J2995" s="11">
        <f t="shared" si="138"/>
        <v>42208.125</v>
      </c>
      <c r="K2995" s="11">
        <f t="shared" si="139"/>
        <v>42390.838738425926</v>
      </c>
      <c r="L2995">
        <v>1453406867</v>
      </c>
      <c r="M2995" t="b">
        <v>0</v>
      </c>
      <c r="N2995">
        <v>22</v>
      </c>
      <c r="O2995" t="b">
        <v>1</v>
      </c>
      <c r="P2995" t="s">
        <v>8303</v>
      </c>
      <c r="Q2995">
        <f xml:space="preserve"> (E2995/D2995)*100</f>
        <v>100.29999999999998</v>
      </c>
      <c r="R2995">
        <f t="shared" si="140"/>
        <v>45.590909090909093</v>
      </c>
      <c r="S2995" s="6" t="s">
        <v>8315</v>
      </c>
      <c r="T2995" s="6" t="s">
        <v>8355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1437620400</v>
      </c>
      <c r="J2996" s="11">
        <f t="shared" si="138"/>
        <v>42208.125</v>
      </c>
      <c r="K2996" s="11">
        <f t="shared" si="139"/>
        <v>41885.478842592594</v>
      </c>
      <c r="L2996">
        <v>1409743772</v>
      </c>
      <c r="M2996" t="b">
        <v>0</v>
      </c>
      <c r="N2996">
        <v>59</v>
      </c>
      <c r="O2996" t="b">
        <v>1</v>
      </c>
      <c r="P2996" t="s">
        <v>8303</v>
      </c>
      <c r="Q2996">
        <f xml:space="preserve"> (E2996/D2996)*100</f>
        <v>457.74666666666673</v>
      </c>
      <c r="R2996">
        <f t="shared" si="140"/>
        <v>23.275254237288134</v>
      </c>
      <c r="S2996" s="6" t="s">
        <v>8315</v>
      </c>
      <c r="T2996" s="6" t="s">
        <v>8355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1437620400</v>
      </c>
      <c r="J2997" s="11">
        <f t="shared" si="138"/>
        <v>42208.125</v>
      </c>
      <c r="K2997" s="11">
        <f t="shared" si="139"/>
        <v>42724.665173611109</v>
      </c>
      <c r="L2997">
        <v>1482249471</v>
      </c>
      <c r="M2997" t="b">
        <v>0</v>
      </c>
      <c r="N2997">
        <v>249</v>
      </c>
      <c r="O2997" t="b">
        <v>1</v>
      </c>
      <c r="P2997" t="s">
        <v>8303</v>
      </c>
      <c r="Q2997">
        <f xml:space="preserve"> (E2997/D2997)*100</f>
        <v>104.96000000000001</v>
      </c>
      <c r="R2997">
        <f t="shared" si="140"/>
        <v>63.2289156626506</v>
      </c>
      <c r="S2997" s="6" t="s">
        <v>8315</v>
      </c>
      <c r="T2997" s="6" t="s">
        <v>8355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1437620400</v>
      </c>
      <c r="J2998" s="11">
        <f t="shared" si="138"/>
        <v>42208.125</v>
      </c>
      <c r="K2998" s="11">
        <f t="shared" si="139"/>
        <v>42090.912500000006</v>
      </c>
      <c r="L2998">
        <v>1427493240</v>
      </c>
      <c r="M2998" t="b">
        <v>0</v>
      </c>
      <c r="N2998">
        <v>392</v>
      </c>
      <c r="O2998" t="b">
        <v>1</v>
      </c>
      <c r="P2998" t="s">
        <v>8303</v>
      </c>
      <c r="Q2998">
        <f xml:space="preserve"> (E2998/D2998)*100</f>
        <v>171.94285714285715</v>
      </c>
      <c r="R2998">
        <f t="shared" si="140"/>
        <v>153.5204081632653</v>
      </c>
      <c r="S2998" s="6" t="s">
        <v>8315</v>
      </c>
      <c r="T2998" s="6" t="s">
        <v>8355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1437620400</v>
      </c>
      <c r="J2999" s="11">
        <f t="shared" si="138"/>
        <v>42208.125</v>
      </c>
      <c r="K2999" s="11">
        <f t="shared" si="139"/>
        <v>42775.733715277776</v>
      </c>
      <c r="L2999">
        <v>1486661793</v>
      </c>
      <c r="M2999" t="b">
        <v>0</v>
      </c>
      <c r="N2999">
        <v>115</v>
      </c>
      <c r="O2999" t="b">
        <v>1</v>
      </c>
      <c r="P2999" t="s">
        <v>8303</v>
      </c>
      <c r="Q2999">
        <f xml:space="preserve"> (E2999/D2999)*100</f>
        <v>103.73000000000002</v>
      </c>
      <c r="R2999">
        <f t="shared" si="140"/>
        <v>90.2</v>
      </c>
      <c r="S2999" s="6" t="s">
        <v>8315</v>
      </c>
      <c r="T2999" s="6" t="s">
        <v>8355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1437620400</v>
      </c>
      <c r="J3000" s="11">
        <f t="shared" si="138"/>
        <v>42208.125</v>
      </c>
      <c r="K3000" s="11">
        <f t="shared" si="139"/>
        <v>41778.193622685183</v>
      </c>
      <c r="L3000">
        <v>1400474329</v>
      </c>
      <c r="M3000" t="b">
        <v>0</v>
      </c>
      <c r="N3000">
        <v>433</v>
      </c>
      <c r="O3000" t="b">
        <v>1</v>
      </c>
      <c r="P3000" t="s">
        <v>8303</v>
      </c>
      <c r="Q3000">
        <f xml:space="preserve"> (E3000/D3000)*100</f>
        <v>103.029</v>
      </c>
      <c r="R3000">
        <f t="shared" si="140"/>
        <v>118.97113163972287</v>
      </c>
      <c r="S3000" s="6" t="s">
        <v>8315</v>
      </c>
      <c r="T3000" s="6" t="s">
        <v>8355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1437620400</v>
      </c>
      <c r="J3001" s="11">
        <f t="shared" si="138"/>
        <v>42208.125</v>
      </c>
      <c r="K3001" s="11">
        <f t="shared" si="139"/>
        <v>42780.740277777775</v>
      </c>
      <c r="L3001">
        <v>1487094360</v>
      </c>
      <c r="M3001" t="b">
        <v>0</v>
      </c>
      <c r="N3001">
        <v>20</v>
      </c>
      <c r="O3001" t="b">
        <v>1</v>
      </c>
      <c r="P3001" t="s">
        <v>8303</v>
      </c>
      <c r="Q3001">
        <f xml:space="preserve"> (E3001/D3001)*100</f>
        <v>118.88888888888889</v>
      </c>
      <c r="R3001">
        <f t="shared" si="140"/>
        <v>80.25</v>
      </c>
      <c r="S3001" s="6" t="s">
        <v>8315</v>
      </c>
      <c r="T3001" s="6" t="s">
        <v>8355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1437620400</v>
      </c>
      <c r="J3002" s="11">
        <f t="shared" si="138"/>
        <v>42208.125</v>
      </c>
      <c r="K3002" s="11">
        <f t="shared" si="139"/>
        <v>42752.827199074076</v>
      </c>
      <c r="L3002">
        <v>1484682670</v>
      </c>
      <c r="M3002" t="b">
        <v>0</v>
      </c>
      <c r="N3002">
        <v>8</v>
      </c>
      <c r="O3002" t="b">
        <v>1</v>
      </c>
      <c r="P3002" t="s">
        <v>8303</v>
      </c>
      <c r="Q3002">
        <f xml:space="preserve"> (E3002/D3002)*100</f>
        <v>100</v>
      </c>
      <c r="R3002">
        <f t="shared" si="140"/>
        <v>62.5</v>
      </c>
      <c r="S3002" s="6" t="s">
        <v>8315</v>
      </c>
      <c r="T3002" s="6" t="s">
        <v>8355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1437620400</v>
      </c>
      <c r="J3003" s="11">
        <f t="shared" si="138"/>
        <v>42208.125</v>
      </c>
      <c r="K3003" s="11">
        <f t="shared" si="139"/>
        <v>42534.895625000005</v>
      </c>
      <c r="L3003">
        <v>1465853382</v>
      </c>
      <c r="M3003" t="b">
        <v>0</v>
      </c>
      <c r="N3003">
        <v>175</v>
      </c>
      <c r="O3003" t="b">
        <v>1</v>
      </c>
      <c r="P3003" t="s">
        <v>8303</v>
      </c>
      <c r="Q3003">
        <f xml:space="preserve"> (E3003/D3003)*100</f>
        <v>318.69988910451895</v>
      </c>
      <c r="R3003">
        <f t="shared" si="140"/>
        <v>131.37719999999999</v>
      </c>
      <c r="S3003" s="6" t="s">
        <v>8315</v>
      </c>
      <c r="T3003" s="6" t="s">
        <v>8355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1437620400</v>
      </c>
      <c r="J3004" s="11">
        <f t="shared" si="138"/>
        <v>42208.125</v>
      </c>
      <c r="K3004" s="11">
        <f t="shared" si="139"/>
        <v>41239.83625</v>
      </c>
      <c r="L3004">
        <v>1353960252</v>
      </c>
      <c r="M3004" t="b">
        <v>0</v>
      </c>
      <c r="N3004">
        <v>104</v>
      </c>
      <c r="O3004" t="b">
        <v>1</v>
      </c>
      <c r="P3004" t="s">
        <v>8303</v>
      </c>
      <c r="Q3004">
        <f xml:space="preserve"> (E3004/D3004)*100</f>
        <v>108.50614285714286</v>
      </c>
      <c r="R3004">
        <f t="shared" si="140"/>
        <v>73.032980769230775</v>
      </c>
      <c r="S3004" s="6" t="s">
        <v>8315</v>
      </c>
      <c r="T3004" s="6" t="s">
        <v>8355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1437620400</v>
      </c>
      <c r="J3005" s="11">
        <f t="shared" si="138"/>
        <v>42208.125</v>
      </c>
      <c r="K3005" s="11">
        <f t="shared" si="139"/>
        <v>42398.849259259259</v>
      </c>
      <c r="L3005">
        <v>1454098976</v>
      </c>
      <c r="M3005" t="b">
        <v>0</v>
      </c>
      <c r="N3005">
        <v>17</v>
      </c>
      <c r="O3005" t="b">
        <v>1</v>
      </c>
      <c r="P3005" t="s">
        <v>8303</v>
      </c>
      <c r="Q3005">
        <f xml:space="preserve"> (E3005/D3005)*100</f>
        <v>101.16666666666667</v>
      </c>
      <c r="R3005">
        <f t="shared" si="140"/>
        <v>178.52941176470588</v>
      </c>
      <c r="S3005" s="6" t="s">
        <v>8315</v>
      </c>
      <c r="T3005" s="6" t="s">
        <v>8355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1437620400</v>
      </c>
      <c r="J3006" s="11">
        <f t="shared" si="138"/>
        <v>42208.125</v>
      </c>
      <c r="K3006" s="11">
        <f t="shared" si="139"/>
        <v>41928.881064814814</v>
      </c>
      <c r="L3006">
        <v>1413493724</v>
      </c>
      <c r="M3006" t="b">
        <v>0</v>
      </c>
      <c r="N3006">
        <v>277</v>
      </c>
      <c r="O3006" t="b">
        <v>1</v>
      </c>
      <c r="P3006" t="s">
        <v>8303</v>
      </c>
      <c r="Q3006">
        <f xml:space="preserve"> (E3006/D3006)*100</f>
        <v>112.815</v>
      </c>
      <c r="R3006">
        <f t="shared" si="140"/>
        <v>162.90974729241879</v>
      </c>
      <c r="S3006" s="6" t="s">
        <v>8315</v>
      </c>
      <c r="T3006" s="6" t="s">
        <v>8355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1437620400</v>
      </c>
      <c r="J3007" s="11">
        <f t="shared" si="138"/>
        <v>42208.125</v>
      </c>
      <c r="K3007" s="11">
        <f t="shared" si="139"/>
        <v>41888.674826388888</v>
      </c>
      <c r="L3007">
        <v>1410019905</v>
      </c>
      <c r="M3007" t="b">
        <v>0</v>
      </c>
      <c r="N3007">
        <v>118</v>
      </c>
      <c r="O3007" t="b">
        <v>1</v>
      </c>
      <c r="P3007" t="s">
        <v>8303</v>
      </c>
      <c r="Q3007">
        <f xml:space="preserve"> (E3007/D3007)*100</f>
        <v>120.49622641509434</v>
      </c>
      <c r="R3007">
        <f t="shared" si="140"/>
        <v>108.24237288135593</v>
      </c>
      <c r="S3007" s="6" t="s">
        <v>8315</v>
      </c>
      <c r="T3007" s="6" t="s">
        <v>8355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1437620400</v>
      </c>
      <c r="J3008" s="11">
        <f t="shared" si="138"/>
        <v>42208.125</v>
      </c>
      <c r="K3008" s="11">
        <f t="shared" si="139"/>
        <v>41957.756840277783</v>
      </c>
      <c r="L3008">
        <v>1415988591</v>
      </c>
      <c r="M3008" t="b">
        <v>0</v>
      </c>
      <c r="N3008">
        <v>97</v>
      </c>
      <c r="O3008" t="b">
        <v>1</v>
      </c>
      <c r="P3008" t="s">
        <v>8303</v>
      </c>
      <c r="Q3008">
        <f xml:space="preserve"> (E3008/D3008)*100</f>
        <v>107.74999999999999</v>
      </c>
      <c r="R3008">
        <f t="shared" si="140"/>
        <v>88.865979381443296</v>
      </c>
      <c r="S3008" s="6" t="s">
        <v>8315</v>
      </c>
      <c r="T3008" s="6" t="s">
        <v>8355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1437620400</v>
      </c>
      <c r="J3009" s="11">
        <f t="shared" si="138"/>
        <v>42208.125</v>
      </c>
      <c r="K3009" s="11">
        <f t="shared" si="139"/>
        <v>42098.216238425928</v>
      </c>
      <c r="L3009">
        <v>1428124283</v>
      </c>
      <c r="M3009" t="b">
        <v>0</v>
      </c>
      <c r="N3009">
        <v>20</v>
      </c>
      <c r="O3009" t="b">
        <v>1</v>
      </c>
      <c r="P3009" t="s">
        <v>8303</v>
      </c>
      <c r="Q3009">
        <f xml:space="preserve"> (E3009/D3009)*100</f>
        <v>180</v>
      </c>
      <c r="R3009">
        <f t="shared" si="140"/>
        <v>54</v>
      </c>
      <c r="S3009" s="6" t="s">
        <v>8315</v>
      </c>
      <c r="T3009" s="6" t="s">
        <v>8355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1437620400</v>
      </c>
      <c r="J3010" s="11">
        <f t="shared" si="138"/>
        <v>42208.125</v>
      </c>
      <c r="K3010" s="11">
        <f t="shared" si="139"/>
        <v>42360.212025462963</v>
      </c>
      <c r="L3010">
        <v>1450760719</v>
      </c>
      <c r="M3010" t="b">
        <v>0</v>
      </c>
      <c r="N3010">
        <v>26</v>
      </c>
      <c r="O3010" t="b">
        <v>1</v>
      </c>
      <c r="P3010" t="s">
        <v>8303</v>
      </c>
      <c r="Q3010">
        <f xml:space="preserve"> (E3010/D3010)*100</f>
        <v>101.16666666666667</v>
      </c>
      <c r="R3010">
        <f t="shared" si="140"/>
        <v>116.73076923076923</v>
      </c>
      <c r="S3010" s="6" t="s">
        <v>8315</v>
      </c>
      <c r="T3010" s="6" t="s">
        <v>8355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1437620400</v>
      </c>
      <c r="J3011" s="11">
        <f t="shared" ref="J3011:J3074" si="141">(((I3011/60)/60)/24)+DATE(1970,1,1)</f>
        <v>42208.125</v>
      </c>
      <c r="K3011" s="11">
        <f t="shared" ref="K3011:K3074" si="142">(((L3011/60)/60)/24)+DATE(1970,1,1)</f>
        <v>41939.569907407407</v>
      </c>
      <c r="L3011">
        <v>1414417240</v>
      </c>
      <c r="M3011" t="b">
        <v>0</v>
      </c>
      <c r="N3011">
        <v>128</v>
      </c>
      <c r="O3011" t="b">
        <v>1</v>
      </c>
      <c r="P3011" t="s">
        <v>8303</v>
      </c>
      <c r="Q3011">
        <f xml:space="preserve"> (E3011/D3011)*100</f>
        <v>119.756</v>
      </c>
      <c r="R3011">
        <f t="shared" ref="R3011:R3074" si="143">(E3011/N3011)</f>
        <v>233.8984375</v>
      </c>
      <c r="S3011" s="6" t="s">
        <v>8315</v>
      </c>
      <c r="T3011" s="6" t="s">
        <v>8355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1437620400</v>
      </c>
      <c r="J3012" s="11">
        <f t="shared" si="141"/>
        <v>42208.125</v>
      </c>
      <c r="K3012" s="11">
        <f t="shared" si="142"/>
        <v>41996.832395833335</v>
      </c>
      <c r="L3012">
        <v>1419364719</v>
      </c>
      <c r="M3012" t="b">
        <v>0</v>
      </c>
      <c r="N3012">
        <v>15</v>
      </c>
      <c r="O3012" t="b">
        <v>1</v>
      </c>
      <c r="P3012" t="s">
        <v>8303</v>
      </c>
      <c r="Q3012">
        <f xml:space="preserve"> (E3012/D3012)*100</f>
        <v>158</v>
      </c>
      <c r="R3012">
        <f t="shared" si="143"/>
        <v>158</v>
      </c>
      <c r="S3012" s="6" t="s">
        <v>8315</v>
      </c>
      <c r="T3012" s="6" t="s">
        <v>8355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1437620400</v>
      </c>
      <c r="J3013" s="11">
        <f t="shared" si="141"/>
        <v>42208.125</v>
      </c>
      <c r="K3013" s="11">
        <f t="shared" si="142"/>
        <v>42334.468935185185</v>
      </c>
      <c r="L3013">
        <v>1448536516</v>
      </c>
      <c r="M3013" t="b">
        <v>0</v>
      </c>
      <c r="N3013">
        <v>25</v>
      </c>
      <c r="O3013" t="b">
        <v>1</v>
      </c>
      <c r="P3013" t="s">
        <v>8303</v>
      </c>
      <c r="Q3013">
        <f xml:space="preserve"> (E3013/D3013)*100</f>
        <v>123.66666666666666</v>
      </c>
      <c r="R3013">
        <f t="shared" si="143"/>
        <v>14.84</v>
      </c>
      <c r="S3013" s="6" t="s">
        <v>8315</v>
      </c>
      <c r="T3013" s="6" t="s">
        <v>8355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1437620400</v>
      </c>
      <c r="J3014" s="11">
        <f t="shared" si="141"/>
        <v>42208.125</v>
      </c>
      <c r="K3014" s="11">
        <f t="shared" si="142"/>
        <v>42024.702893518523</v>
      </c>
      <c r="L3014">
        <v>1421772730</v>
      </c>
      <c r="M3014" t="b">
        <v>0</v>
      </c>
      <c r="N3014">
        <v>55</v>
      </c>
      <c r="O3014" t="b">
        <v>1</v>
      </c>
      <c r="P3014" t="s">
        <v>8303</v>
      </c>
      <c r="Q3014">
        <f xml:space="preserve"> (E3014/D3014)*100</f>
        <v>117.12499999999999</v>
      </c>
      <c r="R3014">
        <f t="shared" si="143"/>
        <v>85.181818181818187</v>
      </c>
      <c r="S3014" s="6" t="s">
        <v>8315</v>
      </c>
      <c r="T3014" s="6" t="s">
        <v>8355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1437620400</v>
      </c>
      <c r="J3015" s="11">
        <f t="shared" si="141"/>
        <v>42208.125</v>
      </c>
      <c r="K3015" s="11">
        <f t="shared" si="142"/>
        <v>42146.836215277777</v>
      </c>
      <c r="L3015">
        <v>1432325049</v>
      </c>
      <c r="M3015" t="b">
        <v>0</v>
      </c>
      <c r="N3015">
        <v>107</v>
      </c>
      <c r="O3015" t="b">
        <v>1</v>
      </c>
      <c r="P3015" t="s">
        <v>8303</v>
      </c>
      <c r="Q3015">
        <f xml:space="preserve"> (E3015/D3015)*100</f>
        <v>156.96</v>
      </c>
      <c r="R3015">
        <f t="shared" si="143"/>
        <v>146.69158878504672</v>
      </c>
      <c r="S3015" s="6" t="s">
        <v>8315</v>
      </c>
      <c r="T3015" s="6" t="s">
        <v>8355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1437620400</v>
      </c>
      <c r="J3016" s="11">
        <f t="shared" si="141"/>
        <v>42208.125</v>
      </c>
      <c r="K3016" s="11">
        <f t="shared" si="142"/>
        <v>41920.123611111114</v>
      </c>
      <c r="L3016">
        <v>1412737080</v>
      </c>
      <c r="M3016" t="b">
        <v>0</v>
      </c>
      <c r="N3016">
        <v>557</v>
      </c>
      <c r="O3016" t="b">
        <v>1</v>
      </c>
      <c r="P3016" t="s">
        <v>8303</v>
      </c>
      <c r="Q3016">
        <f xml:space="preserve"> (E3016/D3016)*100</f>
        <v>113.104</v>
      </c>
      <c r="R3016">
        <f t="shared" si="143"/>
        <v>50.764811490125673</v>
      </c>
      <c r="S3016" s="6" t="s">
        <v>8315</v>
      </c>
      <c r="T3016" s="6" t="s">
        <v>8355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1437620400</v>
      </c>
      <c r="J3017" s="11">
        <f t="shared" si="141"/>
        <v>42208.125</v>
      </c>
      <c r="K3017" s="11">
        <f t="shared" si="142"/>
        <v>41785.72729166667</v>
      </c>
      <c r="L3017">
        <v>1401125238</v>
      </c>
      <c r="M3017" t="b">
        <v>0</v>
      </c>
      <c r="N3017">
        <v>40</v>
      </c>
      <c r="O3017" t="b">
        <v>1</v>
      </c>
      <c r="P3017" t="s">
        <v>8303</v>
      </c>
      <c r="Q3017">
        <f xml:space="preserve"> (E3017/D3017)*100</f>
        <v>103.17647058823529</v>
      </c>
      <c r="R3017">
        <f t="shared" si="143"/>
        <v>87.7</v>
      </c>
      <c r="S3017" s="6" t="s">
        <v>8315</v>
      </c>
      <c r="T3017" s="6" t="s">
        <v>8355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1437620400</v>
      </c>
      <c r="J3018" s="11">
        <f t="shared" si="141"/>
        <v>42208.125</v>
      </c>
      <c r="K3018" s="11">
        <f t="shared" si="142"/>
        <v>41778.548055555555</v>
      </c>
      <c r="L3018">
        <v>1400504952</v>
      </c>
      <c r="M3018" t="b">
        <v>0</v>
      </c>
      <c r="N3018">
        <v>36</v>
      </c>
      <c r="O3018" t="b">
        <v>1</v>
      </c>
      <c r="P3018" t="s">
        <v>8303</v>
      </c>
      <c r="Q3018">
        <f xml:space="preserve"> (E3018/D3018)*100</f>
        <v>102.61176470588236</v>
      </c>
      <c r="R3018">
        <f t="shared" si="143"/>
        <v>242.27777777777777</v>
      </c>
      <c r="S3018" s="6" t="s">
        <v>8315</v>
      </c>
      <c r="T3018" s="6" t="s">
        <v>8355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1437620400</v>
      </c>
      <c r="J3019" s="11">
        <f t="shared" si="141"/>
        <v>42208.125</v>
      </c>
      <c r="K3019" s="11">
        <f t="shared" si="142"/>
        <v>41841.850034722222</v>
      </c>
      <c r="L3019">
        <v>1405974243</v>
      </c>
      <c r="M3019" t="b">
        <v>0</v>
      </c>
      <c r="N3019">
        <v>159</v>
      </c>
      <c r="O3019" t="b">
        <v>1</v>
      </c>
      <c r="P3019" t="s">
        <v>8303</v>
      </c>
      <c r="Q3019">
        <f xml:space="preserve"> (E3019/D3019)*100</f>
        <v>105.84090909090908</v>
      </c>
      <c r="R3019">
        <f t="shared" si="143"/>
        <v>146.44654088050314</v>
      </c>
      <c r="S3019" s="6" t="s">
        <v>8315</v>
      </c>
      <c r="T3019" s="6" t="s">
        <v>8355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1437620400</v>
      </c>
      <c r="J3020" s="11">
        <f t="shared" si="141"/>
        <v>42208.125</v>
      </c>
      <c r="K3020" s="11">
        <f t="shared" si="142"/>
        <v>42163.29833333334</v>
      </c>
      <c r="L3020">
        <v>1433747376</v>
      </c>
      <c r="M3020" t="b">
        <v>0</v>
      </c>
      <c r="N3020">
        <v>41</v>
      </c>
      <c r="O3020" t="b">
        <v>1</v>
      </c>
      <c r="P3020" t="s">
        <v>8303</v>
      </c>
      <c r="Q3020">
        <f xml:space="preserve"> (E3020/D3020)*100</f>
        <v>100.71428571428571</v>
      </c>
      <c r="R3020">
        <f t="shared" si="143"/>
        <v>103.17073170731707</v>
      </c>
      <c r="S3020" s="6" t="s">
        <v>8315</v>
      </c>
      <c r="T3020" s="6" t="s">
        <v>8355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1437620400</v>
      </c>
      <c r="J3021" s="11">
        <f t="shared" si="141"/>
        <v>42208.125</v>
      </c>
      <c r="K3021" s="11">
        <f t="shared" si="142"/>
        <v>41758.833564814813</v>
      </c>
      <c r="L3021">
        <v>1398801620</v>
      </c>
      <c r="M3021" t="b">
        <v>0</v>
      </c>
      <c r="N3021">
        <v>226</v>
      </c>
      <c r="O3021" t="b">
        <v>1</v>
      </c>
      <c r="P3021" t="s">
        <v>8303</v>
      </c>
      <c r="Q3021">
        <f xml:space="preserve"> (E3021/D3021)*100</f>
        <v>121.23333333333332</v>
      </c>
      <c r="R3021">
        <f t="shared" si="143"/>
        <v>80.464601769911511</v>
      </c>
      <c r="S3021" s="6" t="s">
        <v>8315</v>
      </c>
      <c r="T3021" s="6" t="s">
        <v>8355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1437620400</v>
      </c>
      <c r="J3022" s="11">
        <f t="shared" si="141"/>
        <v>42208.125</v>
      </c>
      <c r="K3022" s="11">
        <f t="shared" si="142"/>
        <v>42170.846446759257</v>
      </c>
      <c r="L3022">
        <v>1434399533</v>
      </c>
      <c r="M3022" t="b">
        <v>0</v>
      </c>
      <c r="N3022">
        <v>30</v>
      </c>
      <c r="O3022" t="b">
        <v>1</v>
      </c>
      <c r="P3022" t="s">
        <v>8303</v>
      </c>
      <c r="Q3022">
        <f xml:space="preserve"> (E3022/D3022)*100</f>
        <v>100.57142857142858</v>
      </c>
      <c r="R3022">
        <f t="shared" si="143"/>
        <v>234.66666666666666</v>
      </c>
      <c r="S3022" s="6" t="s">
        <v>8315</v>
      </c>
      <c r="T3022" s="6" t="s">
        <v>8355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1437620400</v>
      </c>
      <c r="J3023" s="11">
        <f t="shared" si="141"/>
        <v>42208.125</v>
      </c>
      <c r="K3023" s="11">
        <f t="shared" si="142"/>
        <v>42660.618854166663</v>
      </c>
      <c r="L3023">
        <v>1476715869</v>
      </c>
      <c r="M3023" t="b">
        <v>0</v>
      </c>
      <c r="N3023">
        <v>103</v>
      </c>
      <c r="O3023" t="b">
        <v>1</v>
      </c>
      <c r="P3023" t="s">
        <v>8303</v>
      </c>
      <c r="Q3023">
        <f xml:space="preserve"> (E3023/D3023)*100</f>
        <v>116.02222222222223</v>
      </c>
      <c r="R3023">
        <f t="shared" si="143"/>
        <v>50.689320388349515</v>
      </c>
      <c r="S3023" s="6" t="s">
        <v>8315</v>
      </c>
      <c r="T3023" s="6" t="s">
        <v>8355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1437620400</v>
      </c>
      <c r="J3024" s="11">
        <f t="shared" si="141"/>
        <v>42208.125</v>
      </c>
      <c r="K3024" s="11">
        <f t="shared" si="142"/>
        <v>42564.95380787037</v>
      </c>
      <c r="L3024">
        <v>1468450409</v>
      </c>
      <c r="M3024" t="b">
        <v>0</v>
      </c>
      <c r="N3024">
        <v>62</v>
      </c>
      <c r="O3024" t="b">
        <v>1</v>
      </c>
      <c r="P3024" t="s">
        <v>8303</v>
      </c>
      <c r="Q3024">
        <f xml:space="preserve"> (E3024/D3024)*100</f>
        <v>100.88</v>
      </c>
      <c r="R3024">
        <f t="shared" si="143"/>
        <v>162.70967741935485</v>
      </c>
      <c r="S3024" s="6" t="s">
        <v>8315</v>
      </c>
      <c r="T3024" s="6" t="s">
        <v>8355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1437620400</v>
      </c>
      <c r="J3025" s="11">
        <f t="shared" si="141"/>
        <v>42208.125</v>
      </c>
      <c r="K3025" s="11">
        <f t="shared" si="142"/>
        <v>42121.675763888896</v>
      </c>
      <c r="L3025">
        <v>1430151186</v>
      </c>
      <c r="M3025" t="b">
        <v>0</v>
      </c>
      <c r="N3025">
        <v>6</v>
      </c>
      <c r="O3025" t="b">
        <v>1</v>
      </c>
      <c r="P3025" t="s">
        <v>8303</v>
      </c>
      <c r="Q3025">
        <f xml:space="preserve"> (E3025/D3025)*100</f>
        <v>103</v>
      </c>
      <c r="R3025">
        <f t="shared" si="143"/>
        <v>120.16666666666667</v>
      </c>
      <c r="S3025" s="6" t="s">
        <v>8315</v>
      </c>
      <c r="T3025" s="6" t="s">
        <v>8355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1437620400</v>
      </c>
      <c r="J3026" s="11">
        <f t="shared" si="141"/>
        <v>42208.125</v>
      </c>
      <c r="K3026" s="11">
        <f t="shared" si="142"/>
        <v>41158.993923611109</v>
      </c>
      <c r="L3026">
        <v>1346975475</v>
      </c>
      <c r="M3026" t="b">
        <v>0</v>
      </c>
      <c r="N3026">
        <v>182</v>
      </c>
      <c r="O3026" t="b">
        <v>1</v>
      </c>
      <c r="P3026" t="s">
        <v>8303</v>
      </c>
      <c r="Q3026">
        <f xml:space="preserve"> (E3026/D3026)*100</f>
        <v>246.42</v>
      </c>
      <c r="R3026">
        <f t="shared" si="143"/>
        <v>67.697802197802204</v>
      </c>
      <c r="S3026" s="6" t="s">
        <v>8315</v>
      </c>
      <c r="T3026" s="6" t="s">
        <v>8355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1437620400</v>
      </c>
      <c r="J3027" s="11">
        <f t="shared" si="141"/>
        <v>42208.125</v>
      </c>
      <c r="K3027" s="11">
        <f t="shared" si="142"/>
        <v>41761.509409722225</v>
      </c>
      <c r="L3027">
        <v>1399032813</v>
      </c>
      <c r="M3027" t="b">
        <v>0</v>
      </c>
      <c r="N3027">
        <v>145</v>
      </c>
      <c r="O3027" t="b">
        <v>1</v>
      </c>
      <c r="P3027" t="s">
        <v>8303</v>
      </c>
      <c r="Q3027">
        <f xml:space="preserve"> (E3027/D3027)*100</f>
        <v>302.2</v>
      </c>
      <c r="R3027">
        <f t="shared" si="143"/>
        <v>52.103448275862071</v>
      </c>
      <c r="S3027" s="6" t="s">
        <v>8315</v>
      </c>
      <c r="T3027" s="6" t="s">
        <v>8355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1437620400</v>
      </c>
      <c r="J3028" s="11">
        <f t="shared" si="141"/>
        <v>42208.125</v>
      </c>
      <c r="K3028" s="11">
        <f t="shared" si="142"/>
        <v>42783.459398148145</v>
      </c>
      <c r="L3028">
        <v>1487329292</v>
      </c>
      <c r="M3028" t="b">
        <v>0</v>
      </c>
      <c r="N3028">
        <v>25</v>
      </c>
      <c r="O3028" t="b">
        <v>1</v>
      </c>
      <c r="P3028" t="s">
        <v>8303</v>
      </c>
      <c r="Q3028">
        <f xml:space="preserve"> (E3028/D3028)*100</f>
        <v>143.33333333333334</v>
      </c>
      <c r="R3028">
        <f t="shared" si="143"/>
        <v>51.6</v>
      </c>
      <c r="S3028" s="6" t="s">
        <v>8315</v>
      </c>
      <c r="T3028" s="6" t="s">
        <v>8355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1437620400</v>
      </c>
      <c r="J3029" s="11">
        <f t="shared" si="141"/>
        <v>42208.125</v>
      </c>
      <c r="K3029" s="11">
        <f t="shared" si="142"/>
        <v>42053.704293981486</v>
      </c>
      <c r="L3029">
        <v>1424278451</v>
      </c>
      <c r="M3029" t="b">
        <v>0</v>
      </c>
      <c r="N3029">
        <v>320</v>
      </c>
      <c r="O3029" t="b">
        <v>1</v>
      </c>
      <c r="P3029" t="s">
        <v>8303</v>
      </c>
      <c r="Q3029">
        <f xml:space="preserve"> (E3029/D3029)*100</f>
        <v>131.44</v>
      </c>
      <c r="R3029">
        <f t="shared" si="143"/>
        <v>164.3</v>
      </c>
      <c r="S3029" s="6" t="s">
        <v>8315</v>
      </c>
      <c r="T3029" s="6" t="s">
        <v>8355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1437620400</v>
      </c>
      <c r="J3030" s="11">
        <f t="shared" si="141"/>
        <v>42208.125</v>
      </c>
      <c r="K3030" s="11">
        <f t="shared" si="142"/>
        <v>42567.264178240745</v>
      </c>
      <c r="L3030">
        <v>1468650025</v>
      </c>
      <c r="M3030" t="b">
        <v>0</v>
      </c>
      <c r="N3030">
        <v>99</v>
      </c>
      <c r="O3030" t="b">
        <v>1</v>
      </c>
      <c r="P3030" t="s">
        <v>8303</v>
      </c>
      <c r="Q3030">
        <f xml:space="preserve"> (E3030/D3030)*100</f>
        <v>168.01999999999998</v>
      </c>
      <c r="R3030">
        <f t="shared" si="143"/>
        <v>84.858585858585855</v>
      </c>
      <c r="S3030" s="6" t="s">
        <v>8315</v>
      </c>
      <c r="T3030" s="6" t="s">
        <v>8355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1437620400</v>
      </c>
      <c r="J3031" s="11">
        <f t="shared" si="141"/>
        <v>42208.125</v>
      </c>
      <c r="K3031" s="11">
        <f t="shared" si="142"/>
        <v>41932.708877314813</v>
      </c>
      <c r="L3031">
        <v>1413824447</v>
      </c>
      <c r="M3031" t="b">
        <v>0</v>
      </c>
      <c r="N3031">
        <v>348</v>
      </c>
      <c r="O3031" t="b">
        <v>1</v>
      </c>
      <c r="P3031" t="s">
        <v>8303</v>
      </c>
      <c r="Q3031">
        <f xml:space="preserve"> (E3031/D3031)*100</f>
        <v>109.67666666666666</v>
      </c>
      <c r="R3031">
        <f t="shared" si="143"/>
        <v>94.548850574712645</v>
      </c>
      <c r="S3031" s="6" t="s">
        <v>8315</v>
      </c>
      <c r="T3031" s="6" t="s">
        <v>8355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1437620400</v>
      </c>
      <c r="J3032" s="11">
        <f t="shared" si="141"/>
        <v>42208.125</v>
      </c>
      <c r="K3032" s="11">
        <f t="shared" si="142"/>
        <v>42233.747349537036</v>
      </c>
      <c r="L3032">
        <v>1439834171</v>
      </c>
      <c r="M3032" t="b">
        <v>0</v>
      </c>
      <c r="N3032">
        <v>41</v>
      </c>
      <c r="O3032" t="b">
        <v>1</v>
      </c>
      <c r="P3032" t="s">
        <v>8303</v>
      </c>
      <c r="Q3032">
        <f xml:space="preserve"> (E3032/D3032)*100</f>
        <v>106.6857142857143</v>
      </c>
      <c r="R3032">
        <f t="shared" si="143"/>
        <v>45.536585365853661</v>
      </c>
      <c r="S3032" s="6" t="s">
        <v>8315</v>
      </c>
      <c r="T3032" s="6" t="s">
        <v>8355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1437620400</v>
      </c>
      <c r="J3033" s="11">
        <f t="shared" si="141"/>
        <v>42208.125</v>
      </c>
      <c r="K3033" s="11">
        <f t="shared" si="142"/>
        <v>42597.882488425923</v>
      </c>
      <c r="L3033">
        <v>1471295447</v>
      </c>
      <c r="M3033" t="b">
        <v>0</v>
      </c>
      <c r="N3033">
        <v>29</v>
      </c>
      <c r="O3033" t="b">
        <v>1</v>
      </c>
      <c r="P3033" t="s">
        <v>8303</v>
      </c>
      <c r="Q3033">
        <f xml:space="preserve"> (E3033/D3033)*100</f>
        <v>100</v>
      </c>
      <c r="R3033">
        <f t="shared" si="143"/>
        <v>51.724137931034484</v>
      </c>
      <c r="S3033" s="6" t="s">
        <v>8315</v>
      </c>
      <c r="T3033" s="6" t="s">
        <v>8355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1437620400</v>
      </c>
      <c r="J3034" s="11">
        <f t="shared" si="141"/>
        <v>42208.125</v>
      </c>
      <c r="K3034" s="11">
        <f t="shared" si="142"/>
        <v>42228.044664351852</v>
      </c>
      <c r="L3034">
        <v>1439341459</v>
      </c>
      <c r="M3034" t="b">
        <v>0</v>
      </c>
      <c r="N3034">
        <v>25</v>
      </c>
      <c r="O3034" t="b">
        <v>1</v>
      </c>
      <c r="P3034" t="s">
        <v>8303</v>
      </c>
      <c r="Q3034">
        <f xml:space="preserve"> (E3034/D3034)*100</f>
        <v>127.2</v>
      </c>
      <c r="R3034">
        <f t="shared" si="143"/>
        <v>50.88</v>
      </c>
      <c r="S3034" s="6" t="s">
        <v>8315</v>
      </c>
      <c r="T3034" s="6" t="s">
        <v>8355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1437620400</v>
      </c>
      <c r="J3035" s="11">
        <f t="shared" si="141"/>
        <v>42208.125</v>
      </c>
      <c r="K3035" s="11">
        <f t="shared" si="142"/>
        <v>42570.110243055555</v>
      </c>
      <c r="L3035">
        <v>1468895925</v>
      </c>
      <c r="M3035" t="b">
        <v>0</v>
      </c>
      <c r="N3035">
        <v>23</v>
      </c>
      <c r="O3035" t="b">
        <v>1</v>
      </c>
      <c r="P3035" t="s">
        <v>8303</v>
      </c>
      <c r="Q3035">
        <f xml:space="preserve"> (E3035/D3035)*100</f>
        <v>146.53333333333333</v>
      </c>
      <c r="R3035">
        <f t="shared" si="143"/>
        <v>191.13043478260869</v>
      </c>
      <c r="S3035" s="6" t="s">
        <v>8315</v>
      </c>
      <c r="T3035" s="6" t="s">
        <v>8355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1437620400</v>
      </c>
      <c r="J3036" s="11">
        <f t="shared" si="141"/>
        <v>42208.125</v>
      </c>
      <c r="K3036" s="11">
        <f t="shared" si="142"/>
        <v>42644.535358796296</v>
      </c>
      <c r="L3036">
        <v>1475326255</v>
      </c>
      <c r="M3036" t="b">
        <v>0</v>
      </c>
      <c r="N3036">
        <v>1260</v>
      </c>
      <c r="O3036" t="b">
        <v>1</v>
      </c>
      <c r="P3036" t="s">
        <v>8303</v>
      </c>
      <c r="Q3036">
        <f xml:space="preserve"> (E3036/D3036)*100</f>
        <v>112.53599999999999</v>
      </c>
      <c r="R3036">
        <f t="shared" si="143"/>
        <v>89.314285714285717</v>
      </c>
      <c r="S3036" s="6" t="s">
        <v>8315</v>
      </c>
      <c r="T3036" s="6" t="s">
        <v>8355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1437620400</v>
      </c>
      <c r="J3037" s="11">
        <f t="shared" si="141"/>
        <v>42208.125</v>
      </c>
      <c r="K3037" s="11">
        <f t="shared" si="142"/>
        <v>41368.560289351852</v>
      </c>
      <c r="L3037">
        <v>1365082009</v>
      </c>
      <c r="M3037" t="b">
        <v>0</v>
      </c>
      <c r="N3037">
        <v>307</v>
      </c>
      <c r="O3037" t="b">
        <v>1</v>
      </c>
      <c r="P3037" t="s">
        <v>8303</v>
      </c>
      <c r="Q3037">
        <f xml:space="preserve"> (E3037/D3037)*100</f>
        <v>108.78684000000001</v>
      </c>
      <c r="R3037">
        <f t="shared" si="143"/>
        <v>88.588631921824103</v>
      </c>
      <c r="S3037" s="6" t="s">
        <v>8315</v>
      </c>
      <c r="T3037" s="6" t="s">
        <v>8355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1437620400</v>
      </c>
      <c r="J3038" s="11">
        <f t="shared" si="141"/>
        <v>42208.125</v>
      </c>
      <c r="K3038" s="11">
        <f t="shared" si="142"/>
        <v>41466.785231481481</v>
      </c>
      <c r="L3038">
        <v>1373568644</v>
      </c>
      <c r="M3038" t="b">
        <v>0</v>
      </c>
      <c r="N3038">
        <v>329</v>
      </c>
      <c r="O3038" t="b">
        <v>1</v>
      </c>
      <c r="P3038" t="s">
        <v>8303</v>
      </c>
      <c r="Q3038">
        <f xml:space="preserve"> (E3038/D3038)*100</f>
        <v>126.732</v>
      </c>
      <c r="R3038">
        <f t="shared" si="143"/>
        <v>96.300911854103347</v>
      </c>
      <c r="S3038" s="6" t="s">
        <v>8315</v>
      </c>
      <c r="T3038" s="6" t="s">
        <v>8355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1437620400</v>
      </c>
      <c r="J3039" s="11">
        <f t="shared" si="141"/>
        <v>42208.125</v>
      </c>
      <c r="K3039" s="11">
        <f t="shared" si="142"/>
        <v>40378.893206018518</v>
      </c>
      <c r="L3039">
        <v>1279574773</v>
      </c>
      <c r="M3039" t="b">
        <v>0</v>
      </c>
      <c r="N3039">
        <v>32</v>
      </c>
      <c r="O3039" t="b">
        <v>1</v>
      </c>
      <c r="P3039" t="s">
        <v>8303</v>
      </c>
      <c r="Q3039">
        <f xml:space="preserve"> (E3039/D3039)*100</f>
        <v>213.20000000000002</v>
      </c>
      <c r="R3039">
        <f t="shared" si="143"/>
        <v>33.3125</v>
      </c>
      <c r="S3039" s="6" t="s">
        <v>8315</v>
      </c>
      <c r="T3039" s="6" t="s">
        <v>8355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1437620400</v>
      </c>
      <c r="J3040" s="11">
        <f t="shared" si="141"/>
        <v>42208.125</v>
      </c>
      <c r="K3040" s="11">
        <f t="shared" si="142"/>
        <v>42373.252280092594</v>
      </c>
      <c r="L3040">
        <v>1451887397</v>
      </c>
      <c r="M3040" t="b">
        <v>0</v>
      </c>
      <c r="N3040">
        <v>27</v>
      </c>
      <c r="O3040" t="b">
        <v>1</v>
      </c>
      <c r="P3040" t="s">
        <v>8303</v>
      </c>
      <c r="Q3040">
        <f xml:space="preserve"> (E3040/D3040)*100</f>
        <v>100.49999999999999</v>
      </c>
      <c r="R3040">
        <f t="shared" si="143"/>
        <v>37.222222222222221</v>
      </c>
      <c r="S3040" s="6" t="s">
        <v>8315</v>
      </c>
      <c r="T3040" s="6" t="s">
        <v>8355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1437620400</v>
      </c>
      <c r="J3041" s="11">
        <f t="shared" si="141"/>
        <v>42208.125</v>
      </c>
      <c r="K3041" s="11">
        <f t="shared" si="142"/>
        <v>41610.794421296298</v>
      </c>
      <c r="L3041">
        <v>1386011038</v>
      </c>
      <c r="M3041" t="b">
        <v>0</v>
      </c>
      <c r="N3041">
        <v>236</v>
      </c>
      <c r="O3041" t="b">
        <v>1</v>
      </c>
      <c r="P3041" t="s">
        <v>8303</v>
      </c>
      <c r="Q3041">
        <f xml:space="preserve"> (E3041/D3041)*100</f>
        <v>108.71389999999998</v>
      </c>
      <c r="R3041">
        <f t="shared" si="143"/>
        <v>92.130423728813554</v>
      </c>
      <c r="S3041" s="6" t="s">
        <v>8315</v>
      </c>
      <c r="T3041" s="6" t="s">
        <v>8355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1437620400</v>
      </c>
      <c r="J3042" s="11">
        <f t="shared" si="141"/>
        <v>42208.125</v>
      </c>
      <c r="K3042" s="11">
        <f t="shared" si="142"/>
        <v>42177.791909722218</v>
      </c>
      <c r="L3042">
        <v>1434999621</v>
      </c>
      <c r="M3042" t="b">
        <v>0</v>
      </c>
      <c r="N3042">
        <v>42</v>
      </c>
      <c r="O3042" t="b">
        <v>1</v>
      </c>
      <c r="P3042" t="s">
        <v>8303</v>
      </c>
      <c r="Q3042">
        <f xml:space="preserve"> (E3042/D3042)*100</f>
        <v>107.5</v>
      </c>
      <c r="R3042">
        <f t="shared" si="143"/>
        <v>76.785714285714292</v>
      </c>
      <c r="S3042" s="6" t="s">
        <v>8315</v>
      </c>
      <c r="T3042" s="6" t="s">
        <v>8355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1437620400</v>
      </c>
      <c r="J3043" s="11">
        <f t="shared" si="141"/>
        <v>42208.125</v>
      </c>
      <c r="K3043" s="11">
        <f t="shared" si="142"/>
        <v>42359.868611111116</v>
      </c>
      <c r="L3043">
        <v>1450731048</v>
      </c>
      <c r="M3043" t="b">
        <v>0</v>
      </c>
      <c r="N3043">
        <v>95</v>
      </c>
      <c r="O3043" t="b">
        <v>1</v>
      </c>
      <c r="P3043" t="s">
        <v>8303</v>
      </c>
      <c r="Q3043">
        <f xml:space="preserve"> (E3043/D3043)*100</f>
        <v>110.48192771084338</v>
      </c>
      <c r="R3043">
        <f t="shared" si="143"/>
        <v>96.526315789473685</v>
      </c>
      <c r="S3043" s="6" t="s">
        <v>8315</v>
      </c>
      <c r="T3043" s="6" t="s">
        <v>8355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1437620400</v>
      </c>
      <c r="J3044" s="11">
        <f t="shared" si="141"/>
        <v>42208.125</v>
      </c>
      <c r="K3044" s="11">
        <f t="shared" si="142"/>
        <v>42253.688043981485</v>
      </c>
      <c r="L3044">
        <v>1441557047</v>
      </c>
      <c r="M3044" t="b">
        <v>0</v>
      </c>
      <c r="N3044">
        <v>37</v>
      </c>
      <c r="O3044" t="b">
        <v>1</v>
      </c>
      <c r="P3044" t="s">
        <v>8303</v>
      </c>
      <c r="Q3044">
        <f xml:space="preserve"> (E3044/D3044)*100</f>
        <v>128</v>
      </c>
      <c r="R3044">
        <f t="shared" si="143"/>
        <v>51.891891891891895</v>
      </c>
      <c r="S3044" s="6" t="s">
        <v>8315</v>
      </c>
      <c r="T3044" s="6" t="s">
        <v>8355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1437620400</v>
      </c>
      <c r="J3045" s="11">
        <f t="shared" si="141"/>
        <v>42208.125</v>
      </c>
      <c r="K3045" s="11">
        <f t="shared" si="142"/>
        <v>42083.070590277777</v>
      </c>
      <c r="L3045">
        <v>1426815699</v>
      </c>
      <c r="M3045" t="b">
        <v>0</v>
      </c>
      <c r="N3045">
        <v>128</v>
      </c>
      <c r="O3045" t="b">
        <v>1</v>
      </c>
      <c r="P3045" t="s">
        <v>8303</v>
      </c>
      <c r="Q3045">
        <f xml:space="preserve"> (E3045/D3045)*100</f>
        <v>110.00666666666667</v>
      </c>
      <c r="R3045">
        <f t="shared" si="143"/>
        <v>128.9140625</v>
      </c>
      <c r="S3045" s="6" t="s">
        <v>8315</v>
      </c>
      <c r="T3045" s="6" t="s">
        <v>8355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1437620400</v>
      </c>
      <c r="J3046" s="11">
        <f t="shared" si="141"/>
        <v>42208.125</v>
      </c>
      <c r="K3046" s="11">
        <f t="shared" si="142"/>
        <v>42387.7268287037</v>
      </c>
      <c r="L3046">
        <v>1453137998</v>
      </c>
      <c r="M3046" t="b">
        <v>0</v>
      </c>
      <c r="N3046">
        <v>156</v>
      </c>
      <c r="O3046" t="b">
        <v>1</v>
      </c>
      <c r="P3046" t="s">
        <v>8303</v>
      </c>
      <c r="Q3046">
        <f xml:space="preserve"> (E3046/D3046)*100</f>
        <v>109.34166666666667</v>
      </c>
      <c r="R3046">
        <f t="shared" si="143"/>
        <v>84.108974358974365</v>
      </c>
      <c r="S3046" s="6" t="s">
        <v>8315</v>
      </c>
      <c r="T3046" s="6" t="s">
        <v>8355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1437620400</v>
      </c>
      <c r="J3047" s="11">
        <f t="shared" si="141"/>
        <v>42208.125</v>
      </c>
      <c r="K3047" s="11">
        <f t="shared" si="142"/>
        <v>41843.155729166669</v>
      </c>
      <c r="L3047">
        <v>1406087055</v>
      </c>
      <c r="M3047" t="b">
        <v>0</v>
      </c>
      <c r="N3047">
        <v>64</v>
      </c>
      <c r="O3047" t="b">
        <v>1</v>
      </c>
      <c r="P3047" t="s">
        <v>8303</v>
      </c>
      <c r="Q3047">
        <f xml:space="preserve"> (E3047/D3047)*100</f>
        <v>132.70650000000001</v>
      </c>
      <c r="R3047">
        <f t="shared" si="143"/>
        <v>82.941562500000003</v>
      </c>
      <c r="S3047" s="6" t="s">
        <v>8315</v>
      </c>
      <c r="T3047" s="6" t="s">
        <v>8355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1437620400</v>
      </c>
      <c r="J3048" s="11">
        <f t="shared" si="141"/>
        <v>42208.125</v>
      </c>
      <c r="K3048" s="11">
        <f t="shared" si="142"/>
        <v>41862.803078703706</v>
      </c>
      <c r="L3048">
        <v>1407784586</v>
      </c>
      <c r="M3048" t="b">
        <v>0</v>
      </c>
      <c r="N3048">
        <v>58</v>
      </c>
      <c r="O3048" t="b">
        <v>1</v>
      </c>
      <c r="P3048" t="s">
        <v>8303</v>
      </c>
      <c r="Q3048">
        <f xml:space="preserve"> (E3048/D3048)*100</f>
        <v>190.84810126582278</v>
      </c>
      <c r="R3048">
        <f t="shared" si="143"/>
        <v>259.94827586206895</v>
      </c>
      <c r="S3048" s="6" t="s">
        <v>8315</v>
      </c>
      <c r="T3048" s="6" t="s">
        <v>8355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1437620400</v>
      </c>
      <c r="J3049" s="11">
        <f t="shared" si="141"/>
        <v>42208.125</v>
      </c>
      <c r="K3049" s="11">
        <f t="shared" si="142"/>
        <v>42443.989050925928</v>
      </c>
      <c r="L3049">
        <v>1457999054</v>
      </c>
      <c r="M3049" t="b">
        <v>0</v>
      </c>
      <c r="N3049">
        <v>20</v>
      </c>
      <c r="O3049" t="b">
        <v>1</v>
      </c>
      <c r="P3049" t="s">
        <v>8303</v>
      </c>
      <c r="Q3049">
        <f xml:space="preserve"> (E3049/D3049)*100</f>
        <v>149</v>
      </c>
      <c r="R3049">
        <f t="shared" si="143"/>
        <v>37.25</v>
      </c>
      <c r="S3049" s="6" t="s">
        <v>8315</v>
      </c>
      <c r="T3049" s="6" t="s">
        <v>8355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1437620400</v>
      </c>
      <c r="J3050" s="11">
        <f t="shared" si="141"/>
        <v>42208.125</v>
      </c>
      <c r="K3050" s="11">
        <f t="shared" si="142"/>
        <v>41975.901180555549</v>
      </c>
      <c r="L3050">
        <v>1417556262</v>
      </c>
      <c r="M3050" t="b">
        <v>0</v>
      </c>
      <c r="N3050">
        <v>47</v>
      </c>
      <c r="O3050" t="b">
        <v>1</v>
      </c>
      <c r="P3050" t="s">
        <v>8303</v>
      </c>
      <c r="Q3050">
        <f xml:space="preserve"> (E3050/D3050)*100</f>
        <v>166.4</v>
      </c>
      <c r="R3050">
        <f t="shared" si="143"/>
        <v>177.02127659574469</v>
      </c>
      <c r="S3050" s="6" t="s">
        <v>8315</v>
      </c>
      <c r="T3050" s="6" t="s">
        <v>8355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1437620400</v>
      </c>
      <c r="J3051" s="11">
        <f t="shared" si="141"/>
        <v>42208.125</v>
      </c>
      <c r="K3051" s="11">
        <f t="shared" si="142"/>
        <v>42139.014525462961</v>
      </c>
      <c r="L3051">
        <v>1431649255</v>
      </c>
      <c r="M3051" t="b">
        <v>0</v>
      </c>
      <c r="N3051">
        <v>54</v>
      </c>
      <c r="O3051" t="b">
        <v>1</v>
      </c>
      <c r="P3051" t="s">
        <v>8303</v>
      </c>
      <c r="Q3051">
        <f xml:space="preserve"> (E3051/D3051)*100</f>
        <v>106.66666666666667</v>
      </c>
      <c r="R3051">
        <f t="shared" si="143"/>
        <v>74.074074074074076</v>
      </c>
      <c r="S3051" s="6" t="s">
        <v>8315</v>
      </c>
      <c r="T3051" s="6" t="s">
        <v>8355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1437620400</v>
      </c>
      <c r="J3052" s="11">
        <f t="shared" si="141"/>
        <v>42208.125</v>
      </c>
      <c r="K3052" s="11">
        <f t="shared" si="142"/>
        <v>42465.16851851852</v>
      </c>
      <c r="L3052">
        <v>1459828960</v>
      </c>
      <c r="M3052" t="b">
        <v>0</v>
      </c>
      <c r="N3052">
        <v>9</v>
      </c>
      <c r="O3052" t="b">
        <v>1</v>
      </c>
      <c r="P3052" t="s">
        <v>8303</v>
      </c>
      <c r="Q3052">
        <f xml:space="preserve"> (E3052/D3052)*100</f>
        <v>106</v>
      </c>
      <c r="R3052">
        <f t="shared" si="143"/>
        <v>70.666666666666671</v>
      </c>
      <c r="S3052" s="6" t="s">
        <v>8315</v>
      </c>
      <c r="T3052" s="6" t="s">
        <v>8355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1437620400</v>
      </c>
      <c r="J3053" s="11">
        <f t="shared" si="141"/>
        <v>42208.125</v>
      </c>
      <c r="K3053" s="11">
        <f t="shared" si="142"/>
        <v>42744.416030092587</v>
      </c>
      <c r="L3053">
        <v>1483955945</v>
      </c>
      <c r="M3053" t="b">
        <v>1</v>
      </c>
      <c r="N3053">
        <v>35</v>
      </c>
      <c r="O3053" t="b">
        <v>0</v>
      </c>
      <c r="P3053" t="s">
        <v>8303</v>
      </c>
      <c r="Q3053">
        <f xml:space="preserve"> (E3053/D3053)*100</f>
        <v>23.62857142857143</v>
      </c>
      <c r="R3053">
        <f t="shared" si="143"/>
        <v>23.62857142857143</v>
      </c>
      <c r="S3053" s="6" t="s">
        <v>8315</v>
      </c>
      <c r="T3053" s="6" t="s">
        <v>8355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1437620400</v>
      </c>
      <c r="J3054" s="11">
        <f t="shared" si="141"/>
        <v>42208.125</v>
      </c>
      <c r="K3054" s="11">
        <f t="shared" si="142"/>
        <v>42122.670069444444</v>
      </c>
      <c r="L3054">
        <v>1430237094</v>
      </c>
      <c r="M3054" t="b">
        <v>0</v>
      </c>
      <c r="N3054">
        <v>2</v>
      </c>
      <c r="O3054" t="b">
        <v>0</v>
      </c>
      <c r="P3054" t="s">
        <v>8303</v>
      </c>
      <c r="Q3054">
        <f xml:space="preserve"> (E3054/D3054)*100</f>
        <v>0.15</v>
      </c>
      <c r="R3054">
        <f t="shared" si="143"/>
        <v>37.5</v>
      </c>
      <c r="S3054" s="6" t="s">
        <v>8315</v>
      </c>
      <c r="T3054" s="6" t="s">
        <v>8355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1437620400</v>
      </c>
      <c r="J3055" s="11">
        <f t="shared" si="141"/>
        <v>42208.125</v>
      </c>
      <c r="K3055" s="11">
        <f t="shared" si="142"/>
        <v>41862.761724537035</v>
      </c>
      <c r="L3055">
        <v>1407781013</v>
      </c>
      <c r="M3055" t="b">
        <v>0</v>
      </c>
      <c r="N3055">
        <v>3</v>
      </c>
      <c r="O3055" t="b">
        <v>0</v>
      </c>
      <c r="P3055" t="s">
        <v>8303</v>
      </c>
      <c r="Q3055">
        <f xml:space="preserve"> (E3055/D3055)*100</f>
        <v>0.4</v>
      </c>
      <c r="R3055">
        <f t="shared" si="143"/>
        <v>13.333333333333334</v>
      </c>
      <c r="S3055" s="6" t="s">
        <v>8315</v>
      </c>
      <c r="T3055" s="6" t="s">
        <v>8355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1437620400</v>
      </c>
      <c r="J3056" s="11">
        <f t="shared" si="141"/>
        <v>42208.125</v>
      </c>
      <c r="K3056" s="11">
        <f t="shared" si="142"/>
        <v>42027.832800925928</v>
      </c>
      <c r="L3056">
        <v>1422043154</v>
      </c>
      <c r="M3056" t="b">
        <v>0</v>
      </c>
      <c r="N3056">
        <v>0</v>
      </c>
      <c r="O3056" t="b">
        <v>0</v>
      </c>
      <c r="P3056" t="s">
        <v>8303</v>
      </c>
      <c r="Q3056">
        <f xml:space="preserve"> (E3056/D3056)*100</f>
        <v>0</v>
      </c>
      <c r="R3056" t="e">
        <f t="shared" si="143"/>
        <v>#DIV/0!</v>
      </c>
      <c r="S3056" s="6" t="s">
        <v>8315</v>
      </c>
      <c r="T3056" s="6" t="s">
        <v>8355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1437620400</v>
      </c>
      <c r="J3057" s="11">
        <f t="shared" si="141"/>
        <v>42208.125</v>
      </c>
      <c r="K3057" s="11">
        <f t="shared" si="142"/>
        <v>41953.95821759259</v>
      </c>
      <c r="L3057">
        <v>1415660390</v>
      </c>
      <c r="M3057" t="b">
        <v>0</v>
      </c>
      <c r="N3057">
        <v>1</v>
      </c>
      <c r="O3057" t="b">
        <v>0</v>
      </c>
      <c r="P3057" t="s">
        <v>8303</v>
      </c>
      <c r="Q3057">
        <f xml:space="preserve"> (E3057/D3057)*100</f>
        <v>5.0000000000000001E-3</v>
      </c>
      <c r="R3057">
        <f t="shared" si="143"/>
        <v>1</v>
      </c>
      <c r="S3057" s="6" t="s">
        <v>8315</v>
      </c>
      <c r="T3057" s="6" t="s">
        <v>8355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1437620400</v>
      </c>
      <c r="J3058" s="11">
        <f t="shared" si="141"/>
        <v>42208.125</v>
      </c>
      <c r="K3058" s="11">
        <f t="shared" si="142"/>
        <v>41851.636388888888</v>
      </c>
      <c r="L3058">
        <v>1406819784</v>
      </c>
      <c r="M3058" t="b">
        <v>0</v>
      </c>
      <c r="N3058">
        <v>0</v>
      </c>
      <c r="O3058" t="b">
        <v>0</v>
      </c>
      <c r="P3058" t="s">
        <v>8303</v>
      </c>
      <c r="Q3058">
        <f xml:space="preserve"> (E3058/D3058)*100</f>
        <v>0</v>
      </c>
      <c r="R3058" t="e">
        <f t="shared" si="143"/>
        <v>#DIV/0!</v>
      </c>
      <c r="S3058" s="6" t="s">
        <v>8315</v>
      </c>
      <c r="T3058" s="6" t="s">
        <v>8355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1437620400</v>
      </c>
      <c r="J3059" s="11">
        <f t="shared" si="141"/>
        <v>42208.125</v>
      </c>
      <c r="K3059" s="11">
        <f t="shared" si="142"/>
        <v>42433.650590277779</v>
      </c>
      <c r="L3059">
        <v>1457105811</v>
      </c>
      <c r="M3059" t="b">
        <v>0</v>
      </c>
      <c r="N3059">
        <v>0</v>
      </c>
      <c r="O3059" t="b">
        <v>0</v>
      </c>
      <c r="P3059" t="s">
        <v>8303</v>
      </c>
      <c r="Q3059">
        <f xml:space="preserve"> (E3059/D3059)*100</f>
        <v>0</v>
      </c>
      <c r="R3059" t="e">
        <f t="shared" si="143"/>
        <v>#DIV/0!</v>
      </c>
      <c r="S3059" s="6" t="s">
        <v>8315</v>
      </c>
      <c r="T3059" s="6" t="s">
        <v>8355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1437620400</v>
      </c>
      <c r="J3060" s="11">
        <f t="shared" si="141"/>
        <v>42208.125</v>
      </c>
      <c r="K3060" s="11">
        <f t="shared" si="142"/>
        <v>42460.374305555553</v>
      </c>
      <c r="L3060">
        <v>1459414740</v>
      </c>
      <c r="M3060" t="b">
        <v>0</v>
      </c>
      <c r="N3060">
        <v>3</v>
      </c>
      <c r="O3060" t="b">
        <v>0</v>
      </c>
      <c r="P3060" t="s">
        <v>8303</v>
      </c>
      <c r="Q3060">
        <f xml:space="preserve"> (E3060/D3060)*100</f>
        <v>1.6666666666666666E-2</v>
      </c>
      <c r="R3060">
        <f t="shared" si="143"/>
        <v>1</v>
      </c>
      <c r="S3060" s="6" t="s">
        <v>8315</v>
      </c>
      <c r="T3060" s="6" t="s">
        <v>8355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1437620400</v>
      </c>
      <c r="J3061" s="11">
        <f t="shared" si="141"/>
        <v>42208.125</v>
      </c>
      <c r="K3061" s="11">
        <f t="shared" si="142"/>
        <v>41829.935717592591</v>
      </c>
      <c r="L3061">
        <v>1404944846</v>
      </c>
      <c r="M3061" t="b">
        <v>0</v>
      </c>
      <c r="N3061">
        <v>11</v>
      </c>
      <c r="O3061" t="b">
        <v>0</v>
      </c>
      <c r="P3061" t="s">
        <v>8303</v>
      </c>
      <c r="Q3061">
        <f xml:space="preserve"> (E3061/D3061)*100</f>
        <v>3.0066666666666664</v>
      </c>
      <c r="R3061">
        <f t="shared" si="143"/>
        <v>41</v>
      </c>
      <c r="S3061" s="6" t="s">
        <v>8315</v>
      </c>
      <c r="T3061" s="6" t="s">
        <v>8355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1437620400</v>
      </c>
      <c r="J3062" s="11">
        <f t="shared" si="141"/>
        <v>42208.125</v>
      </c>
      <c r="K3062" s="11">
        <f t="shared" si="142"/>
        <v>42245.274699074071</v>
      </c>
      <c r="L3062">
        <v>1440830134</v>
      </c>
      <c r="M3062" t="b">
        <v>0</v>
      </c>
      <c r="N3062">
        <v>6</v>
      </c>
      <c r="O3062" t="b">
        <v>0</v>
      </c>
      <c r="P3062" t="s">
        <v>8303</v>
      </c>
      <c r="Q3062">
        <f xml:space="preserve"> (E3062/D3062)*100</f>
        <v>0.15227272727272728</v>
      </c>
      <c r="R3062">
        <f t="shared" si="143"/>
        <v>55.833333333333336</v>
      </c>
      <c r="S3062" s="6" t="s">
        <v>8315</v>
      </c>
      <c r="T3062" s="6" t="s">
        <v>8355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1437620400</v>
      </c>
      <c r="J3063" s="11">
        <f t="shared" si="141"/>
        <v>42208.125</v>
      </c>
      <c r="K3063" s="11">
        <f t="shared" si="142"/>
        <v>41834.784120370372</v>
      </c>
      <c r="L3063">
        <v>1405363748</v>
      </c>
      <c r="M3063" t="b">
        <v>0</v>
      </c>
      <c r="N3063">
        <v>0</v>
      </c>
      <c r="O3063" t="b">
        <v>0</v>
      </c>
      <c r="P3063" t="s">
        <v>8303</v>
      </c>
      <c r="Q3063">
        <f xml:space="preserve"> (E3063/D3063)*100</f>
        <v>0</v>
      </c>
      <c r="R3063" t="e">
        <f t="shared" si="143"/>
        <v>#DIV/0!</v>
      </c>
      <c r="S3063" s="6" t="s">
        <v>8315</v>
      </c>
      <c r="T3063" s="6" t="s">
        <v>8355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1437620400</v>
      </c>
      <c r="J3064" s="11">
        <f t="shared" si="141"/>
        <v>42208.125</v>
      </c>
      <c r="K3064" s="11">
        <f t="shared" si="142"/>
        <v>42248.535787037035</v>
      </c>
      <c r="L3064">
        <v>1441111892</v>
      </c>
      <c r="M3064" t="b">
        <v>0</v>
      </c>
      <c r="N3064">
        <v>67</v>
      </c>
      <c r="O3064" t="b">
        <v>0</v>
      </c>
      <c r="P3064" t="s">
        <v>8303</v>
      </c>
      <c r="Q3064">
        <f xml:space="preserve"> (E3064/D3064)*100</f>
        <v>66.84</v>
      </c>
      <c r="R3064">
        <f t="shared" si="143"/>
        <v>99.761194029850742</v>
      </c>
      <c r="S3064" s="6" t="s">
        <v>8315</v>
      </c>
      <c r="T3064" s="6" t="s">
        <v>8355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1437620400</v>
      </c>
      <c r="J3065" s="11">
        <f t="shared" si="141"/>
        <v>42208.125</v>
      </c>
      <c r="K3065" s="11">
        <f t="shared" si="142"/>
        <v>42630.922893518517</v>
      </c>
      <c r="L3065">
        <v>1474150138</v>
      </c>
      <c r="M3065" t="b">
        <v>0</v>
      </c>
      <c r="N3065">
        <v>23</v>
      </c>
      <c r="O3065" t="b">
        <v>0</v>
      </c>
      <c r="P3065" t="s">
        <v>8303</v>
      </c>
      <c r="Q3065">
        <f xml:space="preserve"> (E3065/D3065)*100</f>
        <v>19.566666666666666</v>
      </c>
      <c r="R3065">
        <f t="shared" si="143"/>
        <v>25.521739130434781</v>
      </c>
      <c r="S3065" s="6" t="s">
        <v>8315</v>
      </c>
      <c r="T3065" s="6" t="s">
        <v>8355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1437620400</v>
      </c>
      <c r="J3066" s="11">
        <f t="shared" si="141"/>
        <v>42208.125</v>
      </c>
      <c r="K3066" s="11">
        <f t="shared" si="142"/>
        <v>42299.130162037036</v>
      </c>
      <c r="L3066">
        <v>1445483246</v>
      </c>
      <c r="M3066" t="b">
        <v>0</v>
      </c>
      <c r="N3066">
        <v>72</v>
      </c>
      <c r="O3066" t="b">
        <v>0</v>
      </c>
      <c r="P3066" t="s">
        <v>8303</v>
      </c>
      <c r="Q3066">
        <f xml:space="preserve"> (E3066/D3066)*100</f>
        <v>11.294666666666666</v>
      </c>
      <c r="R3066">
        <f t="shared" si="143"/>
        <v>117.65277777777777</v>
      </c>
      <c r="S3066" s="6" t="s">
        <v>8315</v>
      </c>
      <c r="T3066" s="6" t="s">
        <v>8355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1437620400</v>
      </c>
      <c r="J3067" s="11">
        <f t="shared" si="141"/>
        <v>42208.125</v>
      </c>
      <c r="K3067" s="11">
        <f t="shared" si="142"/>
        <v>41825.055231481485</v>
      </c>
      <c r="L3067">
        <v>1404523172</v>
      </c>
      <c r="M3067" t="b">
        <v>0</v>
      </c>
      <c r="N3067">
        <v>2</v>
      </c>
      <c r="O3067" t="b">
        <v>0</v>
      </c>
      <c r="P3067" t="s">
        <v>8303</v>
      </c>
      <c r="Q3067">
        <f xml:space="preserve"> (E3067/D3067)*100</f>
        <v>0.04</v>
      </c>
      <c r="R3067">
        <f t="shared" si="143"/>
        <v>5</v>
      </c>
      <c r="S3067" s="6" t="s">
        <v>8315</v>
      </c>
      <c r="T3067" s="6" t="s">
        <v>8355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1437620400</v>
      </c>
      <c r="J3068" s="11">
        <f t="shared" si="141"/>
        <v>42208.125</v>
      </c>
      <c r="K3068" s="11">
        <f t="shared" si="142"/>
        <v>42531.228437500002</v>
      </c>
      <c r="L3068">
        <v>1465536537</v>
      </c>
      <c r="M3068" t="b">
        <v>0</v>
      </c>
      <c r="N3068">
        <v>15</v>
      </c>
      <c r="O3068" t="b">
        <v>0</v>
      </c>
      <c r="P3068" t="s">
        <v>8303</v>
      </c>
      <c r="Q3068">
        <f xml:space="preserve"> (E3068/D3068)*100</f>
        <v>11.985714285714286</v>
      </c>
      <c r="R3068">
        <f t="shared" si="143"/>
        <v>2796.6666666666665</v>
      </c>
      <c r="S3068" s="6" t="s">
        <v>8315</v>
      </c>
      <c r="T3068" s="6" t="s">
        <v>8355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1437620400</v>
      </c>
      <c r="J3069" s="11">
        <f t="shared" si="141"/>
        <v>42208.125</v>
      </c>
      <c r="K3069" s="11">
        <f t="shared" si="142"/>
        <v>42226.938414351855</v>
      </c>
      <c r="L3069">
        <v>1439245879</v>
      </c>
      <c r="M3069" t="b">
        <v>0</v>
      </c>
      <c r="N3069">
        <v>1</v>
      </c>
      <c r="O3069" t="b">
        <v>0</v>
      </c>
      <c r="P3069" t="s">
        <v>8303</v>
      </c>
      <c r="Q3069">
        <f xml:space="preserve"> (E3069/D3069)*100</f>
        <v>2.5</v>
      </c>
      <c r="R3069">
        <f t="shared" si="143"/>
        <v>200</v>
      </c>
      <c r="S3069" s="6" t="s">
        <v>8315</v>
      </c>
      <c r="T3069" s="6" t="s">
        <v>8355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1437620400</v>
      </c>
      <c r="J3070" s="11">
        <f t="shared" si="141"/>
        <v>42208.125</v>
      </c>
      <c r="K3070" s="11">
        <f t="shared" si="142"/>
        <v>42263.691574074073</v>
      </c>
      <c r="L3070">
        <v>1442421352</v>
      </c>
      <c r="M3070" t="b">
        <v>0</v>
      </c>
      <c r="N3070">
        <v>2</v>
      </c>
      <c r="O3070" t="b">
        <v>0</v>
      </c>
      <c r="P3070" t="s">
        <v>8303</v>
      </c>
      <c r="Q3070">
        <f xml:space="preserve"> (E3070/D3070)*100</f>
        <v>6.9999999999999993E-2</v>
      </c>
      <c r="R3070">
        <f t="shared" si="143"/>
        <v>87.5</v>
      </c>
      <c r="S3070" s="6" t="s">
        <v>8315</v>
      </c>
      <c r="T3070" s="6" t="s">
        <v>8355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1437620400</v>
      </c>
      <c r="J3071" s="11">
        <f t="shared" si="141"/>
        <v>42208.125</v>
      </c>
      <c r="K3071" s="11">
        <f t="shared" si="142"/>
        <v>41957.833726851852</v>
      </c>
      <c r="L3071">
        <v>1415995234</v>
      </c>
      <c r="M3071" t="b">
        <v>0</v>
      </c>
      <c r="N3071">
        <v>7</v>
      </c>
      <c r="O3071" t="b">
        <v>0</v>
      </c>
      <c r="P3071" t="s">
        <v>8303</v>
      </c>
      <c r="Q3071">
        <f xml:space="preserve"> (E3071/D3071)*100</f>
        <v>14.099999999999998</v>
      </c>
      <c r="R3071">
        <f t="shared" si="143"/>
        <v>20.142857142857142</v>
      </c>
      <c r="S3071" s="6" t="s">
        <v>8315</v>
      </c>
      <c r="T3071" s="6" t="s">
        <v>8355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1437620400</v>
      </c>
      <c r="J3072" s="11">
        <f t="shared" si="141"/>
        <v>42208.125</v>
      </c>
      <c r="K3072" s="11">
        <f t="shared" si="142"/>
        <v>42690.733437499999</v>
      </c>
      <c r="L3072">
        <v>1479317769</v>
      </c>
      <c r="M3072" t="b">
        <v>0</v>
      </c>
      <c r="N3072">
        <v>16</v>
      </c>
      <c r="O3072" t="b">
        <v>0</v>
      </c>
      <c r="P3072" t="s">
        <v>8303</v>
      </c>
      <c r="Q3072">
        <f xml:space="preserve"> (E3072/D3072)*100</f>
        <v>3.34</v>
      </c>
      <c r="R3072">
        <f t="shared" si="143"/>
        <v>20.875</v>
      </c>
      <c r="S3072" s="6" t="s">
        <v>8315</v>
      </c>
      <c r="T3072" s="6" t="s">
        <v>8355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1437620400</v>
      </c>
      <c r="J3073" s="11">
        <f t="shared" si="141"/>
        <v>42208.125</v>
      </c>
      <c r="K3073" s="11">
        <f t="shared" si="142"/>
        <v>42097.732418981483</v>
      </c>
      <c r="L3073">
        <v>1428082481</v>
      </c>
      <c r="M3073" t="b">
        <v>0</v>
      </c>
      <c r="N3073">
        <v>117</v>
      </c>
      <c r="O3073" t="b">
        <v>0</v>
      </c>
      <c r="P3073" t="s">
        <v>8303</v>
      </c>
      <c r="Q3073">
        <f xml:space="preserve"> (E3073/D3073)*100</f>
        <v>59.774999999999999</v>
      </c>
      <c r="R3073">
        <f t="shared" si="143"/>
        <v>61.307692307692307</v>
      </c>
      <c r="S3073" s="6" t="s">
        <v>8315</v>
      </c>
      <c r="T3073" s="6" t="s">
        <v>8355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1437620400</v>
      </c>
      <c r="J3074" s="11">
        <f t="shared" si="141"/>
        <v>42208.125</v>
      </c>
      <c r="K3074" s="11">
        <f t="shared" si="142"/>
        <v>42658.690532407403</v>
      </c>
      <c r="L3074">
        <v>1476549262</v>
      </c>
      <c r="M3074" t="b">
        <v>0</v>
      </c>
      <c r="N3074">
        <v>2</v>
      </c>
      <c r="O3074" t="b">
        <v>0</v>
      </c>
      <c r="P3074" t="s">
        <v>8303</v>
      </c>
      <c r="Q3074">
        <f xml:space="preserve"> (E3074/D3074)*100</f>
        <v>1.6666666666666666E-2</v>
      </c>
      <c r="R3074">
        <f t="shared" si="143"/>
        <v>1</v>
      </c>
      <c r="S3074" s="6" t="s">
        <v>8315</v>
      </c>
      <c r="T3074" s="6" t="s">
        <v>8355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1437620400</v>
      </c>
      <c r="J3075" s="11">
        <f t="shared" ref="J3075:J3138" si="144">(((I3075/60)/60)/24)+DATE(1970,1,1)</f>
        <v>42208.125</v>
      </c>
      <c r="K3075" s="11">
        <f t="shared" ref="K3075:K3138" si="145">(((L3075/60)/60)/24)+DATE(1970,1,1)</f>
        <v>42111.684027777781</v>
      </c>
      <c r="L3075">
        <v>1429287900</v>
      </c>
      <c r="M3075" t="b">
        <v>0</v>
      </c>
      <c r="N3075">
        <v>7</v>
      </c>
      <c r="O3075" t="b">
        <v>0</v>
      </c>
      <c r="P3075" t="s">
        <v>8303</v>
      </c>
      <c r="Q3075">
        <f xml:space="preserve"> (E3075/D3075)*100</f>
        <v>2.3035714285714284E-2</v>
      </c>
      <c r="R3075">
        <f t="shared" ref="R3075:R3138" si="146">(E3075/N3075)</f>
        <v>92.142857142857139</v>
      </c>
      <c r="S3075" s="6" t="s">
        <v>8315</v>
      </c>
      <c r="T3075" s="6" t="s">
        <v>8355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1437620400</v>
      </c>
      <c r="J3076" s="11">
        <f t="shared" si="144"/>
        <v>42208.125</v>
      </c>
      <c r="K3076" s="11">
        <f t="shared" si="145"/>
        <v>42409.571284722217</v>
      </c>
      <c r="L3076">
        <v>1455025359</v>
      </c>
      <c r="M3076" t="b">
        <v>0</v>
      </c>
      <c r="N3076">
        <v>3</v>
      </c>
      <c r="O3076" t="b">
        <v>0</v>
      </c>
      <c r="P3076" t="s">
        <v>8303</v>
      </c>
      <c r="Q3076">
        <f xml:space="preserve"> (E3076/D3076)*100</f>
        <v>8.8000000000000009E-2</v>
      </c>
      <c r="R3076">
        <f t="shared" si="146"/>
        <v>7.333333333333333</v>
      </c>
      <c r="S3076" s="6" t="s">
        <v>8315</v>
      </c>
      <c r="T3076" s="6" t="s">
        <v>8355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1437620400</v>
      </c>
      <c r="J3077" s="11">
        <f t="shared" si="144"/>
        <v>42208.125</v>
      </c>
      <c r="K3077" s="11">
        <f t="shared" si="145"/>
        <v>42551.102314814809</v>
      </c>
      <c r="L3077">
        <v>1467253640</v>
      </c>
      <c r="M3077" t="b">
        <v>0</v>
      </c>
      <c r="N3077">
        <v>20</v>
      </c>
      <c r="O3077" t="b">
        <v>0</v>
      </c>
      <c r="P3077" t="s">
        <v>8303</v>
      </c>
      <c r="Q3077">
        <f xml:space="preserve"> (E3077/D3077)*100</f>
        <v>8.64</v>
      </c>
      <c r="R3077">
        <f t="shared" si="146"/>
        <v>64.8</v>
      </c>
      <c r="S3077" s="6" t="s">
        <v>8315</v>
      </c>
      <c r="T3077" s="6" t="s">
        <v>8355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1437620400</v>
      </c>
      <c r="J3078" s="11">
        <f t="shared" si="144"/>
        <v>42208.125</v>
      </c>
      <c r="K3078" s="11">
        <f t="shared" si="145"/>
        <v>42226.651886574073</v>
      </c>
      <c r="L3078">
        <v>1439221123</v>
      </c>
      <c r="M3078" t="b">
        <v>0</v>
      </c>
      <c r="N3078">
        <v>50</v>
      </c>
      <c r="O3078" t="b">
        <v>0</v>
      </c>
      <c r="P3078" t="s">
        <v>8303</v>
      </c>
      <c r="Q3078">
        <f xml:space="preserve"> (E3078/D3078)*100</f>
        <v>15.06</v>
      </c>
      <c r="R3078">
        <f t="shared" si="146"/>
        <v>30.12</v>
      </c>
      <c r="S3078" s="6" t="s">
        <v>8315</v>
      </c>
      <c r="T3078" s="6" t="s">
        <v>8355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1437620400</v>
      </c>
      <c r="J3079" s="11">
        <f t="shared" si="144"/>
        <v>42208.125</v>
      </c>
      <c r="K3079" s="11">
        <f t="shared" si="145"/>
        <v>42766.956921296296</v>
      </c>
      <c r="L3079">
        <v>1485903478</v>
      </c>
      <c r="M3079" t="b">
        <v>0</v>
      </c>
      <c r="N3079">
        <v>2</v>
      </c>
      <c r="O3079" t="b">
        <v>0</v>
      </c>
      <c r="P3079" t="s">
        <v>8303</v>
      </c>
      <c r="Q3079">
        <f xml:space="preserve"> (E3079/D3079)*100</f>
        <v>0.47727272727272729</v>
      </c>
      <c r="R3079">
        <f t="shared" si="146"/>
        <v>52.5</v>
      </c>
      <c r="S3079" s="6" t="s">
        <v>8315</v>
      </c>
      <c r="T3079" s="6" t="s">
        <v>8355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1437620400</v>
      </c>
      <c r="J3080" s="11">
        <f t="shared" si="144"/>
        <v>42208.125</v>
      </c>
      <c r="K3080" s="11">
        <f t="shared" si="145"/>
        <v>42031.138831018514</v>
      </c>
      <c r="L3080">
        <v>1422328795</v>
      </c>
      <c r="M3080" t="b">
        <v>0</v>
      </c>
      <c r="N3080">
        <v>3</v>
      </c>
      <c r="O3080" t="b">
        <v>0</v>
      </c>
      <c r="P3080" t="s">
        <v>8303</v>
      </c>
      <c r="Q3080">
        <f xml:space="preserve"> (E3080/D3080)*100</f>
        <v>0.11833333333333333</v>
      </c>
      <c r="R3080">
        <f t="shared" si="146"/>
        <v>23.666666666666668</v>
      </c>
      <c r="S3080" s="6" t="s">
        <v>8315</v>
      </c>
      <c r="T3080" s="6" t="s">
        <v>8355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1437620400</v>
      </c>
      <c r="J3081" s="11">
        <f t="shared" si="144"/>
        <v>42208.125</v>
      </c>
      <c r="K3081" s="11">
        <f t="shared" si="145"/>
        <v>42055.713368055556</v>
      </c>
      <c r="L3081">
        <v>1424452035</v>
      </c>
      <c r="M3081" t="b">
        <v>0</v>
      </c>
      <c r="N3081">
        <v>27</v>
      </c>
      <c r="O3081" t="b">
        <v>0</v>
      </c>
      <c r="P3081" t="s">
        <v>8303</v>
      </c>
      <c r="Q3081">
        <f xml:space="preserve"> (E3081/D3081)*100</f>
        <v>0.8417399858735245</v>
      </c>
      <c r="R3081">
        <f t="shared" si="146"/>
        <v>415.77777777777777</v>
      </c>
      <c r="S3081" s="6" t="s">
        <v>8315</v>
      </c>
      <c r="T3081" s="6" t="s">
        <v>8355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1437620400</v>
      </c>
      <c r="J3082" s="11">
        <f t="shared" si="144"/>
        <v>42208.125</v>
      </c>
      <c r="K3082" s="11">
        <f t="shared" si="145"/>
        <v>41940.028287037036</v>
      </c>
      <c r="L3082">
        <v>1414456844</v>
      </c>
      <c r="M3082" t="b">
        <v>0</v>
      </c>
      <c r="N3082">
        <v>7</v>
      </c>
      <c r="O3082" t="b">
        <v>0</v>
      </c>
      <c r="P3082" t="s">
        <v>8303</v>
      </c>
      <c r="Q3082">
        <f xml:space="preserve"> (E3082/D3082)*100</f>
        <v>1.8799999999999997E-2</v>
      </c>
      <c r="R3082">
        <f t="shared" si="146"/>
        <v>53.714285714285715</v>
      </c>
      <c r="S3082" s="6" t="s">
        <v>8315</v>
      </c>
      <c r="T3082" s="6" t="s">
        <v>8355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1437620400</v>
      </c>
      <c r="J3083" s="11">
        <f t="shared" si="144"/>
        <v>42208.125</v>
      </c>
      <c r="K3083" s="11">
        <f t="shared" si="145"/>
        <v>42237.181608796294</v>
      </c>
      <c r="L3083">
        <v>1440130891</v>
      </c>
      <c r="M3083" t="b">
        <v>0</v>
      </c>
      <c r="N3083">
        <v>5</v>
      </c>
      <c r="O3083" t="b">
        <v>0</v>
      </c>
      <c r="P3083" t="s">
        <v>8303</v>
      </c>
      <c r="Q3083">
        <f xml:space="preserve"> (E3083/D3083)*100</f>
        <v>0.21029999999999999</v>
      </c>
      <c r="R3083">
        <f t="shared" si="146"/>
        <v>420.6</v>
      </c>
      <c r="S3083" s="6" t="s">
        <v>8315</v>
      </c>
      <c r="T3083" s="6" t="s">
        <v>8355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1437620400</v>
      </c>
      <c r="J3084" s="11">
        <f t="shared" si="144"/>
        <v>42208.125</v>
      </c>
      <c r="K3084" s="11">
        <f t="shared" si="145"/>
        <v>42293.922986111109</v>
      </c>
      <c r="L3084">
        <v>1445033346</v>
      </c>
      <c r="M3084" t="b">
        <v>0</v>
      </c>
      <c r="N3084">
        <v>0</v>
      </c>
      <c r="O3084" t="b">
        <v>0</v>
      </c>
      <c r="P3084" t="s">
        <v>8303</v>
      </c>
      <c r="Q3084">
        <f xml:space="preserve"> (E3084/D3084)*100</f>
        <v>0</v>
      </c>
      <c r="R3084" t="e">
        <f t="shared" si="146"/>
        <v>#DIV/0!</v>
      </c>
      <c r="S3084" s="6" t="s">
        <v>8315</v>
      </c>
      <c r="T3084" s="6" t="s">
        <v>8355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1437620400</v>
      </c>
      <c r="J3085" s="11">
        <f t="shared" si="144"/>
        <v>42208.125</v>
      </c>
      <c r="K3085" s="11">
        <f t="shared" si="145"/>
        <v>41853.563402777778</v>
      </c>
      <c r="L3085">
        <v>1406986278</v>
      </c>
      <c r="M3085" t="b">
        <v>0</v>
      </c>
      <c r="N3085">
        <v>3</v>
      </c>
      <c r="O3085" t="b">
        <v>0</v>
      </c>
      <c r="P3085" t="s">
        <v>8303</v>
      </c>
      <c r="Q3085">
        <f xml:space="preserve"> (E3085/D3085)*100</f>
        <v>0.27999999999999997</v>
      </c>
      <c r="R3085">
        <f t="shared" si="146"/>
        <v>18.666666666666668</v>
      </c>
      <c r="S3085" s="6" t="s">
        <v>8315</v>
      </c>
      <c r="T3085" s="6" t="s">
        <v>8355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1437620400</v>
      </c>
      <c r="J3086" s="11">
        <f t="shared" si="144"/>
        <v>42208.125</v>
      </c>
      <c r="K3086" s="11">
        <f t="shared" si="145"/>
        <v>42100.723738425921</v>
      </c>
      <c r="L3086">
        <v>1428340931</v>
      </c>
      <c r="M3086" t="b">
        <v>0</v>
      </c>
      <c r="N3086">
        <v>6</v>
      </c>
      <c r="O3086" t="b">
        <v>0</v>
      </c>
      <c r="P3086" t="s">
        <v>8303</v>
      </c>
      <c r="Q3086">
        <f xml:space="preserve"> (E3086/D3086)*100</f>
        <v>11.57920670115792</v>
      </c>
      <c r="R3086">
        <f t="shared" si="146"/>
        <v>78.333333333333329</v>
      </c>
      <c r="S3086" s="6" t="s">
        <v>8315</v>
      </c>
      <c r="T3086" s="6" t="s">
        <v>8355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1437620400</v>
      </c>
      <c r="J3087" s="11">
        <f t="shared" si="144"/>
        <v>42208.125</v>
      </c>
      <c r="K3087" s="11">
        <f t="shared" si="145"/>
        <v>42246.883784722217</v>
      </c>
      <c r="L3087">
        <v>1440969159</v>
      </c>
      <c r="M3087" t="b">
        <v>0</v>
      </c>
      <c r="N3087">
        <v>9</v>
      </c>
      <c r="O3087" t="b">
        <v>0</v>
      </c>
      <c r="P3087" t="s">
        <v>8303</v>
      </c>
      <c r="Q3087">
        <f xml:space="preserve"> (E3087/D3087)*100</f>
        <v>2.44</v>
      </c>
      <c r="R3087">
        <f t="shared" si="146"/>
        <v>67.777777777777771</v>
      </c>
      <c r="S3087" s="6" t="s">
        <v>8315</v>
      </c>
      <c r="T3087" s="6" t="s">
        <v>8355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1437620400</v>
      </c>
      <c r="J3088" s="11">
        <f t="shared" si="144"/>
        <v>42208.125</v>
      </c>
      <c r="K3088" s="11">
        <f t="shared" si="145"/>
        <v>42173.67082175926</v>
      </c>
      <c r="L3088">
        <v>1434643559</v>
      </c>
      <c r="M3088" t="b">
        <v>0</v>
      </c>
      <c r="N3088">
        <v>3</v>
      </c>
      <c r="O3088" t="b">
        <v>0</v>
      </c>
      <c r="P3088" t="s">
        <v>8303</v>
      </c>
      <c r="Q3088">
        <f xml:space="preserve"> (E3088/D3088)*100</f>
        <v>0.25</v>
      </c>
      <c r="R3088">
        <f t="shared" si="146"/>
        <v>16.666666666666668</v>
      </c>
      <c r="S3088" s="6" t="s">
        <v>8315</v>
      </c>
      <c r="T3088" s="6" t="s">
        <v>8355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1437620400</v>
      </c>
      <c r="J3089" s="11">
        <f t="shared" si="144"/>
        <v>42208.125</v>
      </c>
      <c r="K3089" s="11">
        <f t="shared" si="145"/>
        <v>42665.150347222225</v>
      </c>
      <c r="L3089">
        <v>1477107390</v>
      </c>
      <c r="M3089" t="b">
        <v>0</v>
      </c>
      <c r="N3089">
        <v>2</v>
      </c>
      <c r="O3089" t="b">
        <v>0</v>
      </c>
      <c r="P3089" t="s">
        <v>8303</v>
      </c>
      <c r="Q3089">
        <f xml:space="preserve"> (E3089/D3089)*100</f>
        <v>0.625</v>
      </c>
      <c r="R3089">
        <f t="shared" si="146"/>
        <v>62.5</v>
      </c>
      <c r="S3089" s="6" t="s">
        <v>8315</v>
      </c>
      <c r="T3089" s="6" t="s">
        <v>8355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1437620400</v>
      </c>
      <c r="J3090" s="11">
        <f t="shared" si="144"/>
        <v>42208.125</v>
      </c>
      <c r="K3090" s="11">
        <f t="shared" si="145"/>
        <v>41981.57230324074</v>
      </c>
      <c r="L3090">
        <v>1418046247</v>
      </c>
      <c r="M3090" t="b">
        <v>0</v>
      </c>
      <c r="N3090">
        <v>3</v>
      </c>
      <c r="O3090" t="b">
        <v>0</v>
      </c>
      <c r="P3090" t="s">
        <v>8303</v>
      </c>
      <c r="Q3090">
        <f xml:space="preserve"> (E3090/D3090)*100</f>
        <v>0.19384615384615383</v>
      </c>
      <c r="R3090">
        <f t="shared" si="146"/>
        <v>42</v>
      </c>
      <c r="S3090" s="6" t="s">
        <v>8315</v>
      </c>
      <c r="T3090" s="6" t="s">
        <v>8355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1437620400</v>
      </c>
      <c r="J3091" s="11">
        <f t="shared" si="144"/>
        <v>42208.125</v>
      </c>
      <c r="K3091" s="11">
        <f t="shared" si="145"/>
        <v>42528.542627314819</v>
      </c>
      <c r="L3091">
        <v>1465304483</v>
      </c>
      <c r="M3091" t="b">
        <v>0</v>
      </c>
      <c r="N3091">
        <v>45</v>
      </c>
      <c r="O3091" t="b">
        <v>0</v>
      </c>
      <c r="P3091" t="s">
        <v>8303</v>
      </c>
      <c r="Q3091">
        <f xml:space="preserve"> (E3091/D3091)*100</f>
        <v>23.416</v>
      </c>
      <c r="R3091">
        <f t="shared" si="146"/>
        <v>130.0888888888889</v>
      </c>
      <c r="S3091" s="6" t="s">
        <v>8315</v>
      </c>
      <c r="T3091" s="6" t="s">
        <v>8355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1437620400</v>
      </c>
      <c r="J3092" s="11">
        <f t="shared" si="144"/>
        <v>42208.125</v>
      </c>
      <c r="K3092" s="11">
        <f t="shared" si="145"/>
        <v>42065.818807870368</v>
      </c>
      <c r="L3092">
        <v>1425325145</v>
      </c>
      <c r="M3092" t="b">
        <v>0</v>
      </c>
      <c r="N3092">
        <v>9</v>
      </c>
      <c r="O3092" t="b">
        <v>0</v>
      </c>
      <c r="P3092" t="s">
        <v>8303</v>
      </c>
      <c r="Q3092">
        <f xml:space="preserve"> (E3092/D3092)*100</f>
        <v>5.0808888888888886</v>
      </c>
      <c r="R3092">
        <f t="shared" si="146"/>
        <v>1270.2222222222222</v>
      </c>
      <c r="S3092" s="6" t="s">
        <v>8315</v>
      </c>
      <c r="T3092" s="6" t="s">
        <v>8355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1437620400</v>
      </c>
      <c r="J3093" s="11">
        <f t="shared" si="144"/>
        <v>42208.125</v>
      </c>
      <c r="K3093" s="11">
        <f t="shared" si="145"/>
        <v>42566.948414351849</v>
      </c>
      <c r="L3093">
        <v>1468622743</v>
      </c>
      <c r="M3093" t="b">
        <v>0</v>
      </c>
      <c r="N3093">
        <v>9</v>
      </c>
      <c r="O3093" t="b">
        <v>0</v>
      </c>
      <c r="P3093" t="s">
        <v>8303</v>
      </c>
      <c r="Q3093">
        <f xml:space="preserve"> (E3093/D3093)*100</f>
        <v>15.920000000000002</v>
      </c>
      <c r="R3093">
        <f t="shared" si="146"/>
        <v>88.444444444444443</v>
      </c>
      <c r="S3093" s="6" t="s">
        <v>8315</v>
      </c>
      <c r="T3093" s="6" t="s">
        <v>8355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1437620400</v>
      </c>
      <c r="J3094" s="11">
        <f t="shared" si="144"/>
        <v>42208.125</v>
      </c>
      <c r="K3094" s="11">
        <f t="shared" si="145"/>
        <v>42255.619351851856</v>
      </c>
      <c r="L3094">
        <v>1441723912</v>
      </c>
      <c r="M3094" t="b">
        <v>0</v>
      </c>
      <c r="N3094">
        <v>21</v>
      </c>
      <c r="O3094" t="b">
        <v>0</v>
      </c>
      <c r="P3094" t="s">
        <v>8303</v>
      </c>
      <c r="Q3094">
        <f xml:space="preserve"> (E3094/D3094)*100</f>
        <v>1.1831900000000002</v>
      </c>
      <c r="R3094">
        <f t="shared" si="146"/>
        <v>56.342380952380957</v>
      </c>
      <c r="S3094" s="6" t="s">
        <v>8315</v>
      </c>
      <c r="T3094" s="6" t="s">
        <v>8355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1437620400</v>
      </c>
      <c r="J3095" s="11">
        <f t="shared" si="144"/>
        <v>42208.125</v>
      </c>
      <c r="K3095" s="11">
        <f t="shared" si="145"/>
        <v>41760.909039351849</v>
      </c>
      <c r="L3095">
        <v>1398980941</v>
      </c>
      <c r="M3095" t="b">
        <v>0</v>
      </c>
      <c r="N3095">
        <v>17</v>
      </c>
      <c r="O3095" t="b">
        <v>0</v>
      </c>
      <c r="P3095" t="s">
        <v>8303</v>
      </c>
      <c r="Q3095">
        <f xml:space="preserve"> (E3095/D3095)*100</f>
        <v>22.75</v>
      </c>
      <c r="R3095">
        <f t="shared" si="146"/>
        <v>53.529411764705884</v>
      </c>
      <c r="S3095" s="6" t="s">
        <v>8315</v>
      </c>
      <c r="T3095" s="6" t="s">
        <v>8355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1437620400</v>
      </c>
      <c r="J3096" s="11">
        <f t="shared" si="144"/>
        <v>42208.125</v>
      </c>
      <c r="K3096" s="11">
        <f t="shared" si="145"/>
        <v>42207.795787037037</v>
      </c>
      <c r="L3096">
        <v>1437591956</v>
      </c>
      <c r="M3096" t="b">
        <v>0</v>
      </c>
      <c r="N3096">
        <v>1</v>
      </c>
      <c r="O3096" t="b">
        <v>0</v>
      </c>
      <c r="P3096" t="s">
        <v>8303</v>
      </c>
      <c r="Q3096">
        <f xml:space="preserve"> (E3096/D3096)*100</f>
        <v>2.5000000000000001E-2</v>
      </c>
      <c r="R3096">
        <f t="shared" si="146"/>
        <v>25</v>
      </c>
      <c r="S3096" s="6" t="s">
        <v>8315</v>
      </c>
      <c r="T3096" s="6" t="s">
        <v>8355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1437620400</v>
      </c>
      <c r="J3097" s="11">
        <f t="shared" si="144"/>
        <v>42208.125</v>
      </c>
      <c r="K3097" s="11">
        <f t="shared" si="145"/>
        <v>42523.025231481486</v>
      </c>
      <c r="L3097">
        <v>1464827780</v>
      </c>
      <c r="M3097" t="b">
        <v>0</v>
      </c>
      <c r="N3097">
        <v>1</v>
      </c>
      <c r="O3097" t="b">
        <v>0</v>
      </c>
      <c r="P3097" t="s">
        <v>8303</v>
      </c>
      <c r="Q3097">
        <f xml:space="preserve"> (E3097/D3097)*100</f>
        <v>0.33512064343163539</v>
      </c>
      <c r="R3097">
        <f t="shared" si="146"/>
        <v>50</v>
      </c>
      <c r="S3097" s="6" t="s">
        <v>8315</v>
      </c>
      <c r="T3097" s="6" t="s">
        <v>8355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1437620400</v>
      </c>
      <c r="J3098" s="11">
        <f t="shared" si="144"/>
        <v>42208.125</v>
      </c>
      <c r="K3098" s="11">
        <f t="shared" si="145"/>
        <v>42114.825532407413</v>
      </c>
      <c r="L3098">
        <v>1429559326</v>
      </c>
      <c r="M3098" t="b">
        <v>0</v>
      </c>
      <c r="N3098">
        <v>14</v>
      </c>
      <c r="O3098" t="b">
        <v>0</v>
      </c>
      <c r="P3098" t="s">
        <v>8303</v>
      </c>
      <c r="Q3098">
        <f xml:space="preserve"> (E3098/D3098)*100</f>
        <v>3.9750000000000001</v>
      </c>
      <c r="R3098">
        <f t="shared" si="146"/>
        <v>56.785714285714285</v>
      </c>
      <c r="S3098" s="6" t="s">
        <v>8315</v>
      </c>
      <c r="T3098" s="6" t="s">
        <v>8355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1437620400</v>
      </c>
      <c r="J3099" s="11">
        <f t="shared" si="144"/>
        <v>42208.125</v>
      </c>
      <c r="K3099" s="11">
        <f t="shared" si="145"/>
        <v>42629.503483796296</v>
      </c>
      <c r="L3099">
        <v>1474027501</v>
      </c>
      <c r="M3099" t="b">
        <v>0</v>
      </c>
      <c r="N3099">
        <v>42</v>
      </c>
      <c r="O3099" t="b">
        <v>0</v>
      </c>
      <c r="P3099" t="s">
        <v>8303</v>
      </c>
      <c r="Q3099">
        <f xml:space="preserve"> (E3099/D3099)*100</f>
        <v>17.150000000000002</v>
      </c>
      <c r="R3099">
        <f t="shared" si="146"/>
        <v>40.833333333333336</v>
      </c>
      <c r="S3099" s="6" t="s">
        <v>8315</v>
      </c>
      <c r="T3099" s="6" t="s">
        <v>8355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1437620400</v>
      </c>
      <c r="J3100" s="11">
        <f t="shared" si="144"/>
        <v>42208.125</v>
      </c>
      <c r="K3100" s="11">
        <f t="shared" si="145"/>
        <v>42359.792233796295</v>
      </c>
      <c r="L3100">
        <v>1450724449</v>
      </c>
      <c r="M3100" t="b">
        <v>0</v>
      </c>
      <c r="N3100">
        <v>27</v>
      </c>
      <c r="O3100" t="b">
        <v>0</v>
      </c>
      <c r="P3100" t="s">
        <v>8303</v>
      </c>
      <c r="Q3100">
        <f xml:space="preserve"> (E3100/D3100)*100</f>
        <v>3.6080041046690612</v>
      </c>
      <c r="R3100">
        <f t="shared" si="146"/>
        <v>65.111111111111114</v>
      </c>
      <c r="S3100" s="6" t="s">
        <v>8315</v>
      </c>
      <c r="T3100" s="6" t="s">
        <v>8355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1437620400</v>
      </c>
      <c r="J3101" s="11">
        <f t="shared" si="144"/>
        <v>42208.125</v>
      </c>
      <c r="K3101" s="11">
        <f t="shared" si="145"/>
        <v>42382.189710648148</v>
      </c>
      <c r="L3101">
        <v>1452659591</v>
      </c>
      <c r="M3101" t="b">
        <v>0</v>
      </c>
      <c r="N3101">
        <v>5</v>
      </c>
      <c r="O3101" t="b">
        <v>0</v>
      </c>
      <c r="P3101" t="s">
        <v>8303</v>
      </c>
      <c r="Q3101">
        <f xml:space="preserve"> (E3101/D3101)*100</f>
        <v>13.900000000000002</v>
      </c>
      <c r="R3101">
        <f t="shared" si="146"/>
        <v>55.6</v>
      </c>
      <c r="S3101" s="6" t="s">
        <v>8315</v>
      </c>
      <c r="T3101" s="6" t="s">
        <v>8355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1437620400</v>
      </c>
      <c r="J3102" s="11">
        <f t="shared" si="144"/>
        <v>42208.125</v>
      </c>
      <c r="K3102" s="11">
        <f t="shared" si="145"/>
        <v>41902.622395833336</v>
      </c>
      <c r="L3102">
        <v>1411224975</v>
      </c>
      <c r="M3102" t="b">
        <v>0</v>
      </c>
      <c r="N3102">
        <v>13</v>
      </c>
      <c r="O3102" t="b">
        <v>0</v>
      </c>
      <c r="P3102" t="s">
        <v>8303</v>
      </c>
      <c r="Q3102">
        <f xml:space="preserve"> (E3102/D3102)*100</f>
        <v>15.225</v>
      </c>
      <c r="R3102">
        <f t="shared" si="146"/>
        <v>140.53846153846155</v>
      </c>
      <c r="S3102" s="6" t="s">
        <v>8315</v>
      </c>
      <c r="T3102" s="6" t="s">
        <v>8355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1437620400</v>
      </c>
      <c r="J3103" s="11">
        <f t="shared" si="144"/>
        <v>42208.125</v>
      </c>
      <c r="K3103" s="11">
        <f t="shared" si="145"/>
        <v>42171.383530092593</v>
      </c>
      <c r="L3103">
        <v>1434445937</v>
      </c>
      <c r="M3103" t="b">
        <v>0</v>
      </c>
      <c r="N3103">
        <v>12</v>
      </c>
      <c r="O3103" t="b">
        <v>0</v>
      </c>
      <c r="P3103" t="s">
        <v>8303</v>
      </c>
      <c r="Q3103">
        <f xml:space="preserve"> (E3103/D3103)*100</f>
        <v>12</v>
      </c>
      <c r="R3103">
        <f t="shared" si="146"/>
        <v>25</v>
      </c>
      <c r="S3103" s="6" t="s">
        <v>8315</v>
      </c>
      <c r="T3103" s="6" t="s">
        <v>8355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1437620400</v>
      </c>
      <c r="J3104" s="11">
        <f t="shared" si="144"/>
        <v>42208.125</v>
      </c>
      <c r="K3104" s="11">
        <f t="shared" si="145"/>
        <v>42555.340486111112</v>
      </c>
      <c r="L3104">
        <v>1467619818</v>
      </c>
      <c r="M3104" t="b">
        <v>0</v>
      </c>
      <c r="N3104">
        <v>90</v>
      </c>
      <c r="O3104" t="b">
        <v>0</v>
      </c>
      <c r="P3104" t="s">
        <v>8303</v>
      </c>
      <c r="Q3104">
        <f xml:space="preserve"> (E3104/D3104)*100</f>
        <v>39.112499999999997</v>
      </c>
      <c r="R3104">
        <f t="shared" si="146"/>
        <v>69.533333333333331</v>
      </c>
      <c r="S3104" s="6" t="s">
        <v>8315</v>
      </c>
      <c r="T3104" s="6" t="s">
        <v>8355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1437620400</v>
      </c>
      <c r="J3105" s="11">
        <f t="shared" si="144"/>
        <v>42208.125</v>
      </c>
      <c r="K3105" s="11">
        <f t="shared" si="145"/>
        <v>42107.156319444446</v>
      </c>
      <c r="L3105">
        <v>1428896706</v>
      </c>
      <c r="M3105" t="b">
        <v>0</v>
      </c>
      <c r="N3105">
        <v>2</v>
      </c>
      <c r="O3105" t="b">
        <v>0</v>
      </c>
      <c r="P3105" t="s">
        <v>8303</v>
      </c>
      <c r="Q3105">
        <f xml:space="preserve"> (E3105/D3105)*100</f>
        <v>0.26829268292682928</v>
      </c>
      <c r="R3105">
        <f t="shared" si="146"/>
        <v>5.5</v>
      </c>
      <c r="S3105" s="6" t="s">
        <v>8315</v>
      </c>
      <c r="T3105" s="6" t="s">
        <v>8355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1437620400</v>
      </c>
      <c r="J3106" s="11">
        <f t="shared" si="144"/>
        <v>42208.125</v>
      </c>
      <c r="K3106" s="11">
        <f t="shared" si="145"/>
        <v>42006.908692129626</v>
      </c>
      <c r="L3106">
        <v>1420235311</v>
      </c>
      <c r="M3106" t="b">
        <v>0</v>
      </c>
      <c r="N3106">
        <v>5</v>
      </c>
      <c r="O3106" t="b">
        <v>0</v>
      </c>
      <c r="P3106" t="s">
        <v>8303</v>
      </c>
      <c r="Q3106">
        <f xml:space="preserve"> (E3106/D3106)*100</f>
        <v>29.625</v>
      </c>
      <c r="R3106">
        <f t="shared" si="146"/>
        <v>237</v>
      </c>
      <c r="S3106" s="6" t="s">
        <v>8315</v>
      </c>
      <c r="T3106" s="6" t="s">
        <v>8355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1437620400</v>
      </c>
      <c r="J3107" s="11">
        <f t="shared" si="144"/>
        <v>42208.125</v>
      </c>
      <c r="K3107" s="11">
        <f t="shared" si="145"/>
        <v>41876.718935185185</v>
      </c>
      <c r="L3107">
        <v>1408986916</v>
      </c>
      <c r="M3107" t="b">
        <v>0</v>
      </c>
      <c r="N3107">
        <v>31</v>
      </c>
      <c r="O3107" t="b">
        <v>0</v>
      </c>
      <c r="P3107" t="s">
        <v>8303</v>
      </c>
      <c r="Q3107">
        <f xml:space="preserve"> (E3107/D3107)*100</f>
        <v>42.360992301112063</v>
      </c>
      <c r="R3107">
        <f t="shared" si="146"/>
        <v>79.870967741935488</v>
      </c>
      <c r="S3107" s="6" t="s">
        <v>8315</v>
      </c>
      <c r="T3107" s="6" t="s">
        <v>8355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1437620400</v>
      </c>
      <c r="J3108" s="11">
        <f t="shared" si="144"/>
        <v>42208.125</v>
      </c>
      <c r="K3108" s="11">
        <f t="shared" si="145"/>
        <v>42241.429120370376</v>
      </c>
      <c r="L3108">
        <v>1440497876</v>
      </c>
      <c r="M3108" t="b">
        <v>0</v>
      </c>
      <c r="N3108">
        <v>4</v>
      </c>
      <c r="O3108" t="b">
        <v>0</v>
      </c>
      <c r="P3108" t="s">
        <v>8303</v>
      </c>
      <c r="Q3108">
        <f xml:space="preserve"> (E3108/D3108)*100</f>
        <v>4.1000000000000005</v>
      </c>
      <c r="R3108">
        <f t="shared" si="146"/>
        <v>10.25</v>
      </c>
      <c r="S3108" s="6" t="s">
        <v>8315</v>
      </c>
      <c r="T3108" s="6" t="s">
        <v>8355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1437620400</v>
      </c>
      <c r="J3109" s="11">
        <f t="shared" si="144"/>
        <v>42208.125</v>
      </c>
      <c r="K3109" s="11">
        <f t="shared" si="145"/>
        <v>42128.814247685179</v>
      </c>
      <c r="L3109">
        <v>1430767951</v>
      </c>
      <c r="M3109" t="b">
        <v>0</v>
      </c>
      <c r="N3109">
        <v>29</v>
      </c>
      <c r="O3109" t="b">
        <v>0</v>
      </c>
      <c r="P3109" t="s">
        <v>8303</v>
      </c>
      <c r="Q3109">
        <f xml:space="preserve"> (E3109/D3109)*100</f>
        <v>19.762499999999999</v>
      </c>
      <c r="R3109">
        <f t="shared" si="146"/>
        <v>272.58620689655174</v>
      </c>
      <c r="S3109" s="6" t="s">
        <v>8315</v>
      </c>
      <c r="T3109" s="6" t="s">
        <v>8355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1437620400</v>
      </c>
      <c r="J3110" s="11">
        <f t="shared" si="144"/>
        <v>42208.125</v>
      </c>
      <c r="K3110" s="11">
        <f t="shared" si="145"/>
        <v>42062.680486111116</v>
      </c>
      <c r="L3110">
        <v>1425053994</v>
      </c>
      <c r="M3110" t="b">
        <v>0</v>
      </c>
      <c r="N3110">
        <v>2</v>
      </c>
      <c r="O3110" t="b">
        <v>0</v>
      </c>
      <c r="P3110" t="s">
        <v>8303</v>
      </c>
      <c r="Q3110">
        <f xml:space="preserve"> (E3110/D3110)*100</f>
        <v>5.1999999999999998E-2</v>
      </c>
      <c r="R3110">
        <f t="shared" si="146"/>
        <v>13</v>
      </c>
      <c r="S3110" s="6" t="s">
        <v>8315</v>
      </c>
      <c r="T3110" s="6" t="s">
        <v>8355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1437620400</v>
      </c>
      <c r="J3111" s="11">
        <f t="shared" si="144"/>
        <v>42208.125</v>
      </c>
      <c r="K3111" s="11">
        <f t="shared" si="145"/>
        <v>41844.125115740739</v>
      </c>
      <c r="L3111">
        <v>1406170810</v>
      </c>
      <c r="M3111" t="b">
        <v>0</v>
      </c>
      <c r="N3111">
        <v>114</v>
      </c>
      <c r="O3111" t="b">
        <v>0</v>
      </c>
      <c r="P3111" t="s">
        <v>8303</v>
      </c>
      <c r="Q3111">
        <f xml:space="preserve"> (E3111/D3111)*100</f>
        <v>25.030188679245285</v>
      </c>
      <c r="R3111">
        <f t="shared" si="146"/>
        <v>58.184210526315788</v>
      </c>
      <c r="S3111" s="6" t="s">
        <v>8315</v>
      </c>
      <c r="T3111" s="6" t="s">
        <v>8355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1437620400</v>
      </c>
      <c r="J3112" s="11">
        <f t="shared" si="144"/>
        <v>42208.125</v>
      </c>
      <c r="K3112" s="11">
        <f t="shared" si="145"/>
        <v>42745.031469907408</v>
      </c>
      <c r="L3112">
        <v>1484009119</v>
      </c>
      <c r="M3112" t="b">
        <v>0</v>
      </c>
      <c r="N3112">
        <v>1</v>
      </c>
      <c r="O3112" t="b">
        <v>0</v>
      </c>
      <c r="P3112" t="s">
        <v>8303</v>
      </c>
      <c r="Q3112">
        <f xml:space="preserve"> (E3112/D3112)*100</f>
        <v>0.04</v>
      </c>
      <c r="R3112">
        <f t="shared" si="146"/>
        <v>10</v>
      </c>
      <c r="S3112" s="6" t="s">
        <v>8315</v>
      </c>
      <c r="T3112" s="6" t="s">
        <v>8355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1437620400</v>
      </c>
      <c r="J3113" s="11">
        <f t="shared" si="144"/>
        <v>42208.125</v>
      </c>
      <c r="K3113" s="11">
        <f t="shared" si="145"/>
        <v>41885.595138888886</v>
      </c>
      <c r="L3113">
        <v>1409753820</v>
      </c>
      <c r="M3113" t="b">
        <v>0</v>
      </c>
      <c r="N3113">
        <v>76</v>
      </c>
      <c r="O3113" t="b">
        <v>0</v>
      </c>
      <c r="P3113" t="s">
        <v>8303</v>
      </c>
      <c r="Q3113">
        <f xml:space="preserve"> (E3113/D3113)*100</f>
        <v>26.640000000000004</v>
      </c>
      <c r="R3113">
        <f t="shared" si="146"/>
        <v>70.10526315789474</v>
      </c>
      <c r="S3113" s="6" t="s">
        <v>8315</v>
      </c>
      <c r="T3113" s="6" t="s">
        <v>8355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1437620400</v>
      </c>
      <c r="J3114" s="11">
        <f t="shared" si="144"/>
        <v>42208.125</v>
      </c>
      <c r="K3114" s="11">
        <f t="shared" si="145"/>
        <v>42615.121921296297</v>
      </c>
      <c r="L3114">
        <v>1472784934</v>
      </c>
      <c r="M3114" t="b">
        <v>0</v>
      </c>
      <c r="N3114">
        <v>9</v>
      </c>
      <c r="O3114" t="b">
        <v>0</v>
      </c>
      <c r="P3114" t="s">
        <v>8303</v>
      </c>
      <c r="Q3114">
        <f xml:space="preserve"> (E3114/D3114)*100</f>
        <v>4.7363636363636363</v>
      </c>
      <c r="R3114">
        <f t="shared" si="146"/>
        <v>57.888888888888886</v>
      </c>
      <c r="S3114" s="6" t="s">
        <v>8315</v>
      </c>
      <c r="T3114" s="6" t="s">
        <v>8355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1437620400</v>
      </c>
      <c r="J3115" s="11">
        <f t="shared" si="144"/>
        <v>42208.125</v>
      </c>
      <c r="K3115" s="11">
        <f t="shared" si="145"/>
        <v>42081.731273148151</v>
      </c>
      <c r="L3115">
        <v>1426699982</v>
      </c>
      <c r="M3115" t="b">
        <v>0</v>
      </c>
      <c r="N3115">
        <v>37</v>
      </c>
      <c r="O3115" t="b">
        <v>0</v>
      </c>
      <c r="P3115" t="s">
        <v>8303</v>
      </c>
      <c r="Q3115">
        <f xml:space="preserve"> (E3115/D3115)*100</f>
        <v>4.2435339894712749</v>
      </c>
      <c r="R3115">
        <f t="shared" si="146"/>
        <v>125.27027027027027</v>
      </c>
      <c r="S3115" s="6" t="s">
        <v>8315</v>
      </c>
      <c r="T3115" s="6" t="s">
        <v>8355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1437620400</v>
      </c>
      <c r="J3116" s="11">
        <f t="shared" si="144"/>
        <v>42208.125</v>
      </c>
      <c r="K3116" s="11">
        <f t="shared" si="145"/>
        <v>41843.632523148146</v>
      </c>
      <c r="L3116">
        <v>1406128250</v>
      </c>
      <c r="M3116" t="b">
        <v>0</v>
      </c>
      <c r="N3116">
        <v>0</v>
      </c>
      <c r="O3116" t="b">
        <v>0</v>
      </c>
      <c r="P3116" t="s">
        <v>8303</v>
      </c>
      <c r="Q3116">
        <f xml:space="preserve"> (E3116/D3116)*100</f>
        <v>0</v>
      </c>
      <c r="R3116" t="e">
        <f t="shared" si="146"/>
        <v>#DIV/0!</v>
      </c>
      <c r="S3116" s="6" t="s">
        <v>8315</v>
      </c>
      <c r="T3116" s="6" t="s">
        <v>8355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1437620400</v>
      </c>
      <c r="J3117" s="11">
        <f t="shared" si="144"/>
        <v>42208.125</v>
      </c>
      <c r="K3117" s="11">
        <f t="shared" si="145"/>
        <v>42496.447071759263</v>
      </c>
      <c r="L3117">
        <v>1462531427</v>
      </c>
      <c r="M3117" t="b">
        <v>0</v>
      </c>
      <c r="N3117">
        <v>1</v>
      </c>
      <c r="O3117" t="b">
        <v>0</v>
      </c>
      <c r="P3117" t="s">
        <v>8303</v>
      </c>
      <c r="Q3117">
        <f xml:space="preserve"> (E3117/D3117)*100</f>
        <v>3</v>
      </c>
      <c r="R3117">
        <f t="shared" si="146"/>
        <v>300</v>
      </c>
      <c r="S3117" s="6" t="s">
        <v>8315</v>
      </c>
      <c r="T3117" s="6" t="s">
        <v>8355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1437620400</v>
      </c>
      <c r="J3118" s="11">
        <f t="shared" si="144"/>
        <v>42208.125</v>
      </c>
      <c r="K3118" s="11">
        <f t="shared" si="145"/>
        <v>42081.515335648146</v>
      </c>
      <c r="L3118">
        <v>1426681325</v>
      </c>
      <c r="M3118" t="b">
        <v>0</v>
      </c>
      <c r="N3118">
        <v>10</v>
      </c>
      <c r="O3118" t="b">
        <v>0</v>
      </c>
      <c r="P3118" t="s">
        <v>8303</v>
      </c>
      <c r="Q3118">
        <f xml:space="preserve"> (E3118/D3118)*100</f>
        <v>57.333333333333336</v>
      </c>
      <c r="R3118">
        <f t="shared" si="146"/>
        <v>43</v>
      </c>
      <c r="S3118" s="6" t="s">
        <v>8315</v>
      </c>
      <c r="T3118" s="6" t="s">
        <v>8355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1437620400</v>
      </c>
      <c r="J3119" s="11">
        <f t="shared" si="144"/>
        <v>42208.125</v>
      </c>
      <c r="K3119" s="11">
        <f t="shared" si="145"/>
        <v>42509.374537037031</v>
      </c>
      <c r="L3119">
        <v>1463648360</v>
      </c>
      <c r="M3119" t="b">
        <v>0</v>
      </c>
      <c r="N3119">
        <v>1</v>
      </c>
      <c r="O3119" t="b">
        <v>0</v>
      </c>
      <c r="P3119" t="s">
        <v>8303</v>
      </c>
      <c r="Q3119">
        <f xml:space="preserve"> (E3119/D3119)*100</f>
        <v>0.1</v>
      </c>
      <c r="R3119">
        <f t="shared" si="146"/>
        <v>1</v>
      </c>
      <c r="S3119" s="6" t="s">
        <v>8315</v>
      </c>
      <c r="T3119" s="6" t="s">
        <v>8355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1437620400</v>
      </c>
      <c r="J3120" s="11">
        <f t="shared" si="144"/>
        <v>42208.125</v>
      </c>
      <c r="K3120" s="11">
        <f t="shared" si="145"/>
        <v>42534.649571759262</v>
      </c>
      <c r="L3120">
        <v>1465832123</v>
      </c>
      <c r="M3120" t="b">
        <v>0</v>
      </c>
      <c r="N3120">
        <v>2</v>
      </c>
      <c r="O3120" t="b">
        <v>0</v>
      </c>
      <c r="P3120" t="s">
        <v>8303</v>
      </c>
      <c r="Q3120">
        <f xml:space="preserve"> (E3120/D3120)*100</f>
        <v>0.31</v>
      </c>
      <c r="R3120">
        <f t="shared" si="146"/>
        <v>775</v>
      </c>
      <c r="S3120" s="6" t="s">
        <v>8315</v>
      </c>
      <c r="T3120" s="6" t="s">
        <v>8355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1437620400</v>
      </c>
      <c r="J3121" s="11">
        <f t="shared" si="144"/>
        <v>42208.125</v>
      </c>
      <c r="K3121" s="11">
        <f t="shared" si="145"/>
        <v>42060.04550925926</v>
      </c>
      <c r="L3121">
        <v>1424826332</v>
      </c>
      <c r="M3121" t="b">
        <v>0</v>
      </c>
      <c r="N3121">
        <v>1</v>
      </c>
      <c r="O3121" t="b">
        <v>0</v>
      </c>
      <c r="P3121" t="s">
        <v>8303</v>
      </c>
      <c r="Q3121">
        <f xml:space="preserve"> (E3121/D3121)*100</f>
        <v>0.05</v>
      </c>
      <c r="R3121">
        <f t="shared" si="146"/>
        <v>5</v>
      </c>
      <c r="S3121" s="6" t="s">
        <v>8315</v>
      </c>
      <c r="T3121" s="6" t="s">
        <v>8355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1437620400</v>
      </c>
      <c r="J3122" s="11">
        <f t="shared" si="144"/>
        <v>42208.125</v>
      </c>
      <c r="K3122" s="11">
        <f t="shared" si="145"/>
        <v>42435.942083333335</v>
      </c>
      <c r="L3122">
        <v>1457303796</v>
      </c>
      <c r="M3122" t="b">
        <v>0</v>
      </c>
      <c r="N3122">
        <v>10</v>
      </c>
      <c r="O3122" t="b">
        <v>0</v>
      </c>
      <c r="P3122" t="s">
        <v>8303</v>
      </c>
      <c r="Q3122">
        <f xml:space="preserve"> (E3122/D3122)*100</f>
        <v>9.8461538461538465E-3</v>
      </c>
      <c r="R3122">
        <f t="shared" si="146"/>
        <v>12.8</v>
      </c>
      <c r="S3122" s="6" t="s">
        <v>8315</v>
      </c>
      <c r="T3122" s="6" t="s">
        <v>8355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1437620400</v>
      </c>
      <c r="J3123" s="11">
        <f t="shared" si="144"/>
        <v>42208.125</v>
      </c>
      <c r="K3123" s="11">
        <f t="shared" si="145"/>
        <v>41848.679803240739</v>
      </c>
      <c r="L3123">
        <v>1406564335</v>
      </c>
      <c r="M3123" t="b">
        <v>0</v>
      </c>
      <c r="N3123">
        <v>1</v>
      </c>
      <c r="O3123" t="b">
        <v>0</v>
      </c>
      <c r="P3123" t="s">
        <v>8303</v>
      </c>
      <c r="Q3123">
        <f xml:space="preserve"> (E3123/D3123)*100</f>
        <v>0.66666666666666674</v>
      </c>
      <c r="R3123">
        <f t="shared" si="146"/>
        <v>10</v>
      </c>
      <c r="S3123" s="6" t="s">
        <v>8315</v>
      </c>
      <c r="T3123" s="6" t="s">
        <v>8355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1437620400</v>
      </c>
      <c r="J3124" s="11">
        <f t="shared" si="144"/>
        <v>42208.125</v>
      </c>
      <c r="K3124" s="11">
        <f t="shared" si="145"/>
        <v>42678.932083333333</v>
      </c>
      <c r="L3124">
        <v>1478298132</v>
      </c>
      <c r="M3124" t="b">
        <v>0</v>
      </c>
      <c r="N3124">
        <v>2</v>
      </c>
      <c r="O3124" t="b">
        <v>0</v>
      </c>
      <c r="P3124" t="s">
        <v>8303</v>
      </c>
      <c r="Q3124">
        <f xml:space="preserve"> (E3124/D3124)*100</f>
        <v>58.291457286432156</v>
      </c>
      <c r="R3124">
        <f t="shared" si="146"/>
        <v>58</v>
      </c>
      <c r="S3124" s="6" t="s">
        <v>8315</v>
      </c>
      <c r="T3124" s="6" t="s">
        <v>8355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1437620400</v>
      </c>
      <c r="J3125" s="11">
        <f t="shared" si="144"/>
        <v>42208.125</v>
      </c>
      <c r="K3125" s="11">
        <f t="shared" si="145"/>
        <v>42530.993032407408</v>
      </c>
      <c r="L3125">
        <v>1465516198</v>
      </c>
      <c r="M3125" t="b">
        <v>0</v>
      </c>
      <c r="N3125">
        <v>348</v>
      </c>
      <c r="O3125" t="b">
        <v>0</v>
      </c>
      <c r="P3125" t="s">
        <v>8303</v>
      </c>
      <c r="Q3125">
        <f xml:space="preserve"> (E3125/D3125)*100</f>
        <v>68.153599999999997</v>
      </c>
      <c r="R3125">
        <f t="shared" si="146"/>
        <v>244.80459770114942</v>
      </c>
      <c r="S3125" s="6" t="s">
        <v>8315</v>
      </c>
      <c r="T3125" s="6" t="s">
        <v>8355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1437620400</v>
      </c>
      <c r="J3126" s="11">
        <f t="shared" si="144"/>
        <v>42208.125</v>
      </c>
      <c r="K3126" s="11">
        <f t="shared" si="145"/>
        <v>41977.780104166668</v>
      </c>
      <c r="L3126">
        <v>1417718601</v>
      </c>
      <c r="M3126" t="b">
        <v>0</v>
      </c>
      <c r="N3126">
        <v>4</v>
      </c>
      <c r="O3126" t="b">
        <v>0</v>
      </c>
      <c r="P3126" t="s">
        <v>8303</v>
      </c>
      <c r="Q3126">
        <f xml:space="preserve"> (E3126/D3126)*100</f>
        <v>3.2499999999999999E-3</v>
      </c>
      <c r="R3126">
        <f t="shared" si="146"/>
        <v>6.5</v>
      </c>
      <c r="S3126" s="6" t="s">
        <v>8315</v>
      </c>
      <c r="T3126" s="6" t="s">
        <v>8355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1437620400</v>
      </c>
      <c r="J3127" s="11">
        <f t="shared" si="144"/>
        <v>42208.125</v>
      </c>
      <c r="K3127" s="11">
        <f t="shared" si="145"/>
        <v>42346.20685185185</v>
      </c>
      <c r="L3127">
        <v>1449550672</v>
      </c>
      <c r="M3127" t="b">
        <v>0</v>
      </c>
      <c r="N3127">
        <v>0</v>
      </c>
      <c r="O3127" t="b">
        <v>0</v>
      </c>
      <c r="P3127" t="s">
        <v>8303</v>
      </c>
      <c r="Q3127">
        <f xml:space="preserve"> (E3127/D3127)*100</f>
        <v>0</v>
      </c>
      <c r="R3127" t="e">
        <f t="shared" si="146"/>
        <v>#DIV/0!</v>
      </c>
      <c r="S3127" s="6" t="s">
        <v>8315</v>
      </c>
      <c r="T3127" s="6" t="s">
        <v>8355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1437620400</v>
      </c>
      <c r="J3128" s="11">
        <f t="shared" si="144"/>
        <v>42208.125</v>
      </c>
      <c r="K3128" s="11">
        <f t="shared" si="145"/>
        <v>42427.01807870371</v>
      </c>
      <c r="L3128">
        <v>1456532762</v>
      </c>
      <c r="M3128" t="b">
        <v>0</v>
      </c>
      <c r="N3128">
        <v>17</v>
      </c>
      <c r="O3128" t="b">
        <v>0</v>
      </c>
      <c r="P3128" t="s">
        <v>8303</v>
      </c>
      <c r="Q3128">
        <f xml:space="preserve"> (E3128/D3128)*100</f>
        <v>4.16</v>
      </c>
      <c r="R3128">
        <f t="shared" si="146"/>
        <v>61.176470588235297</v>
      </c>
      <c r="S3128" s="6" t="s">
        <v>8315</v>
      </c>
      <c r="T3128" s="6" t="s">
        <v>8355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1437620400</v>
      </c>
      <c r="J3129" s="11">
        <f t="shared" si="144"/>
        <v>42208.125</v>
      </c>
      <c r="K3129" s="11">
        <f t="shared" si="145"/>
        <v>42034.856817129628</v>
      </c>
      <c r="L3129">
        <v>1422650029</v>
      </c>
      <c r="M3129" t="b">
        <v>0</v>
      </c>
      <c r="N3129">
        <v>0</v>
      </c>
      <c r="O3129" t="b">
        <v>0</v>
      </c>
      <c r="P3129" t="s">
        <v>8303</v>
      </c>
      <c r="Q3129">
        <f xml:space="preserve"> (E3129/D3129)*100</f>
        <v>0</v>
      </c>
      <c r="R3129" t="e">
        <f t="shared" si="146"/>
        <v>#DIV/0!</v>
      </c>
      <c r="S3129" s="6" t="s">
        <v>8315</v>
      </c>
      <c r="T3129" s="6" t="s">
        <v>8355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1437620400</v>
      </c>
      <c r="J3130" s="11">
        <f t="shared" si="144"/>
        <v>42208.125</v>
      </c>
      <c r="K3130" s="11">
        <f t="shared" si="145"/>
        <v>42780.825706018513</v>
      </c>
      <c r="L3130">
        <v>1487101741</v>
      </c>
      <c r="M3130" t="b">
        <v>0</v>
      </c>
      <c r="N3130">
        <v>117</v>
      </c>
      <c r="O3130" t="b">
        <v>0</v>
      </c>
      <c r="P3130" t="s">
        <v>8271</v>
      </c>
      <c r="Q3130">
        <f xml:space="preserve"> (E3130/D3130)*100</f>
        <v>108.60666666666667</v>
      </c>
      <c r="R3130">
        <f t="shared" si="146"/>
        <v>139.23931623931625</v>
      </c>
      <c r="S3130" s="6" t="s">
        <v>8315</v>
      </c>
      <c r="T3130" s="6" t="s">
        <v>8316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1437620400</v>
      </c>
      <c r="J3131" s="11">
        <f t="shared" si="144"/>
        <v>42208.125</v>
      </c>
      <c r="K3131" s="11">
        <f t="shared" si="145"/>
        <v>42803.842812499999</v>
      </c>
      <c r="L3131">
        <v>1489090419</v>
      </c>
      <c r="M3131" t="b">
        <v>0</v>
      </c>
      <c r="N3131">
        <v>1</v>
      </c>
      <c r="O3131" t="b">
        <v>0</v>
      </c>
      <c r="P3131" t="s">
        <v>8271</v>
      </c>
      <c r="Q3131">
        <f xml:space="preserve"> (E3131/D3131)*100</f>
        <v>0.8</v>
      </c>
      <c r="R3131">
        <f t="shared" si="146"/>
        <v>10</v>
      </c>
      <c r="S3131" s="6" t="s">
        <v>8315</v>
      </c>
      <c r="T3131" s="6" t="s">
        <v>8316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1437620400</v>
      </c>
      <c r="J3132" s="11">
        <f t="shared" si="144"/>
        <v>42208.125</v>
      </c>
      <c r="K3132" s="11">
        <f t="shared" si="145"/>
        <v>42808.640231481477</v>
      </c>
      <c r="L3132">
        <v>1489504916</v>
      </c>
      <c r="M3132" t="b">
        <v>0</v>
      </c>
      <c r="N3132">
        <v>4</v>
      </c>
      <c r="O3132" t="b">
        <v>0</v>
      </c>
      <c r="P3132" t="s">
        <v>8271</v>
      </c>
      <c r="Q3132">
        <f xml:space="preserve"> (E3132/D3132)*100</f>
        <v>3.75</v>
      </c>
      <c r="R3132">
        <f t="shared" si="146"/>
        <v>93.75</v>
      </c>
      <c r="S3132" s="6" t="s">
        <v>8315</v>
      </c>
      <c r="T3132" s="6" t="s">
        <v>8316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1437620400</v>
      </c>
      <c r="J3133" s="11">
        <f t="shared" si="144"/>
        <v>42208.125</v>
      </c>
      <c r="K3133" s="11">
        <f t="shared" si="145"/>
        <v>42803.579224537039</v>
      </c>
      <c r="L3133">
        <v>1489067645</v>
      </c>
      <c r="M3133" t="b">
        <v>0</v>
      </c>
      <c r="N3133">
        <v>12</v>
      </c>
      <c r="O3133" t="b">
        <v>0</v>
      </c>
      <c r="P3133" t="s">
        <v>8271</v>
      </c>
      <c r="Q3133">
        <f xml:space="preserve"> (E3133/D3133)*100</f>
        <v>15.731707317073171</v>
      </c>
      <c r="R3133">
        <f t="shared" si="146"/>
        <v>53.75</v>
      </c>
      <c r="S3133" s="6" t="s">
        <v>8315</v>
      </c>
      <c r="T3133" s="6" t="s">
        <v>8316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1437620400</v>
      </c>
      <c r="J3134" s="11">
        <f t="shared" si="144"/>
        <v>42208.125</v>
      </c>
      <c r="K3134" s="11">
        <f t="shared" si="145"/>
        <v>42786.350231481483</v>
      </c>
      <c r="L3134">
        <v>1487579060</v>
      </c>
      <c r="M3134" t="b">
        <v>0</v>
      </c>
      <c r="N3134">
        <v>1</v>
      </c>
      <c r="O3134" t="b">
        <v>0</v>
      </c>
      <c r="P3134" t="s">
        <v>8271</v>
      </c>
      <c r="Q3134">
        <f xml:space="preserve"> (E3134/D3134)*100</f>
        <v>3.3333333333333333E-2</v>
      </c>
      <c r="R3134">
        <f t="shared" si="146"/>
        <v>10</v>
      </c>
      <c r="S3134" s="6" t="s">
        <v>8315</v>
      </c>
      <c r="T3134" s="6" t="s">
        <v>8316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1437620400</v>
      </c>
      <c r="J3135" s="11">
        <f t="shared" si="144"/>
        <v>42208.125</v>
      </c>
      <c r="K3135" s="11">
        <f t="shared" si="145"/>
        <v>42788.565208333333</v>
      </c>
      <c r="L3135">
        <v>1487770434</v>
      </c>
      <c r="M3135" t="b">
        <v>0</v>
      </c>
      <c r="N3135">
        <v>16</v>
      </c>
      <c r="O3135" t="b">
        <v>0</v>
      </c>
      <c r="P3135" t="s">
        <v>8271</v>
      </c>
      <c r="Q3135">
        <f xml:space="preserve"> (E3135/D3135)*100</f>
        <v>108</v>
      </c>
      <c r="R3135">
        <f t="shared" si="146"/>
        <v>33.75</v>
      </c>
      <c r="S3135" s="6" t="s">
        <v>8315</v>
      </c>
      <c r="T3135" s="6" t="s">
        <v>8316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1437620400</v>
      </c>
      <c r="J3136" s="11">
        <f t="shared" si="144"/>
        <v>42208.125</v>
      </c>
      <c r="K3136" s="11">
        <f t="shared" si="145"/>
        <v>42800.720127314817</v>
      </c>
      <c r="L3136">
        <v>1488820619</v>
      </c>
      <c r="M3136" t="b">
        <v>0</v>
      </c>
      <c r="N3136">
        <v>12</v>
      </c>
      <c r="O3136" t="b">
        <v>0</v>
      </c>
      <c r="P3136" t="s">
        <v>8271</v>
      </c>
      <c r="Q3136">
        <f xml:space="preserve"> (E3136/D3136)*100</f>
        <v>22.5</v>
      </c>
      <c r="R3136">
        <f t="shared" si="146"/>
        <v>18.75</v>
      </c>
      <c r="S3136" s="6" t="s">
        <v>8315</v>
      </c>
      <c r="T3136" s="6" t="s">
        <v>8316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1437620400</v>
      </c>
      <c r="J3137" s="11">
        <f t="shared" si="144"/>
        <v>42208.125</v>
      </c>
      <c r="K3137" s="11">
        <f t="shared" si="145"/>
        <v>42807.151863425926</v>
      </c>
      <c r="L3137">
        <v>1489376321</v>
      </c>
      <c r="M3137" t="b">
        <v>0</v>
      </c>
      <c r="N3137">
        <v>7</v>
      </c>
      <c r="O3137" t="b">
        <v>0</v>
      </c>
      <c r="P3137" t="s">
        <v>8271</v>
      </c>
      <c r="Q3137">
        <f xml:space="preserve"> (E3137/D3137)*100</f>
        <v>20.849420849420849</v>
      </c>
      <c r="R3137">
        <f t="shared" si="146"/>
        <v>23.142857142857142</v>
      </c>
      <c r="S3137" s="6" t="s">
        <v>8315</v>
      </c>
      <c r="T3137" s="6" t="s">
        <v>8316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1437620400</v>
      </c>
      <c r="J3138" s="11">
        <f t="shared" si="144"/>
        <v>42208.125</v>
      </c>
      <c r="K3138" s="11">
        <f t="shared" si="145"/>
        <v>42789.462430555555</v>
      </c>
      <c r="L3138">
        <v>1487847954</v>
      </c>
      <c r="M3138" t="b">
        <v>0</v>
      </c>
      <c r="N3138">
        <v>22</v>
      </c>
      <c r="O3138" t="b">
        <v>0</v>
      </c>
      <c r="P3138" t="s">
        <v>8271</v>
      </c>
      <c r="Q3138">
        <f xml:space="preserve"> (E3138/D3138)*100</f>
        <v>127.8</v>
      </c>
      <c r="R3138">
        <f t="shared" si="146"/>
        <v>29.045454545454547</v>
      </c>
      <c r="S3138" s="6" t="s">
        <v>8315</v>
      </c>
      <c r="T3138" s="6" t="s">
        <v>8316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1437620400</v>
      </c>
      <c r="J3139" s="11">
        <f t="shared" ref="J3139:J3202" si="147">(((I3139/60)/60)/24)+DATE(1970,1,1)</f>
        <v>42208.125</v>
      </c>
      <c r="K3139" s="11">
        <f t="shared" ref="K3139:K3202" si="148">(((L3139/60)/60)/24)+DATE(1970,1,1)</f>
        <v>42807.885057870371</v>
      </c>
      <c r="L3139">
        <v>1489439669</v>
      </c>
      <c r="M3139" t="b">
        <v>0</v>
      </c>
      <c r="N3139">
        <v>1</v>
      </c>
      <c r="O3139" t="b">
        <v>0</v>
      </c>
      <c r="P3139" t="s">
        <v>8271</v>
      </c>
      <c r="Q3139">
        <f xml:space="preserve"> (E3139/D3139)*100</f>
        <v>3.3333333333333335</v>
      </c>
      <c r="R3139">
        <f t="shared" ref="R3139:R3202" si="149">(E3139/N3139)</f>
        <v>50</v>
      </c>
      <c r="S3139" s="6" t="s">
        <v>8315</v>
      </c>
      <c r="T3139" s="6" t="s">
        <v>8316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1437620400</v>
      </c>
      <c r="J3140" s="11">
        <f t="shared" si="147"/>
        <v>42208.125</v>
      </c>
      <c r="K3140" s="11">
        <f t="shared" si="148"/>
        <v>42809.645914351851</v>
      </c>
      <c r="L3140">
        <v>1489591807</v>
      </c>
      <c r="M3140" t="b">
        <v>0</v>
      </c>
      <c r="N3140">
        <v>0</v>
      </c>
      <c r="O3140" t="b">
        <v>0</v>
      </c>
      <c r="P3140" t="s">
        <v>8271</v>
      </c>
      <c r="Q3140">
        <f xml:space="preserve"> (E3140/D3140)*100</f>
        <v>0</v>
      </c>
      <c r="R3140" t="e">
        <f t="shared" si="149"/>
        <v>#DIV/0!</v>
      </c>
      <c r="S3140" s="6" t="s">
        <v>8315</v>
      </c>
      <c r="T3140" s="6" t="s">
        <v>8316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1437620400</v>
      </c>
      <c r="J3141" s="11">
        <f t="shared" si="147"/>
        <v>42208.125</v>
      </c>
      <c r="K3141" s="11">
        <f t="shared" si="148"/>
        <v>42785.270370370374</v>
      </c>
      <c r="L3141">
        <v>1487485760</v>
      </c>
      <c r="M3141" t="b">
        <v>0</v>
      </c>
      <c r="N3141">
        <v>6</v>
      </c>
      <c r="O3141" t="b">
        <v>0</v>
      </c>
      <c r="P3141" t="s">
        <v>8271</v>
      </c>
      <c r="Q3141">
        <f xml:space="preserve"> (E3141/D3141)*100</f>
        <v>5.4</v>
      </c>
      <c r="R3141">
        <f t="shared" si="149"/>
        <v>450</v>
      </c>
      <c r="S3141" s="6" t="s">
        <v>8315</v>
      </c>
      <c r="T3141" s="6" t="s">
        <v>8316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1437620400</v>
      </c>
      <c r="J3142" s="11">
        <f t="shared" si="147"/>
        <v>42208.125</v>
      </c>
      <c r="K3142" s="11">
        <f t="shared" si="148"/>
        <v>42802.718784722223</v>
      </c>
      <c r="L3142">
        <v>1488993303</v>
      </c>
      <c r="M3142" t="b">
        <v>0</v>
      </c>
      <c r="N3142">
        <v>4</v>
      </c>
      <c r="O3142" t="b">
        <v>0</v>
      </c>
      <c r="P3142" t="s">
        <v>8271</v>
      </c>
      <c r="Q3142">
        <f xml:space="preserve"> (E3142/D3142)*100</f>
        <v>0.96</v>
      </c>
      <c r="R3142">
        <f t="shared" si="149"/>
        <v>24</v>
      </c>
      <c r="S3142" s="6" t="s">
        <v>8315</v>
      </c>
      <c r="T3142" s="6" t="s">
        <v>8316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1437620400</v>
      </c>
      <c r="J3143" s="11">
        <f t="shared" si="147"/>
        <v>42208.125</v>
      </c>
      <c r="K3143" s="11">
        <f t="shared" si="148"/>
        <v>42800.753333333334</v>
      </c>
      <c r="L3143">
        <v>1488823488</v>
      </c>
      <c r="M3143" t="b">
        <v>0</v>
      </c>
      <c r="N3143">
        <v>8</v>
      </c>
      <c r="O3143" t="b">
        <v>0</v>
      </c>
      <c r="P3143" t="s">
        <v>8271</v>
      </c>
      <c r="Q3143">
        <f xml:space="preserve"> (E3143/D3143)*100</f>
        <v>51.6</v>
      </c>
      <c r="R3143">
        <f t="shared" si="149"/>
        <v>32.25</v>
      </c>
      <c r="S3143" s="6" t="s">
        <v>8315</v>
      </c>
      <c r="T3143" s="6" t="s">
        <v>8316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1437620400</v>
      </c>
      <c r="J3144" s="11">
        <f t="shared" si="147"/>
        <v>42208.125</v>
      </c>
      <c r="K3144" s="11">
        <f t="shared" si="148"/>
        <v>42783.513182870374</v>
      </c>
      <c r="L3144">
        <v>1487333939</v>
      </c>
      <c r="M3144" t="b">
        <v>0</v>
      </c>
      <c r="N3144">
        <v>3</v>
      </c>
      <c r="O3144" t="b">
        <v>0</v>
      </c>
      <c r="P3144" t="s">
        <v>8271</v>
      </c>
      <c r="Q3144">
        <f xml:space="preserve"> (E3144/D3144)*100</f>
        <v>1.6363636363636365</v>
      </c>
      <c r="R3144">
        <f t="shared" si="149"/>
        <v>15</v>
      </c>
      <c r="S3144" s="6" t="s">
        <v>8315</v>
      </c>
      <c r="T3144" s="6" t="s">
        <v>8316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1437620400</v>
      </c>
      <c r="J3145" s="11">
        <f t="shared" si="147"/>
        <v>42208.125</v>
      </c>
      <c r="K3145" s="11">
        <f t="shared" si="148"/>
        <v>42808.358287037037</v>
      </c>
      <c r="L3145">
        <v>1489480556</v>
      </c>
      <c r="M3145" t="b">
        <v>0</v>
      </c>
      <c r="N3145">
        <v>0</v>
      </c>
      <c r="O3145" t="b">
        <v>0</v>
      </c>
      <c r="P3145" t="s">
        <v>8271</v>
      </c>
      <c r="Q3145">
        <f xml:space="preserve"> (E3145/D3145)*100</f>
        <v>0</v>
      </c>
      <c r="R3145" t="e">
        <f t="shared" si="149"/>
        <v>#DIV/0!</v>
      </c>
      <c r="S3145" s="6" t="s">
        <v>8315</v>
      </c>
      <c r="T3145" s="6" t="s">
        <v>8316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1437620400</v>
      </c>
      <c r="J3146" s="11">
        <f t="shared" si="147"/>
        <v>42208.125</v>
      </c>
      <c r="K3146" s="11">
        <f t="shared" si="148"/>
        <v>42796.538275462968</v>
      </c>
      <c r="L3146">
        <v>1488459307</v>
      </c>
      <c r="M3146" t="b">
        <v>0</v>
      </c>
      <c r="N3146">
        <v>30</v>
      </c>
      <c r="O3146" t="b">
        <v>0</v>
      </c>
      <c r="P3146" t="s">
        <v>8271</v>
      </c>
      <c r="Q3146">
        <f xml:space="preserve"> (E3146/D3146)*100</f>
        <v>75.400000000000006</v>
      </c>
      <c r="R3146">
        <f t="shared" si="149"/>
        <v>251.33333333333334</v>
      </c>
      <c r="S3146" s="6" t="s">
        <v>8315</v>
      </c>
      <c r="T3146" s="6" t="s">
        <v>8316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1437620400</v>
      </c>
      <c r="J3147" s="11">
        <f t="shared" si="147"/>
        <v>42208.125</v>
      </c>
      <c r="K3147" s="11">
        <f t="shared" si="148"/>
        <v>42762.040902777779</v>
      </c>
      <c r="L3147">
        <v>1485478734</v>
      </c>
      <c r="M3147" t="b">
        <v>0</v>
      </c>
      <c r="N3147">
        <v>0</v>
      </c>
      <c r="O3147" t="b">
        <v>0</v>
      </c>
      <c r="P3147" t="s">
        <v>8271</v>
      </c>
      <c r="Q3147">
        <f xml:space="preserve"> (E3147/D3147)*100</f>
        <v>0</v>
      </c>
      <c r="R3147" t="e">
        <f t="shared" si="149"/>
        <v>#DIV/0!</v>
      </c>
      <c r="S3147" s="6" t="s">
        <v>8315</v>
      </c>
      <c r="T3147" s="6" t="s">
        <v>8316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1437620400</v>
      </c>
      <c r="J3148" s="11">
        <f t="shared" si="147"/>
        <v>42208.125</v>
      </c>
      <c r="K3148" s="11">
        <f t="shared" si="148"/>
        <v>42796.682476851856</v>
      </c>
      <c r="L3148">
        <v>1488471766</v>
      </c>
      <c r="M3148" t="b">
        <v>0</v>
      </c>
      <c r="N3148">
        <v>12</v>
      </c>
      <c r="O3148" t="b">
        <v>0</v>
      </c>
      <c r="P3148" t="s">
        <v>8271</v>
      </c>
      <c r="Q3148">
        <f xml:space="preserve"> (E3148/D3148)*100</f>
        <v>10.5</v>
      </c>
      <c r="R3148">
        <f t="shared" si="149"/>
        <v>437.5</v>
      </c>
      <c r="S3148" s="6" t="s">
        <v>8315</v>
      </c>
      <c r="T3148" s="6" t="s">
        <v>8316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1437620400</v>
      </c>
      <c r="J3149" s="11">
        <f t="shared" si="147"/>
        <v>42208.125</v>
      </c>
      <c r="K3149" s="11">
        <f t="shared" si="148"/>
        <v>41909.969386574077</v>
      </c>
      <c r="L3149">
        <v>1411859755</v>
      </c>
      <c r="M3149" t="b">
        <v>1</v>
      </c>
      <c r="N3149">
        <v>213</v>
      </c>
      <c r="O3149" t="b">
        <v>1</v>
      </c>
      <c r="P3149" t="s">
        <v>8271</v>
      </c>
      <c r="Q3149">
        <f xml:space="preserve"> (E3149/D3149)*100</f>
        <v>117.52499999999999</v>
      </c>
      <c r="R3149">
        <f t="shared" si="149"/>
        <v>110.35211267605634</v>
      </c>
      <c r="S3149" s="6" t="s">
        <v>8315</v>
      </c>
      <c r="T3149" s="6" t="s">
        <v>8316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1437620400</v>
      </c>
      <c r="J3150" s="11">
        <f t="shared" si="147"/>
        <v>42208.125</v>
      </c>
      <c r="K3150" s="11">
        <f t="shared" si="148"/>
        <v>41891.665324074071</v>
      </c>
      <c r="L3150">
        <v>1410278284</v>
      </c>
      <c r="M3150" t="b">
        <v>1</v>
      </c>
      <c r="N3150">
        <v>57</v>
      </c>
      <c r="O3150" t="b">
        <v>1</v>
      </c>
      <c r="P3150" t="s">
        <v>8271</v>
      </c>
      <c r="Q3150">
        <f xml:space="preserve"> (E3150/D3150)*100</f>
        <v>131.16666666666669</v>
      </c>
      <c r="R3150">
        <f t="shared" si="149"/>
        <v>41.421052631578945</v>
      </c>
      <c r="S3150" s="6" t="s">
        <v>8315</v>
      </c>
      <c r="T3150" s="6" t="s">
        <v>8316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1437620400</v>
      </c>
      <c r="J3151" s="11">
        <f t="shared" si="147"/>
        <v>42208.125</v>
      </c>
      <c r="K3151" s="11">
        <f t="shared" si="148"/>
        <v>41226.017361111109</v>
      </c>
      <c r="L3151">
        <v>1352766300</v>
      </c>
      <c r="M3151" t="b">
        <v>1</v>
      </c>
      <c r="N3151">
        <v>25</v>
      </c>
      <c r="O3151" t="b">
        <v>1</v>
      </c>
      <c r="P3151" t="s">
        <v>8271</v>
      </c>
      <c r="Q3151">
        <f xml:space="preserve"> (E3151/D3151)*100</f>
        <v>104</v>
      </c>
      <c r="R3151">
        <f t="shared" si="149"/>
        <v>52</v>
      </c>
      <c r="S3151" s="6" t="s">
        <v>8315</v>
      </c>
      <c r="T3151" s="6" t="s">
        <v>8316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1437620400</v>
      </c>
      <c r="J3152" s="11">
        <f t="shared" si="147"/>
        <v>42208.125</v>
      </c>
      <c r="K3152" s="11">
        <f t="shared" si="148"/>
        <v>40478.263923611114</v>
      </c>
      <c r="L3152">
        <v>1288160403</v>
      </c>
      <c r="M3152" t="b">
        <v>1</v>
      </c>
      <c r="N3152">
        <v>104</v>
      </c>
      <c r="O3152" t="b">
        <v>1</v>
      </c>
      <c r="P3152" t="s">
        <v>8271</v>
      </c>
      <c r="Q3152">
        <f xml:space="preserve"> (E3152/D3152)*100</f>
        <v>101</v>
      </c>
      <c r="R3152">
        <f t="shared" si="149"/>
        <v>33.990384615384613</v>
      </c>
      <c r="S3152" s="6" t="s">
        <v>8315</v>
      </c>
      <c r="T3152" s="6" t="s">
        <v>8316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1437620400</v>
      </c>
      <c r="J3153" s="11">
        <f t="shared" si="147"/>
        <v>42208.125</v>
      </c>
      <c r="K3153" s="11">
        <f t="shared" si="148"/>
        <v>41862.83997685185</v>
      </c>
      <c r="L3153">
        <v>1407787774</v>
      </c>
      <c r="M3153" t="b">
        <v>1</v>
      </c>
      <c r="N3153">
        <v>34</v>
      </c>
      <c r="O3153" t="b">
        <v>1</v>
      </c>
      <c r="P3153" t="s">
        <v>8271</v>
      </c>
      <c r="Q3153">
        <f xml:space="preserve"> (E3153/D3153)*100</f>
        <v>100.4</v>
      </c>
      <c r="R3153">
        <f t="shared" si="149"/>
        <v>103.35294117647059</v>
      </c>
      <c r="S3153" s="6" t="s">
        <v>8315</v>
      </c>
      <c r="T3153" s="6" t="s">
        <v>8316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1437620400</v>
      </c>
      <c r="J3154" s="11">
        <f t="shared" si="147"/>
        <v>42208.125</v>
      </c>
      <c r="K3154" s="11">
        <f t="shared" si="148"/>
        <v>41550.867673611108</v>
      </c>
      <c r="L3154">
        <v>1380833367</v>
      </c>
      <c r="M3154" t="b">
        <v>1</v>
      </c>
      <c r="N3154">
        <v>67</v>
      </c>
      <c r="O3154" t="b">
        <v>1</v>
      </c>
      <c r="P3154" t="s">
        <v>8271</v>
      </c>
      <c r="Q3154">
        <f xml:space="preserve"> (E3154/D3154)*100</f>
        <v>105.95454545454545</v>
      </c>
      <c r="R3154">
        <f t="shared" si="149"/>
        <v>34.791044776119406</v>
      </c>
      <c r="S3154" s="6" t="s">
        <v>8315</v>
      </c>
      <c r="T3154" s="6" t="s">
        <v>8316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1437620400</v>
      </c>
      <c r="J3155" s="11">
        <f t="shared" si="147"/>
        <v>42208.125</v>
      </c>
      <c r="K3155" s="11">
        <f t="shared" si="148"/>
        <v>40633.154363425929</v>
      </c>
      <c r="L3155">
        <v>1301542937</v>
      </c>
      <c r="M3155" t="b">
        <v>1</v>
      </c>
      <c r="N3155">
        <v>241</v>
      </c>
      <c r="O3155" t="b">
        <v>1</v>
      </c>
      <c r="P3155" t="s">
        <v>8271</v>
      </c>
      <c r="Q3155">
        <f xml:space="preserve"> (E3155/D3155)*100</f>
        <v>335.58333333333337</v>
      </c>
      <c r="R3155">
        <f t="shared" si="149"/>
        <v>41.773858921161825</v>
      </c>
      <c r="S3155" s="6" t="s">
        <v>8315</v>
      </c>
      <c r="T3155" s="6" t="s">
        <v>8316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1437620400</v>
      </c>
      <c r="J3156" s="11">
        <f t="shared" si="147"/>
        <v>42208.125</v>
      </c>
      <c r="K3156" s="11">
        <f t="shared" si="148"/>
        <v>40970.875671296293</v>
      </c>
      <c r="L3156">
        <v>1330722058</v>
      </c>
      <c r="M3156" t="b">
        <v>1</v>
      </c>
      <c r="N3156">
        <v>123</v>
      </c>
      <c r="O3156" t="b">
        <v>1</v>
      </c>
      <c r="P3156" t="s">
        <v>8271</v>
      </c>
      <c r="Q3156">
        <f xml:space="preserve"> (E3156/D3156)*100</f>
        <v>112.92857142857142</v>
      </c>
      <c r="R3156">
        <f t="shared" si="149"/>
        <v>64.268292682926827</v>
      </c>
      <c r="S3156" s="6" t="s">
        <v>8315</v>
      </c>
      <c r="T3156" s="6" t="s">
        <v>8316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1437620400</v>
      </c>
      <c r="J3157" s="11">
        <f t="shared" si="147"/>
        <v>42208.125</v>
      </c>
      <c r="K3157" s="11">
        <f t="shared" si="148"/>
        <v>41233.499131944445</v>
      </c>
      <c r="L3157">
        <v>1353412725</v>
      </c>
      <c r="M3157" t="b">
        <v>1</v>
      </c>
      <c r="N3157">
        <v>302</v>
      </c>
      <c r="O3157" t="b">
        <v>1</v>
      </c>
      <c r="P3157" t="s">
        <v>8271</v>
      </c>
      <c r="Q3157">
        <f xml:space="preserve"> (E3157/D3157)*100</f>
        <v>188.50460000000001</v>
      </c>
      <c r="R3157">
        <f t="shared" si="149"/>
        <v>31.209370860927152</v>
      </c>
      <c r="S3157" s="6" t="s">
        <v>8315</v>
      </c>
      <c r="T3157" s="6" t="s">
        <v>8316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1437620400</v>
      </c>
      <c r="J3158" s="11">
        <f t="shared" si="147"/>
        <v>42208.125</v>
      </c>
      <c r="K3158" s="11">
        <f t="shared" si="148"/>
        <v>41026.953055555554</v>
      </c>
      <c r="L3158">
        <v>1335567144</v>
      </c>
      <c r="M3158" t="b">
        <v>1</v>
      </c>
      <c r="N3158">
        <v>89</v>
      </c>
      <c r="O3158" t="b">
        <v>1</v>
      </c>
      <c r="P3158" t="s">
        <v>8271</v>
      </c>
      <c r="Q3158">
        <f xml:space="preserve"> (E3158/D3158)*100</f>
        <v>101.81818181818181</v>
      </c>
      <c r="R3158">
        <f t="shared" si="149"/>
        <v>62.921348314606739</v>
      </c>
      <c r="S3158" s="6" t="s">
        <v>8315</v>
      </c>
      <c r="T3158" s="6" t="s">
        <v>8316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1437620400</v>
      </c>
      <c r="J3159" s="11">
        <f t="shared" si="147"/>
        <v>42208.125</v>
      </c>
      <c r="K3159" s="11">
        <f t="shared" si="148"/>
        <v>41829.788252314815</v>
      </c>
      <c r="L3159">
        <v>1404932105</v>
      </c>
      <c r="M3159" t="b">
        <v>1</v>
      </c>
      <c r="N3159">
        <v>41</v>
      </c>
      <c r="O3159" t="b">
        <v>1</v>
      </c>
      <c r="P3159" t="s">
        <v>8271</v>
      </c>
      <c r="Q3159">
        <f xml:space="preserve"> (E3159/D3159)*100</f>
        <v>101</v>
      </c>
      <c r="R3159">
        <f t="shared" si="149"/>
        <v>98.536585365853654</v>
      </c>
      <c r="S3159" s="6" t="s">
        <v>8315</v>
      </c>
      <c r="T3159" s="6" t="s">
        <v>8316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1437620400</v>
      </c>
      <c r="J3160" s="11">
        <f t="shared" si="147"/>
        <v>42208.125</v>
      </c>
      <c r="K3160" s="11">
        <f t="shared" si="148"/>
        <v>41447.839722222219</v>
      </c>
      <c r="L3160">
        <v>1371931752</v>
      </c>
      <c r="M3160" t="b">
        <v>1</v>
      </c>
      <c r="N3160">
        <v>69</v>
      </c>
      <c r="O3160" t="b">
        <v>1</v>
      </c>
      <c r="P3160" t="s">
        <v>8271</v>
      </c>
      <c r="Q3160">
        <f xml:space="preserve"> (E3160/D3160)*100</f>
        <v>113.99999999999999</v>
      </c>
      <c r="R3160">
        <f t="shared" si="149"/>
        <v>82.608695652173907</v>
      </c>
      <c r="S3160" s="6" t="s">
        <v>8315</v>
      </c>
      <c r="T3160" s="6" t="s">
        <v>8316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1437620400</v>
      </c>
      <c r="J3161" s="11">
        <f t="shared" si="147"/>
        <v>42208.125</v>
      </c>
      <c r="K3161" s="11">
        <f t="shared" si="148"/>
        <v>40884.066678240742</v>
      </c>
      <c r="L3161">
        <v>1323221761</v>
      </c>
      <c r="M3161" t="b">
        <v>1</v>
      </c>
      <c r="N3161">
        <v>52</v>
      </c>
      <c r="O3161" t="b">
        <v>1</v>
      </c>
      <c r="P3161" t="s">
        <v>8271</v>
      </c>
      <c r="Q3161">
        <f xml:space="preserve"> (E3161/D3161)*100</f>
        <v>133.48133333333334</v>
      </c>
      <c r="R3161">
        <f t="shared" si="149"/>
        <v>38.504230769230773</v>
      </c>
      <c r="S3161" s="6" t="s">
        <v>8315</v>
      </c>
      <c r="T3161" s="6" t="s">
        <v>8316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1437620400</v>
      </c>
      <c r="J3162" s="11">
        <f t="shared" si="147"/>
        <v>42208.125</v>
      </c>
      <c r="K3162" s="11">
        <f t="shared" si="148"/>
        <v>41841.26489583333</v>
      </c>
      <c r="L3162">
        <v>1405923687</v>
      </c>
      <c r="M3162" t="b">
        <v>1</v>
      </c>
      <c r="N3162">
        <v>57</v>
      </c>
      <c r="O3162" t="b">
        <v>1</v>
      </c>
      <c r="P3162" t="s">
        <v>8271</v>
      </c>
      <c r="Q3162">
        <f xml:space="preserve"> (E3162/D3162)*100</f>
        <v>101.53333333333335</v>
      </c>
      <c r="R3162">
        <f t="shared" si="149"/>
        <v>80.15789473684211</v>
      </c>
      <c r="S3162" s="6" t="s">
        <v>8315</v>
      </c>
      <c r="T3162" s="6" t="s">
        <v>8316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1437620400</v>
      </c>
      <c r="J3163" s="11">
        <f t="shared" si="147"/>
        <v>42208.125</v>
      </c>
      <c r="K3163" s="11">
        <f t="shared" si="148"/>
        <v>41897.536134259259</v>
      </c>
      <c r="L3163">
        <v>1410785522</v>
      </c>
      <c r="M3163" t="b">
        <v>1</v>
      </c>
      <c r="N3163">
        <v>74</v>
      </c>
      <c r="O3163" t="b">
        <v>1</v>
      </c>
      <c r="P3163" t="s">
        <v>8271</v>
      </c>
      <c r="Q3163">
        <f xml:space="preserve"> (E3163/D3163)*100</f>
        <v>105.1</v>
      </c>
      <c r="R3163">
        <f t="shared" si="149"/>
        <v>28.405405405405407</v>
      </c>
      <c r="S3163" s="6" t="s">
        <v>8315</v>
      </c>
      <c r="T3163" s="6" t="s">
        <v>8316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1437620400</v>
      </c>
      <c r="J3164" s="11">
        <f t="shared" si="147"/>
        <v>42208.125</v>
      </c>
      <c r="K3164" s="11">
        <f t="shared" si="148"/>
        <v>41799.685902777775</v>
      </c>
      <c r="L3164">
        <v>1402331262</v>
      </c>
      <c r="M3164" t="b">
        <v>1</v>
      </c>
      <c r="N3164">
        <v>63</v>
      </c>
      <c r="O3164" t="b">
        <v>1</v>
      </c>
      <c r="P3164" t="s">
        <v>8271</v>
      </c>
      <c r="Q3164">
        <f xml:space="preserve"> (E3164/D3164)*100</f>
        <v>127.15</v>
      </c>
      <c r="R3164">
        <f t="shared" si="149"/>
        <v>80.730158730158735</v>
      </c>
      <c r="S3164" s="6" t="s">
        <v>8315</v>
      </c>
      <c r="T3164" s="6" t="s">
        <v>8316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1437620400</v>
      </c>
      <c r="J3165" s="11">
        <f t="shared" si="147"/>
        <v>42208.125</v>
      </c>
      <c r="K3165" s="11">
        <f t="shared" si="148"/>
        <v>41775.753761574073</v>
      </c>
      <c r="L3165">
        <v>1400263525</v>
      </c>
      <c r="M3165" t="b">
        <v>1</v>
      </c>
      <c r="N3165">
        <v>72</v>
      </c>
      <c r="O3165" t="b">
        <v>1</v>
      </c>
      <c r="P3165" t="s">
        <v>8271</v>
      </c>
      <c r="Q3165">
        <f xml:space="preserve"> (E3165/D3165)*100</f>
        <v>111.15384615384616</v>
      </c>
      <c r="R3165">
        <f t="shared" si="149"/>
        <v>200.69444444444446</v>
      </c>
      <c r="S3165" s="6" t="s">
        <v>8315</v>
      </c>
      <c r="T3165" s="6" t="s">
        <v>8316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1437620400</v>
      </c>
      <c r="J3166" s="11">
        <f t="shared" si="147"/>
        <v>42208.125</v>
      </c>
      <c r="K3166" s="11">
        <f t="shared" si="148"/>
        <v>41766.80572916667</v>
      </c>
      <c r="L3166">
        <v>1399490415</v>
      </c>
      <c r="M3166" t="b">
        <v>1</v>
      </c>
      <c r="N3166">
        <v>71</v>
      </c>
      <c r="O3166" t="b">
        <v>1</v>
      </c>
      <c r="P3166" t="s">
        <v>8271</v>
      </c>
      <c r="Q3166">
        <f xml:space="preserve"> (E3166/D3166)*100</f>
        <v>106.76</v>
      </c>
      <c r="R3166">
        <f t="shared" si="149"/>
        <v>37.591549295774648</v>
      </c>
      <c r="S3166" s="6" t="s">
        <v>8315</v>
      </c>
      <c r="T3166" s="6" t="s">
        <v>8316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1437620400</v>
      </c>
      <c r="J3167" s="11">
        <f t="shared" si="147"/>
        <v>42208.125</v>
      </c>
      <c r="K3167" s="11">
        <f t="shared" si="148"/>
        <v>40644.159259259257</v>
      </c>
      <c r="L3167">
        <v>1302493760</v>
      </c>
      <c r="M3167" t="b">
        <v>1</v>
      </c>
      <c r="N3167">
        <v>21</v>
      </c>
      <c r="O3167" t="b">
        <v>1</v>
      </c>
      <c r="P3167" t="s">
        <v>8271</v>
      </c>
      <c r="Q3167">
        <f xml:space="preserve"> (E3167/D3167)*100</f>
        <v>162.66666666666666</v>
      </c>
      <c r="R3167">
        <f t="shared" si="149"/>
        <v>58.095238095238095</v>
      </c>
      <c r="S3167" s="6" t="s">
        <v>8315</v>
      </c>
      <c r="T3167" s="6" t="s">
        <v>8316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1437620400</v>
      </c>
      <c r="J3168" s="11">
        <f t="shared" si="147"/>
        <v>42208.125</v>
      </c>
      <c r="K3168" s="11">
        <f t="shared" si="148"/>
        <v>41940.69158564815</v>
      </c>
      <c r="L3168">
        <v>1414514153</v>
      </c>
      <c r="M3168" t="b">
        <v>1</v>
      </c>
      <c r="N3168">
        <v>930</v>
      </c>
      <c r="O3168" t="b">
        <v>1</v>
      </c>
      <c r="P3168" t="s">
        <v>8271</v>
      </c>
      <c r="Q3168">
        <f xml:space="preserve"> (E3168/D3168)*100</f>
        <v>160.22808571428573</v>
      </c>
      <c r="R3168">
        <f t="shared" si="149"/>
        <v>60.300892473118282</v>
      </c>
      <c r="S3168" s="6" t="s">
        <v>8315</v>
      </c>
      <c r="T3168" s="6" t="s">
        <v>8316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1437620400</v>
      </c>
      <c r="J3169" s="11">
        <f t="shared" si="147"/>
        <v>42208.125</v>
      </c>
      <c r="K3169" s="11">
        <f t="shared" si="148"/>
        <v>41839.175706018519</v>
      </c>
      <c r="L3169">
        <v>1405743181</v>
      </c>
      <c r="M3169" t="b">
        <v>1</v>
      </c>
      <c r="N3169">
        <v>55</v>
      </c>
      <c r="O3169" t="b">
        <v>1</v>
      </c>
      <c r="P3169" t="s">
        <v>8271</v>
      </c>
      <c r="Q3169">
        <f xml:space="preserve"> (E3169/D3169)*100</f>
        <v>116.16666666666666</v>
      </c>
      <c r="R3169">
        <f t="shared" si="149"/>
        <v>63.363636363636367</v>
      </c>
      <c r="S3169" s="6" t="s">
        <v>8315</v>
      </c>
      <c r="T3169" s="6" t="s">
        <v>8316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1437620400</v>
      </c>
      <c r="J3170" s="11">
        <f t="shared" si="147"/>
        <v>42208.125</v>
      </c>
      <c r="K3170" s="11">
        <f t="shared" si="148"/>
        <v>41772.105937500004</v>
      </c>
      <c r="L3170">
        <v>1399948353</v>
      </c>
      <c r="M3170" t="b">
        <v>1</v>
      </c>
      <c r="N3170">
        <v>61</v>
      </c>
      <c r="O3170" t="b">
        <v>1</v>
      </c>
      <c r="P3170" t="s">
        <v>8271</v>
      </c>
      <c r="Q3170">
        <f xml:space="preserve"> (E3170/D3170)*100</f>
        <v>124.2</v>
      </c>
      <c r="R3170">
        <f t="shared" si="149"/>
        <v>50.901639344262293</v>
      </c>
      <c r="S3170" s="6" t="s">
        <v>8315</v>
      </c>
      <c r="T3170" s="6" t="s">
        <v>8316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1437620400</v>
      </c>
      <c r="J3171" s="11">
        <f t="shared" si="147"/>
        <v>42208.125</v>
      </c>
      <c r="K3171" s="11">
        <f t="shared" si="148"/>
        <v>41591.737974537034</v>
      </c>
      <c r="L3171">
        <v>1384364561</v>
      </c>
      <c r="M3171" t="b">
        <v>1</v>
      </c>
      <c r="N3171">
        <v>82</v>
      </c>
      <c r="O3171" t="b">
        <v>1</v>
      </c>
      <c r="P3171" t="s">
        <v>8271</v>
      </c>
      <c r="Q3171">
        <f xml:space="preserve"> (E3171/D3171)*100</f>
        <v>103.01249999999999</v>
      </c>
      <c r="R3171">
        <f t="shared" si="149"/>
        <v>100.5</v>
      </c>
      <c r="S3171" s="6" t="s">
        <v>8315</v>
      </c>
      <c r="T3171" s="6" t="s">
        <v>8316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1437620400</v>
      </c>
      <c r="J3172" s="11">
        <f t="shared" si="147"/>
        <v>42208.125</v>
      </c>
      <c r="K3172" s="11">
        <f t="shared" si="148"/>
        <v>41789.080370370371</v>
      </c>
      <c r="L3172">
        <v>1401414944</v>
      </c>
      <c r="M3172" t="b">
        <v>1</v>
      </c>
      <c r="N3172">
        <v>71</v>
      </c>
      <c r="O3172" t="b">
        <v>1</v>
      </c>
      <c r="P3172" t="s">
        <v>8271</v>
      </c>
      <c r="Q3172">
        <f xml:space="preserve"> (E3172/D3172)*100</f>
        <v>112.25</v>
      </c>
      <c r="R3172">
        <f t="shared" si="149"/>
        <v>31.619718309859156</v>
      </c>
      <c r="S3172" s="6" t="s">
        <v>8315</v>
      </c>
      <c r="T3172" s="6" t="s">
        <v>8316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1437620400</v>
      </c>
      <c r="J3173" s="11">
        <f t="shared" si="147"/>
        <v>42208.125</v>
      </c>
      <c r="K3173" s="11">
        <f t="shared" si="148"/>
        <v>42466.608310185184</v>
      </c>
      <c r="L3173">
        <v>1459953358</v>
      </c>
      <c r="M3173" t="b">
        <v>1</v>
      </c>
      <c r="N3173">
        <v>117</v>
      </c>
      <c r="O3173" t="b">
        <v>1</v>
      </c>
      <c r="P3173" t="s">
        <v>8271</v>
      </c>
      <c r="Q3173">
        <f xml:space="preserve"> (E3173/D3173)*100</f>
        <v>108.8142857142857</v>
      </c>
      <c r="R3173">
        <f t="shared" si="149"/>
        <v>65.102564102564102</v>
      </c>
      <c r="S3173" s="6" t="s">
        <v>8315</v>
      </c>
      <c r="T3173" s="6" t="s">
        <v>8316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1437620400</v>
      </c>
      <c r="J3174" s="11">
        <f t="shared" si="147"/>
        <v>42208.125</v>
      </c>
      <c r="K3174" s="11">
        <f t="shared" si="148"/>
        <v>40923.729953703703</v>
      </c>
      <c r="L3174">
        <v>1326648668</v>
      </c>
      <c r="M3174" t="b">
        <v>1</v>
      </c>
      <c r="N3174">
        <v>29</v>
      </c>
      <c r="O3174" t="b">
        <v>1</v>
      </c>
      <c r="P3174" t="s">
        <v>8271</v>
      </c>
      <c r="Q3174">
        <f xml:space="preserve"> (E3174/D3174)*100</f>
        <v>114.99999999999999</v>
      </c>
      <c r="R3174">
        <f t="shared" si="149"/>
        <v>79.310344827586206</v>
      </c>
      <c r="S3174" s="6" t="s">
        <v>8315</v>
      </c>
      <c r="T3174" s="6" t="s">
        <v>8316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1437620400</v>
      </c>
      <c r="J3175" s="11">
        <f t="shared" si="147"/>
        <v>42208.125</v>
      </c>
      <c r="K3175" s="11">
        <f t="shared" si="148"/>
        <v>41878.878379629627</v>
      </c>
      <c r="L3175">
        <v>1409173492</v>
      </c>
      <c r="M3175" t="b">
        <v>1</v>
      </c>
      <c r="N3175">
        <v>74</v>
      </c>
      <c r="O3175" t="b">
        <v>1</v>
      </c>
      <c r="P3175" t="s">
        <v>8271</v>
      </c>
      <c r="Q3175">
        <f xml:space="preserve"> (E3175/D3175)*100</f>
        <v>103</v>
      </c>
      <c r="R3175">
        <f t="shared" si="149"/>
        <v>139.18918918918919</v>
      </c>
      <c r="S3175" s="6" t="s">
        <v>8315</v>
      </c>
      <c r="T3175" s="6" t="s">
        <v>8316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1437620400</v>
      </c>
      <c r="J3176" s="11">
        <f t="shared" si="147"/>
        <v>42208.125</v>
      </c>
      <c r="K3176" s="11">
        <f t="shared" si="148"/>
        <v>41862.864675925928</v>
      </c>
      <c r="L3176">
        <v>1407789908</v>
      </c>
      <c r="M3176" t="b">
        <v>1</v>
      </c>
      <c r="N3176">
        <v>23</v>
      </c>
      <c r="O3176" t="b">
        <v>1</v>
      </c>
      <c r="P3176" t="s">
        <v>8271</v>
      </c>
      <c r="Q3176">
        <f xml:space="preserve"> (E3176/D3176)*100</f>
        <v>101.13333333333334</v>
      </c>
      <c r="R3176">
        <f t="shared" si="149"/>
        <v>131.91304347826087</v>
      </c>
      <c r="S3176" s="6" t="s">
        <v>8315</v>
      </c>
      <c r="T3176" s="6" t="s">
        <v>8316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1437620400</v>
      </c>
      <c r="J3177" s="11">
        <f t="shared" si="147"/>
        <v>42208.125</v>
      </c>
      <c r="K3177" s="11">
        <f t="shared" si="148"/>
        <v>40531.886886574073</v>
      </c>
      <c r="L3177">
        <v>1292793427</v>
      </c>
      <c r="M3177" t="b">
        <v>1</v>
      </c>
      <c r="N3177">
        <v>60</v>
      </c>
      <c r="O3177" t="b">
        <v>1</v>
      </c>
      <c r="P3177" t="s">
        <v>8271</v>
      </c>
      <c r="Q3177">
        <f xml:space="preserve"> (E3177/D3177)*100</f>
        <v>109.55999999999999</v>
      </c>
      <c r="R3177">
        <f t="shared" si="149"/>
        <v>91.3</v>
      </c>
      <c r="S3177" s="6" t="s">
        <v>8315</v>
      </c>
      <c r="T3177" s="6" t="s">
        <v>8316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1437620400</v>
      </c>
      <c r="J3178" s="11">
        <f t="shared" si="147"/>
        <v>42208.125</v>
      </c>
      <c r="K3178" s="11">
        <f t="shared" si="148"/>
        <v>41477.930914351848</v>
      </c>
      <c r="L3178">
        <v>1374531631</v>
      </c>
      <c r="M3178" t="b">
        <v>1</v>
      </c>
      <c r="N3178">
        <v>55</v>
      </c>
      <c r="O3178" t="b">
        <v>1</v>
      </c>
      <c r="P3178" t="s">
        <v>8271</v>
      </c>
      <c r="Q3178">
        <f xml:space="preserve"> (E3178/D3178)*100</f>
        <v>114.8421052631579</v>
      </c>
      <c r="R3178">
        <f t="shared" si="149"/>
        <v>39.672727272727272</v>
      </c>
      <c r="S3178" s="6" t="s">
        <v>8315</v>
      </c>
      <c r="T3178" s="6" t="s">
        <v>8316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1437620400</v>
      </c>
      <c r="J3179" s="11">
        <f t="shared" si="147"/>
        <v>42208.125</v>
      </c>
      <c r="K3179" s="11">
        <f t="shared" si="148"/>
        <v>41781.666770833333</v>
      </c>
      <c r="L3179">
        <v>1400774409</v>
      </c>
      <c r="M3179" t="b">
        <v>1</v>
      </c>
      <c r="N3179">
        <v>51</v>
      </c>
      <c r="O3179" t="b">
        <v>1</v>
      </c>
      <c r="P3179" t="s">
        <v>8271</v>
      </c>
      <c r="Q3179">
        <f xml:space="preserve"> (E3179/D3179)*100</f>
        <v>117.39999999999999</v>
      </c>
      <c r="R3179">
        <f t="shared" si="149"/>
        <v>57.549019607843135</v>
      </c>
      <c r="S3179" s="6" t="s">
        <v>8315</v>
      </c>
      <c r="T3179" s="6" t="s">
        <v>8316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1437620400</v>
      </c>
      <c r="J3180" s="11">
        <f t="shared" si="147"/>
        <v>42208.125</v>
      </c>
      <c r="K3180" s="11">
        <f t="shared" si="148"/>
        <v>41806.605034722219</v>
      </c>
      <c r="L3180">
        <v>1402929075</v>
      </c>
      <c r="M3180" t="b">
        <v>1</v>
      </c>
      <c r="N3180">
        <v>78</v>
      </c>
      <c r="O3180" t="b">
        <v>1</v>
      </c>
      <c r="P3180" t="s">
        <v>8271</v>
      </c>
      <c r="Q3180">
        <f xml:space="preserve"> (E3180/D3180)*100</f>
        <v>171.73333333333335</v>
      </c>
      <c r="R3180">
        <f t="shared" si="149"/>
        <v>33.025641025641029</v>
      </c>
      <c r="S3180" s="6" t="s">
        <v>8315</v>
      </c>
      <c r="T3180" s="6" t="s">
        <v>8316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1437620400</v>
      </c>
      <c r="J3181" s="11">
        <f t="shared" si="147"/>
        <v>42208.125</v>
      </c>
      <c r="K3181" s="11">
        <f t="shared" si="148"/>
        <v>41375.702210648145</v>
      </c>
      <c r="L3181">
        <v>1365699071</v>
      </c>
      <c r="M3181" t="b">
        <v>1</v>
      </c>
      <c r="N3181">
        <v>62</v>
      </c>
      <c r="O3181" t="b">
        <v>1</v>
      </c>
      <c r="P3181" t="s">
        <v>8271</v>
      </c>
      <c r="Q3181">
        <f xml:space="preserve"> (E3181/D3181)*100</f>
        <v>114.16238095238094</v>
      </c>
      <c r="R3181">
        <f t="shared" si="149"/>
        <v>77.335806451612896</v>
      </c>
      <c r="S3181" s="6" t="s">
        <v>8315</v>
      </c>
      <c r="T3181" s="6" t="s">
        <v>8316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1437620400</v>
      </c>
      <c r="J3182" s="11">
        <f t="shared" si="147"/>
        <v>42208.125</v>
      </c>
      <c r="K3182" s="11">
        <f t="shared" si="148"/>
        <v>41780.412604166668</v>
      </c>
      <c r="L3182">
        <v>1400666049</v>
      </c>
      <c r="M3182" t="b">
        <v>1</v>
      </c>
      <c r="N3182">
        <v>45</v>
      </c>
      <c r="O3182" t="b">
        <v>1</v>
      </c>
      <c r="P3182" t="s">
        <v>8271</v>
      </c>
      <c r="Q3182">
        <f xml:space="preserve"> (E3182/D3182)*100</f>
        <v>119.75</v>
      </c>
      <c r="R3182">
        <f t="shared" si="149"/>
        <v>31.933333333333334</v>
      </c>
      <c r="S3182" s="6" t="s">
        <v>8315</v>
      </c>
      <c r="T3182" s="6" t="s">
        <v>8316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1437620400</v>
      </c>
      <c r="J3183" s="11">
        <f t="shared" si="147"/>
        <v>42208.125</v>
      </c>
      <c r="K3183" s="11">
        <f t="shared" si="148"/>
        <v>41779.310034722221</v>
      </c>
      <c r="L3183">
        <v>1400570787</v>
      </c>
      <c r="M3183" t="b">
        <v>1</v>
      </c>
      <c r="N3183">
        <v>15</v>
      </c>
      <c r="O3183" t="b">
        <v>1</v>
      </c>
      <c r="P3183" t="s">
        <v>8271</v>
      </c>
      <c r="Q3183">
        <f xml:space="preserve"> (E3183/D3183)*100</f>
        <v>109.00000000000001</v>
      </c>
      <c r="R3183">
        <f t="shared" si="149"/>
        <v>36.333333333333336</v>
      </c>
      <c r="S3183" s="6" t="s">
        <v>8315</v>
      </c>
      <c r="T3183" s="6" t="s">
        <v>8316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1437620400</v>
      </c>
      <c r="J3184" s="11">
        <f t="shared" si="147"/>
        <v>42208.125</v>
      </c>
      <c r="K3184" s="11">
        <f t="shared" si="148"/>
        <v>40883.949317129627</v>
      </c>
      <c r="L3184">
        <v>1323211621</v>
      </c>
      <c r="M3184" t="b">
        <v>1</v>
      </c>
      <c r="N3184">
        <v>151</v>
      </c>
      <c r="O3184" t="b">
        <v>1</v>
      </c>
      <c r="P3184" t="s">
        <v>8271</v>
      </c>
      <c r="Q3184">
        <f xml:space="preserve"> (E3184/D3184)*100</f>
        <v>100.88571428571429</v>
      </c>
      <c r="R3184">
        <f t="shared" si="149"/>
        <v>46.768211920529801</v>
      </c>
      <c r="S3184" s="6" t="s">
        <v>8315</v>
      </c>
      <c r="T3184" s="6" t="s">
        <v>8316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1437620400</v>
      </c>
      <c r="J3185" s="11">
        <f t="shared" si="147"/>
        <v>42208.125</v>
      </c>
      <c r="K3185" s="11">
        <f t="shared" si="148"/>
        <v>41491.79478009259</v>
      </c>
      <c r="L3185">
        <v>1375729469</v>
      </c>
      <c r="M3185" t="b">
        <v>1</v>
      </c>
      <c r="N3185">
        <v>68</v>
      </c>
      <c r="O3185" t="b">
        <v>1</v>
      </c>
      <c r="P3185" t="s">
        <v>8271</v>
      </c>
      <c r="Q3185">
        <f xml:space="preserve"> (E3185/D3185)*100</f>
        <v>109.00000000000001</v>
      </c>
      <c r="R3185">
        <f t="shared" si="149"/>
        <v>40.073529411764703</v>
      </c>
      <c r="S3185" s="6" t="s">
        <v>8315</v>
      </c>
      <c r="T3185" s="6" t="s">
        <v>8316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1437620400</v>
      </c>
      <c r="J3186" s="11">
        <f t="shared" si="147"/>
        <v>42208.125</v>
      </c>
      <c r="K3186" s="11">
        <f t="shared" si="148"/>
        <v>41791.993414351848</v>
      </c>
      <c r="L3186">
        <v>1401666631</v>
      </c>
      <c r="M3186" t="b">
        <v>1</v>
      </c>
      <c r="N3186">
        <v>46</v>
      </c>
      <c r="O3186" t="b">
        <v>1</v>
      </c>
      <c r="P3186" t="s">
        <v>8271</v>
      </c>
      <c r="Q3186">
        <f xml:space="preserve"> (E3186/D3186)*100</f>
        <v>107.20930232558139</v>
      </c>
      <c r="R3186">
        <f t="shared" si="149"/>
        <v>100.21739130434783</v>
      </c>
      <c r="S3186" s="6" t="s">
        <v>8315</v>
      </c>
      <c r="T3186" s="6" t="s">
        <v>8316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1437620400</v>
      </c>
      <c r="J3187" s="11">
        <f t="shared" si="147"/>
        <v>42208.125</v>
      </c>
      <c r="K3187" s="11">
        <f t="shared" si="148"/>
        <v>41829.977326388893</v>
      </c>
      <c r="L3187">
        <v>1404948441</v>
      </c>
      <c r="M3187" t="b">
        <v>1</v>
      </c>
      <c r="N3187">
        <v>24</v>
      </c>
      <c r="O3187" t="b">
        <v>1</v>
      </c>
      <c r="P3187" t="s">
        <v>8271</v>
      </c>
      <c r="Q3187">
        <f xml:space="preserve"> (E3187/D3187)*100</f>
        <v>100</v>
      </c>
      <c r="R3187">
        <f t="shared" si="149"/>
        <v>41.666666666666664</v>
      </c>
      <c r="S3187" s="6" t="s">
        <v>8315</v>
      </c>
      <c r="T3187" s="6" t="s">
        <v>8316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1437620400</v>
      </c>
      <c r="J3188" s="11">
        <f t="shared" si="147"/>
        <v>42208.125</v>
      </c>
      <c r="K3188" s="11">
        <f t="shared" si="148"/>
        <v>41868.924050925925</v>
      </c>
      <c r="L3188">
        <v>1408313438</v>
      </c>
      <c r="M3188" t="b">
        <v>1</v>
      </c>
      <c r="N3188">
        <v>70</v>
      </c>
      <c r="O3188" t="b">
        <v>1</v>
      </c>
      <c r="P3188" t="s">
        <v>8271</v>
      </c>
      <c r="Q3188">
        <f xml:space="preserve"> (E3188/D3188)*100</f>
        <v>102.18750000000001</v>
      </c>
      <c r="R3188">
        <f t="shared" si="149"/>
        <v>46.714285714285715</v>
      </c>
      <c r="S3188" s="6" t="s">
        <v>8315</v>
      </c>
      <c r="T3188" s="6" t="s">
        <v>8316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1437620400</v>
      </c>
      <c r="J3189" s="11">
        <f t="shared" si="147"/>
        <v>42208.125</v>
      </c>
      <c r="K3189" s="11">
        <f t="shared" si="148"/>
        <v>41835.666354166664</v>
      </c>
      <c r="L3189">
        <v>1405439973</v>
      </c>
      <c r="M3189" t="b">
        <v>1</v>
      </c>
      <c r="N3189">
        <v>244</v>
      </c>
      <c r="O3189" t="b">
        <v>1</v>
      </c>
      <c r="P3189" t="s">
        <v>8271</v>
      </c>
      <c r="Q3189">
        <f xml:space="preserve"> (E3189/D3189)*100</f>
        <v>116.29333333333334</v>
      </c>
      <c r="R3189">
        <f t="shared" si="149"/>
        <v>71.491803278688522</v>
      </c>
      <c r="S3189" s="6" t="s">
        <v>8315</v>
      </c>
      <c r="T3189" s="6" t="s">
        <v>8316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1437620400</v>
      </c>
      <c r="J3190" s="11">
        <f t="shared" si="147"/>
        <v>42208.125</v>
      </c>
      <c r="K3190" s="11">
        <f t="shared" si="148"/>
        <v>42144.415532407409</v>
      </c>
      <c r="L3190">
        <v>1432115902</v>
      </c>
      <c r="M3190" t="b">
        <v>0</v>
      </c>
      <c r="N3190">
        <v>9</v>
      </c>
      <c r="O3190" t="b">
        <v>0</v>
      </c>
      <c r="P3190" t="s">
        <v>8305</v>
      </c>
      <c r="Q3190">
        <f xml:space="preserve"> (E3190/D3190)*100</f>
        <v>65</v>
      </c>
      <c r="R3190">
        <f t="shared" si="149"/>
        <v>14.444444444444445</v>
      </c>
      <c r="S3190" s="6" t="s">
        <v>8315</v>
      </c>
      <c r="T3190" s="6" t="s">
        <v>8357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1437620400</v>
      </c>
      <c r="J3191" s="11">
        <f t="shared" si="147"/>
        <v>42208.125</v>
      </c>
      <c r="K3191" s="11">
        <f t="shared" si="148"/>
        <v>42118.346435185187</v>
      </c>
      <c r="L3191">
        <v>1429863532</v>
      </c>
      <c r="M3191" t="b">
        <v>0</v>
      </c>
      <c r="N3191">
        <v>19</v>
      </c>
      <c r="O3191" t="b">
        <v>0</v>
      </c>
      <c r="P3191" t="s">
        <v>8305</v>
      </c>
      <c r="Q3191">
        <f xml:space="preserve"> (E3191/D3191)*100</f>
        <v>12.327272727272726</v>
      </c>
      <c r="R3191">
        <f t="shared" si="149"/>
        <v>356.84210526315792</v>
      </c>
      <c r="S3191" s="6" t="s">
        <v>8315</v>
      </c>
      <c r="T3191" s="6" t="s">
        <v>8357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1437620400</v>
      </c>
      <c r="J3192" s="11">
        <f t="shared" si="147"/>
        <v>42208.125</v>
      </c>
      <c r="K3192" s="11">
        <f t="shared" si="148"/>
        <v>42683.151331018518</v>
      </c>
      <c r="L3192">
        <v>1478662675</v>
      </c>
      <c r="M3192" t="b">
        <v>0</v>
      </c>
      <c r="N3192">
        <v>0</v>
      </c>
      <c r="O3192" t="b">
        <v>0</v>
      </c>
      <c r="P3192" t="s">
        <v>8305</v>
      </c>
      <c r="Q3192">
        <f xml:space="preserve"> (E3192/D3192)*100</f>
        <v>0</v>
      </c>
      <c r="R3192" t="e">
        <f t="shared" si="149"/>
        <v>#DIV/0!</v>
      </c>
      <c r="S3192" s="6" t="s">
        <v>8315</v>
      </c>
      <c r="T3192" s="6" t="s">
        <v>8357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1437620400</v>
      </c>
      <c r="J3193" s="11">
        <f t="shared" si="147"/>
        <v>42208.125</v>
      </c>
      <c r="K3193" s="11">
        <f t="shared" si="148"/>
        <v>42538.755428240736</v>
      </c>
      <c r="L3193">
        <v>1466186869</v>
      </c>
      <c r="M3193" t="b">
        <v>0</v>
      </c>
      <c r="N3193">
        <v>4</v>
      </c>
      <c r="O3193" t="b">
        <v>0</v>
      </c>
      <c r="P3193" t="s">
        <v>8305</v>
      </c>
      <c r="Q3193">
        <f xml:space="preserve"> (E3193/D3193)*100</f>
        <v>4.0266666666666664</v>
      </c>
      <c r="R3193">
        <f t="shared" si="149"/>
        <v>37.75</v>
      </c>
      <c r="S3193" s="6" t="s">
        <v>8315</v>
      </c>
      <c r="T3193" s="6" t="s">
        <v>8357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1437620400</v>
      </c>
      <c r="J3194" s="11">
        <f t="shared" si="147"/>
        <v>42208.125</v>
      </c>
      <c r="K3194" s="11">
        <f t="shared" si="148"/>
        <v>42018.94049768518</v>
      </c>
      <c r="L3194">
        <v>1421274859</v>
      </c>
      <c r="M3194" t="b">
        <v>0</v>
      </c>
      <c r="N3194">
        <v>8</v>
      </c>
      <c r="O3194" t="b">
        <v>0</v>
      </c>
      <c r="P3194" t="s">
        <v>8305</v>
      </c>
      <c r="Q3194">
        <f xml:space="preserve"> (E3194/D3194)*100</f>
        <v>1.02</v>
      </c>
      <c r="R3194">
        <f t="shared" si="149"/>
        <v>12.75</v>
      </c>
      <c r="S3194" s="6" t="s">
        <v>8315</v>
      </c>
      <c r="T3194" s="6" t="s">
        <v>8357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1437620400</v>
      </c>
      <c r="J3195" s="11">
        <f t="shared" si="147"/>
        <v>42208.125</v>
      </c>
      <c r="K3195" s="11">
        <f t="shared" si="148"/>
        <v>42010.968240740738</v>
      </c>
      <c r="L3195">
        <v>1420586056</v>
      </c>
      <c r="M3195" t="b">
        <v>0</v>
      </c>
      <c r="N3195">
        <v>24</v>
      </c>
      <c r="O3195" t="b">
        <v>0</v>
      </c>
      <c r="P3195" t="s">
        <v>8305</v>
      </c>
      <c r="Q3195">
        <f xml:space="preserve"> (E3195/D3195)*100</f>
        <v>11.74</v>
      </c>
      <c r="R3195">
        <f t="shared" si="149"/>
        <v>24.458333333333332</v>
      </c>
      <c r="S3195" s="6" t="s">
        <v>8315</v>
      </c>
      <c r="T3195" s="6" t="s">
        <v>8357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1437620400</v>
      </c>
      <c r="J3196" s="11">
        <f t="shared" si="147"/>
        <v>42208.125</v>
      </c>
      <c r="K3196" s="11">
        <f t="shared" si="148"/>
        <v>42182.062476851846</v>
      </c>
      <c r="L3196">
        <v>1435368598</v>
      </c>
      <c r="M3196" t="b">
        <v>0</v>
      </c>
      <c r="N3196">
        <v>0</v>
      </c>
      <c r="O3196" t="b">
        <v>0</v>
      </c>
      <c r="P3196" t="s">
        <v>8305</v>
      </c>
      <c r="Q3196">
        <f xml:space="preserve"> (E3196/D3196)*100</f>
        <v>0</v>
      </c>
      <c r="R3196" t="e">
        <f t="shared" si="149"/>
        <v>#DIV/0!</v>
      </c>
      <c r="S3196" s="6" t="s">
        <v>8315</v>
      </c>
      <c r="T3196" s="6" t="s">
        <v>8357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1437620400</v>
      </c>
      <c r="J3197" s="11">
        <f t="shared" si="147"/>
        <v>42208.125</v>
      </c>
      <c r="K3197" s="11">
        <f t="shared" si="148"/>
        <v>42017.594236111108</v>
      </c>
      <c r="L3197">
        <v>1421158542</v>
      </c>
      <c r="M3197" t="b">
        <v>0</v>
      </c>
      <c r="N3197">
        <v>39</v>
      </c>
      <c r="O3197" t="b">
        <v>0</v>
      </c>
      <c r="P3197" t="s">
        <v>8305</v>
      </c>
      <c r="Q3197">
        <f xml:space="preserve"> (E3197/D3197)*100</f>
        <v>59.142857142857139</v>
      </c>
      <c r="R3197">
        <f t="shared" si="149"/>
        <v>53.07692307692308</v>
      </c>
      <c r="S3197" s="6" t="s">
        <v>8315</v>
      </c>
      <c r="T3197" s="6" t="s">
        <v>8357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1437620400</v>
      </c>
      <c r="J3198" s="11">
        <f t="shared" si="147"/>
        <v>42208.125</v>
      </c>
      <c r="K3198" s="11">
        <f t="shared" si="148"/>
        <v>42157.598090277781</v>
      </c>
      <c r="L3198">
        <v>1433254875</v>
      </c>
      <c r="M3198" t="b">
        <v>0</v>
      </c>
      <c r="N3198">
        <v>6</v>
      </c>
      <c r="O3198" t="b">
        <v>0</v>
      </c>
      <c r="P3198" t="s">
        <v>8305</v>
      </c>
      <c r="Q3198">
        <f xml:space="preserve"> (E3198/D3198)*100</f>
        <v>0.06</v>
      </c>
      <c r="R3198">
        <f t="shared" si="149"/>
        <v>300</v>
      </c>
      <c r="S3198" s="6" t="s">
        <v>8315</v>
      </c>
      <c r="T3198" s="6" t="s">
        <v>8357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1437620400</v>
      </c>
      <c r="J3199" s="11">
        <f t="shared" si="147"/>
        <v>42208.125</v>
      </c>
      <c r="K3199" s="11">
        <f t="shared" si="148"/>
        <v>42009.493263888886</v>
      </c>
      <c r="L3199">
        <v>1420458618</v>
      </c>
      <c r="M3199" t="b">
        <v>0</v>
      </c>
      <c r="N3199">
        <v>4</v>
      </c>
      <c r="O3199" t="b">
        <v>0</v>
      </c>
      <c r="P3199" t="s">
        <v>8305</v>
      </c>
      <c r="Q3199">
        <f xml:space="preserve"> (E3199/D3199)*100</f>
        <v>11.450000000000001</v>
      </c>
      <c r="R3199">
        <f t="shared" si="149"/>
        <v>286.25</v>
      </c>
      <c r="S3199" s="6" t="s">
        <v>8315</v>
      </c>
      <c r="T3199" s="6" t="s">
        <v>8357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1437620400</v>
      </c>
      <c r="J3200" s="11">
        <f t="shared" si="147"/>
        <v>42208.125</v>
      </c>
      <c r="K3200" s="11">
        <f t="shared" si="148"/>
        <v>42013.424502314811</v>
      </c>
      <c r="L3200">
        <v>1420798277</v>
      </c>
      <c r="M3200" t="b">
        <v>0</v>
      </c>
      <c r="N3200">
        <v>3</v>
      </c>
      <c r="O3200" t="b">
        <v>0</v>
      </c>
      <c r="P3200" t="s">
        <v>8305</v>
      </c>
      <c r="Q3200">
        <f xml:space="preserve"> (E3200/D3200)*100</f>
        <v>0.36666666666666664</v>
      </c>
      <c r="R3200">
        <f t="shared" si="149"/>
        <v>36.666666666666664</v>
      </c>
      <c r="S3200" s="6" t="s">
        <v>8315</v>
      </c>
      <c r="T3200" s="6" t="s">
        <v>8357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1437620400</v>
      </c>
      <c r="J3201" s="11">
        <f t="shared" si="147"/>
        <v>42208.125</v>
      </c>
      <c r="K3201" s="11">
        <f t="shared" si="148"/>
        <v>41858.761782407404</v>
      </c>
      <c r="L3201">
        <v>1407435418</v>
      </c>
      <c r="M3201" t="b">
        <v>0</v>
      </c>
      <c r="N3201">
        <v>53</v>
      </c>
      <c r="O3201" t="b">
        <v>0</v>
      </c>
      <c r="P3201" t="s">
        <v>8305</v>
      </c>
      <c r="Q3201">
        <f xml:space="preserve"> (E3201/D3201)*100</f>
        <v>52.16</v>
      </c>
      <c r="R3201">
        <f t="shared" si="149"/>
        <v>49.20754716981132</v>
      </c>
      <c r="S3201" s="6" t="s">
        <v>8315</v>
      </c>
      <c r="T3201" s="6" t="s">
        <v>8357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1437620400</v>
      </c>
      <c r="J3202" s="11">
        <f t="shared" si="147"/>
        <v>42208.125</v>
      </c>
      <c r="K3202" s="11">
        <f t="shared" si="148"/>
        <v>42460.320613425924</v>
      </c>
      <c r="L3202">
        <v>1459410101</v>
      </c>
      <c r="M3202" t="b">
        <v>0</v>
      </c>
      <c r="N3202">
        <v>1</v>
      </c>
      <c r="O3202" t="b">
        <v>0</v>
      </c>
      <c r="P3202" t="s">
        <v>8305</v>
      </c>
      <c r="Q3202">
        <f xml:space="preserve"> (E3202/D3202)*100</f>
        <v>2E-3</v>
      </c>
      <c r="R3202">
        <f t="shared" si="149"/>
        <v>1</v>
      </c>
      <c r="S3202" s="6" t="s">
        <v>8315</v>
      </c>
      <c r="T3202" s="6" t="s">
        <v>8357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1437620400</v>
      </c>
      <c r="J3203" s="11">
        <f t="shared" ref="J3203:J3266" si="150">(((I3203/60)/60)/24)+DATE(1970,1,1)</f>
        <v>42208.125</v>
      </c>
      <c r="K3203" s="11">
        <f t="shared" ref="K3203:K3266" si="151">(((L3203/60)/60)/24)+DATE(1970,1,1)</f>
        <v>41861.767094907409</v>
      </c>
      <c r="L3203">
        <v>1407695077</v>
      </c>
      <c r="M3203" t="b">
        <v>0</v>
      </c>
      <c r="N3203">
        <v>2</v>
      </c>
      <c r="O3203" t="b">
        <v>0</v>
      </c>
      <c r="P3203" t="s">
        <v>8305</v>
      </c>
      <c r="Q3203">
        <f xml:space="preserve"> (E3203/D3203)*100</f>
        <v>1.25</v>
      </c>
      <c r="R3203">
        <f t="shared" ref="R3203:R3266" si="152">(E3203/N3203)</f>
        <v>12.5</v>
      </c>
      <c r="S3203" s="6" t="s">
        <v>8315</v>
      </c>
      <c r="T3203" s="6" t="s">
        <v>8357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1437620400</v>
      </c>
      <c r="J3204" s="11">
        <f t="shared" si="150"/>
        <v>42208.125</v>
      </c>
      <c r="K3204" s="11">
        <f t="shared" si="151"/>
        <v>42293.853541666671</v>
      </c>
      <c r="L3204">
        <v>1445027346</v>
      </c>
      <c r="M3204" t="b">
        <v>0</v>
      </c>
      <c r="N3204">
        <v>25</v>
      </c>
      <c r="O3204" t="b">
        <v>0</v>
      </c>
      <c r="P3204" t="s">
        <v>8305</v>
      </c>
      <c r="Q3204">
        <f xml:space="preserve"> (E3204/D3204)*100</f>
        <v>54.52</v>
      </c>
      <c r="R3204">
        <f t="shared" si="152"/>
        <v>109.04</v>
      </c>
      <c r="S3204" s="6" t="s">
        <v>8315</v>
      </c>
      <c r="T3204" s="6" t="s">
        <v>8357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1437620400</v>
      </c>
      <c r="J3205" s="11">
        <f t="shared" si="150"/>
        <v>42208.125</v>
      </c>
      <c r="K3205" s="11">
        <f t="shared" si="151"/>
        <v>42242.988680555558</v>
      </c>
      <c r="L3205">
        <v>1440632622</v>
      </c>
      <c r="M3205" t="b">
        <v>0</v>
      </c>
      <c r="N3205">
        <v>6</v>
      </c>
      <c r="O3205" t="b">
        <v>0</v>
      </c>
      <c r="P3205" t="s">
        <v>8305</v>
      </c>
      <c r="Q3205">
        <f xml:space="preserve"> (E3205/D3205)*100</f>
        <v>25</v>
      </c>
      <c r="R3205">
        <f t="shared" si="152"/>
        <v>41.666666666666664</v>
      </c>
      <c r="S3205" s="6" t="s">
        <v>8315</v>
      </c>
      <c r="T3205" s="6" t="s">
        <v>8357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1437620400</v>
      </c>
      <c r="J3206" s="11">
        <f t="shared" si="150"/>
        <v>42208.125</v>
      </c>
      <c r="K3206" s="11">
        <f t="shared" si="151"/>
        <v>42172.686099537037</v>
      </c>
      <c r="L3206">
        <v>1434558479</v>
      </c>
      <c r="M3206" t="b">
        <v>0</v>
      </c>
      <c r="N3206">
        <v>0</v>
      </c>
      <c r="O3206" t="b">
        <v>0</v>
      </c>
      <c r="P3206" t="s">
        <v>8305</v>
      </c>
      <c r="Q3206">
        <f xml:space="preserve"> (E3206/D3206)*100</f>
        <v>0</v>
      </c>
      <c r="R3206" t="e">
        <f t="shared" si="152"/>
        <v>#DIV/0!</v>
      </c>
      <c r="S3206" s="6" t="s">
        <v>8315</v>
      </c>
      <c r="T3206" s="6" t="s">
        <v>8357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1437620400</v>
      </c>
      <c r="J3207" s="11">
        <f t="shared" si="150"/>
        <v>42208.125</v>
      </c>
      <c r="K3207" s="11">
        <f t="shared" si="151"/>
        <v>42095.374675925923</v>
      </c>
      <c r="L3207">
        <v>1427878772</v>
      </c>
      <c r="M3207" t="b">
        <v>0</v>
      </c>
      <c r="N3207">
        <v>12</v>
      </c>
      <c r="O3207" t="b">
        <v>0</v>
      </c>
      <c r="P3207" t="s">
        <v>8305</v>
      </c>
      <c r="Q3207">
        <f xml:space="preserve"> (E3207/D3207)*100</f>
        <v>3.4125000000000001</v>
      </c>
      <c r="R3207">
        <f t="shared" si="152"/>
        <v>22.75</v>
      </c>
      <c r="S3207" s="6" t="s">
        <v>8315</v>
      </c>
      <c r="T3207" s="6" t="s">
        <v>8357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1437620400</v>
      </c>
      <c r="J3208" s="11">
        <f t="shared" si="150"/>
        <v>42208.125</v>
      </c>
      <c r="K3208" s="11">
        <f t="shared" si="151"/>
        <v>42236.276053240741</v>
      </c>
      <c r="L3208">
        <v>1440052651</v>
      </c>
      <c r="M3208" t="b">
        <v>0</v>
      </c>
      <c r="N3208">
        <v>0</v>
      </c>
      <c r="O3208" t="b">
        <v>0</v>
      </c>
      <c r="P3208" t="s">
        <v>8305</v>
      </c>
      <c r="Q3208">
        <f xml:space="preserve"> (E3208/D3208)*100</f>
        <v>0</v>
      </c>
      <c r="R3208" t="e">
        <f t="shared" si="152"/>
        <v>#DIV/0!</v>
      </c>
      <c r="S3208" s="6" t="s">
        <v>8315</v>
      </c>
      <c r="T3208" s="6" t="s">
        <v>8357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1437620400</v>
      </c>
      <c r="J3209" s="11">
        <f t="shared" si="150"/>
        <v>42208.125</v>
      </c>
      <c r="K3209" s="11">
        <f t="shared" si="151"/>
        <v>42057.277858796297</v>
      </c>
      <c r="L3209">
        <v>1424587207</v>
      </c>
      <c r="M3209" t="b">
        <v>0</v>
      </c>
      <c r="N3209">
        <v>36</v>
      </c>
      <c r="O3209" t="b">
        <v>0</v>
      </c>
      <c r="P3209" t="s">
        <v>8305</v>
      </c>
      <c r="Q3209">
        <f xml:space="preserve"> (E3209/D3209)*100</f>
        <v>46.36363636363636</v>
      </c>
      <c r="R3209">
        <f t="shared" si="152"/>
        <v>70.833333333333329</v>
      </c>
      <c r="S3209" s="6" t="s">
        <v>8315</v>
      </c>
      <c r="T3209" s="6" t="s">
        <v>8357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1437620400</v>
      </c>
      <c r="J3210" s="11">
        <f t="shared" si="150"/>
        <v>42208.125</v>
      </c>
      <c r="K3210" s="11">
        <f t="shared" si="151"/>
        <v>41827.605057870373</v>
      </c>
      <c r="L3210">
        <v>1404743477</v>
      </c>
      <c r="M3210" t="b">
        <v>1</v>
      </c>
      <c r="N3210">
        <v>82</v>
      </c>
      <c r="O3210" t="b">
        <v>1</v>
      </c>
      <c r="P3210" t="s">
        <v>8271</v>
      </c>
      <c r="Q3210">
        <f xml:space="preserve"> (E3210/D3210)*100</f>
        <v>103.49999999999999</v>
      </c>
      <c r="R3210">
        <f t="shared" si="152"/>
        <v>63.109756097560975</v>
      </c>
      <c r="S3210" s="6" t="s">
        <v>8315</v>
      </c>
      <c r="T3210" s="6" t="s">
        <v>8316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1437620400</v>
      </c>
      <c r="J3211" s="11">
        <f t="shared" si="150"/>
        <v>42208.125</v>
      </c>
      <c r="K3211" s="11">
        <f t="shared" si="151"/>
        <v>41778.637245370373</v>
      </c>
      <c r="L3211">
        <v>1400512658</v>
      </c>
      <c r="M3211" t="b">
        <v>1</v>
      </c>
      <c r="N3211">
        <v>226</v>
      </c>
      <c r="O3211" t="b">
        <v>1</v>
      </c>
      <c r="P3211" t="s">
        <v>8271</v>
      </c>
      <c r="Q3211">
        <f xml:space="preserve"> (E3211/D3211)*100</f>
        <v>119.32315789473684</v>
      </c>
      <c r="R3211">
        <f t="shared" si="152"/>
        <v>50.157964601769912</v>
      </c>
      <c r="S3211" s="6" t="s">
        <v>8315</v>
      </c>
      <c r="T3211" s="6" t="s">
        <v>8316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1437620400</v>
      </c>
      <c r="J3212" s="11">
        <f t="shared" si="150"/>
        <v>42208.125</v>
      </c>
      <c r="K3212" s="11">
        <f t="shared" si="151"/>
        <v>41013.936562499999</v>
      </c>
      <c r="L3212">
        <v>1334442519</v>
      </c>
      <c r="M3212" t="b">
        <v>1</v>
      </c>
      <c r="N3212">
        <v>60</v>
      </c>
      <c r="O3212" t="b">
        <v>1</v>
      </c>
      <c r="P3212" t="s">
        <v>8271</v>
      </c>
      <c r="Q3212">
        <f xml:space="preserve"> (E3212/D3212)*100</f>
        <v>125.76666666666667</v>
      </c>
      <c r="R3212">
        <f t="shared" si="152"/>
        <v>62.883333333333333</v>
      </c>
      <c r="S3212" s="6" t="s">
        <v>8315</v>
      </c>
      <c r="T3212" s="6" t="s">
        <v>8316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1437620400</v>
      </c>
      <c r="J3213" s="11">
        <f t="shared" si="150"/>
        <v>42208.125</v>
      </c>
      <c r="K3213" s="11">
        <f t="shared" si="151"/>
        <v>41834.586574074077</v>
      </c>
      <c r="L3213">
        <v>1405346680</v>
      </c>
      <c r="M3213" t="b">
        <v>1</v>
      </c>
      <c r="N3213">
        <v>322</v>
      </c>
      <c r="O3213" t="b">
        <v>1</v>
      </c>
      <c r="P3213" t="s">
        <v>8271</v>
      </c>
      <c r="Q3213">
        <f xml:space="preserve"> (E3213/D3213)*100</f>
        <v>119.74347826086958</v>
      </c>
      <c r="R3213">
        <f t="shared" si="152"/>
        <v>85.531055900621112</v>
      </c>
      <c r="S3213" s="6" t="s">
        <v>8315</v>
      </c>
      <c r="T3213" s="6" t="s">
        <v>8316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1437620400</v>
      </c>
      <c r="J3214" s="11">
        <f t="shared" si="150"/>
        <v>42208.125</v>
      </c>
      <c r="K3214" s="11">
        <f t="shared" si="151"/>
        <v>41829.795729166668</v>
      </c>
      <c r="L3214">
        <v>1404932751</v>
      </c>
      <c r="M3214" t="b">
        <v>1</v>
      </c>
      <c r="N3214">
        <v>94</v>
      </c>
      <c r="O3214" t="b">
        <v>1</v>
      </c>
      <c r="P3214" t="s">
        <v>8271</v>
      </c>
      <c r="Q3214">
        <f xml:space="preserve"> (E3214/D3214)*100</f>
        <v>126.25</v>
      </c>
      <c r="R3214">
        <f t="shared" si="152"/>
        <v>53.723404255319146</v>
      </c>
      <c r="S3214" s="6" t="s">
        <v>8315</v>
      </c>
      <c r="T3214" s="6" t="s">
        <v>8316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1437620400</v>
      </c>
      <c r="J3215" s="11">
        <f t="shared" si="150"/>
        <v>42208.125</v>
      </c>
      <c r="K3215" s="11">
        <f t="shared" si="151"/>
        <v>42171.763414351852</v>
      </c>
      <c r="L3215">
        <v>1434478759</v>
      </c>
      <c r="M3215" t="b">
        <v>1</v>
      </c>
      <c r="N3215">
        <v>47</v>
      </c>
      <c r="O3215" t="b">
        <v>1</v>
      </c>
      <c r="P3215" t="s">
        <v>8271</v>
      </c>
      <c r="Q3215">
        <f xml:space="preserve"> (E3215/D3215)*100</f>
        <v>100.11666666666667</v>
      </c>
      <c r="R3215">
        <f t="shared" si="152"/>
        <v>127.80851063829788</v>
      </c>
      <c r="S3215" s="6" t="s">
        <v>8315</v>
      </c>
      <c r="T3215" s="6" t="s">
        <v>8316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1437620400</v>
      </c>
      <c r="J3216" s="11">
        <f t="shared" si="150"/>
        <v>42208.125</v>
      </c>
      <c r="K3216" s="11">
        <f t="shared" si="151"/>
        <v>42337.792511574073</v>
      </c>
      <c r="L3216">
        <v>1448823673</v>
      </c>
      <c r="M3216" t="b">
        <v>1</v>
      </c>
      <c r="N3216">
        <v>115</v>
      </c>
      <c r="O3216" t="b">
        <v>1</v>
      </c>
      <c r="P3216" t="s">
        <v>8271</v>
      </c>
      <c r="Q3216">
        <f xml:space="preserve"> (E3216/D3216)*100</f>
        <v>102.13333333333334</v>
      </c>
      <c r="R3216">
        <f t="shared" si="152"/>
        <v>106.57391304347826</v>
      </c>
      <c r="S3216" s="6" t="s">
        <v>8315</v>
      </c>
      <c r="T3216" s="6" t="s">
        <v>8316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1437620400</v>
      </c>
      <c r="J3217" s="11">
        <f t="shared" si="150"/>
        <v>42208.125</v>
      </c>
      <c r="K3217" s="11">
        <f t="shared" si="151"/>
        <v>42219.665173611109</v>
      </c>
      <c r="L3217">
        <v>1438617471</v>
      </c>
      <c r="M3217" t="b">
        <v>1</v>
      </c>
      <c r="N3217">
        <v>134</v>
      </c>
      <c r="O3217" t="b">
        <v>1</v>
      </c>
      <c r="P3217" t="s">
        <v>8271</v>
      </c>
      <c r="Q3217">
        <f xml:space="preserve"> (E3217/D3217)*100</f>
        <v>100.35142857142858</v>
      </c>
      <c r="R3217">
        <f t="shared" si="152"/>
        <v>262.11194029850748</v>
      </c>
      <c r="S3217" s="6" t="s">
        <v>8315</v>
      </c>
      <c r="T3217" s="6" t="s">
        <v>8316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1437620400</v>
      </c>
      <c r="J3218" s="11">
        <f t="shared" si="150"/>
        <v>42208.125</v>
      </c>
      <c r="K3218" s="11">
        <f t="shared" si="151"/>
        <v>42165.462627314817</v>
      </c>
      <c r="L3218">
        <v>1433934371</v>
      </c>
      <c r="M3218" t="b">
        <v>1</v>
      </c>
      <c r="N3218">
        <v>35</v>
      </c>
      <c r="O3218" t="b">
        <v>1</v>
      </c>
      <c r="P3218" t="s">
        <v>8271</v>
      </c>
      <c r="Q3218">
        <f xml:space="preserve"> (E3218/D3218)*100</f>
        <v>100.05</v>
      </c>
      <c r="R3218">
        <f t="shared" si="152"/>
        <v>57.171428571428571</v>
      </c>
      <c r="S3218" s="6" t="s">
        <v>8315</v>
      </c>
      <c r="T3218" s="6" t="s">
        <v>8316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1437620400</v>
      </c>
      <c r="J3219" s="11">
        <f t="shared" si="150"/>
        <v>42208.125</v>
      </c>
      <c r="K3219" s="11">
        <f t="shared" si="151"/>
        <v>42648.546111111107</v>
      </c>
      <c r="L3219">
        <v>1475672784</v>
      </c>
      <c r="M3219" t="b">
        <v>1</v>
      </c>
      <c r="N3219">
        <v>104</v>
      </c>
      <c r="O3219" t="b">
        <v>1</v>
      </c>
      <c r="P3219" t="s">
        <v>8271</v>
      </c>
      <c r="Q3219">
        <f xml:space="preserve"> (E3219/D3219)*100</f>
        <v>116.02222222222223</v>
      </c>
      <c r="R3219">
        <f t="shared" si="152"/>
        <v>50.20192307692308</v>
      </c>
      <c r="S3219" s="6" t="s">
        <v>8315</v>
      </c>
      <c r="T3219" s="6" t="s">
        <v>8316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1437620400</v>
      </c>
      <c r="J3220" s="11">
        <f t="shared" si="150"/>
        <v>42208.125</v>
      </c>
      <c r="K3220" s="11">
        <f t="shared" si="151"/>
        <v>41971.002152777779</v>
      </c>
      <c r="L3220">
        <v>1417132986</v>
      </c>
      <c r="M3220" t="b">
        <v>1</v>
      </c>
      <c r="N3220">
        <v>184</v>
      </c>
      <c r="O3220" t="b">
        <v>1</v>
      </c>
      <c r="P3220" t="s">
        <v>8271</v>
      </c>
      <c r="Q3220">
        <f xml:space="preserve"> (E3220/D3220)*100</f>
        <v>102.1</v>
      </c>
      <c r="R3220">
        <f t="shared" si="152"/>
        <v>66.586956521739125</v>
      </c>
      <c r="S3220" s="6" t="s">
        <v>8315</v>
      </c>
      <c r="T3220" s="6" t="s">
        <v>8316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1437620400</v>
      </c>
      <c r="J3221" s="11">
        <f t="shared" si="150"/>
        <v>42208.125</v>
      </c>
      <c r="K3221" s="11">
        <f t="shared" si="151"/>
        <v>42050.983182870375</v>
      </c>
      <c r="L3221">
        <v>1424043347</v>
      </c>
      <c r="M3221" t="b">
        <v>1</v>
      </c>
      <c r="N3221">
        <v>119</v>
      </c>
      <c r="O3221" t="b">
        <v>1</v>
      </c>
      <c r="P3221" t="s">
        <v>8271</v>
      </c>
      <c r="Q3221">
        <f xml:space="preserve"> (E3221/D3221)*100</f>
        <v>100.11000000000001</v>
      </c>
      <c r="R3221">
        <f t="shared" si="152"/>
        <v>168.25210084033614</v>
      </c>
      <c r="S3221" s="6" t="s">
        <v>8315</v>
      </c>
      <c r="T3221" s="6" t="s">
        <v>8316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1437620400</v>
      </c>
      <c r="J3222" s="11">
        <f t="shared" si="150"/>
        <v>42208.125</v>
      </c>
      <c r="K3222" s="11">
        <f t="shared" si="151"/>
        <v>42772.833379629628</v>
      </c>
      <c r="L3222">
        <v>1486411204</v>
      </c>
      <c r="M3222" t="b">
        <v>1</v>
      </c>
      <c r="N3222">
        <v>59</v>
      </c>
      <c r="O3222" t="b">
        <v>1</v>
      </c>
      <c r="P3222" t="s">
        <v>8271</v>
      </c>
      <c r="Q3222">
        <f xml:space="preserve"> (E3222/D3222)*100</f>
        <v>100.84</v>
      </c>
      <c r="R3222">
        <f t="shared" si="152"/>
        <v>256.37288135593218</v>
      </c>
      <c r="S3222" s="6" t="s">
        <v>8315</v>
      </c>
      <c r="T3222" s="6" t="s">
        <v>8316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1437620400</v>
      </c>
      <c r="J3223" s="11">
        <f t="shared" si="150"/>
        <v>42208.125</v>
      </c>
      <c r="K3223" s="11">
        <f t="shared" si="151"/>
        <v>42155.696793981479</v>
      </c>
      <c r="L3223">
        <v>1433090603</v>
      </c>
      <c r="M3223" t="b">
        <v>1</v>
      </c>
      <c r="N3223">
        <v>113</v>
      </c>
      <c r="O3223" t="b">
        <v>1</v>
      </c>
      <c r="P3223" t="s">
        <v>8271</v>
      </c>
      <c r="Q3223">
        <f xml:space="preserve"> (E3223/D3223)*100</f>
        <v>103.42499999999998</v>
      </c>
      <c r="R3223">
        <f t="shared" si="152"/>
        <v>36.610619469026545</v>
      </c>
      <c r="S3223" s="6" t="s">
        <v>8315</v>
      </c>
      <c r="T3223" s="6" t="s">
        <v>8316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1437620400</v>
      </c>
      <c r="J3224" s="11">
        <f t="shared" si="150"/>
        <v>42208.125</v>
      </c>
      <c r="K3224" s="11">
        <f t="shared" si="151"/>
        <v>42270.582141203704</v>
      </c>
      <c r="L3224">
        <v>1443016697</v>
      </c>
      <c r="M3224" t="b">
        <v>1</v>
      </c>
      <c r="N3224">
        <v>84</v>
      </c>
      <c r="O3224" t="b">
        <v>1</v>
      </c>
      <c r="P3224" t="s">
        <v>8271</v>
      </c>
      <c r="Q3224">
        <f xml:space="preserve"> (E3224/D3224)*100</f>
        <v>124.8</v>
      </c>
      <c r="R3224">
        <f t="shared" si="152"/>
        <v>37.142857142857146</v>
      </c>
      <c r="S3224" s="6" t="s">
        <v>8315</v>
      </c>
      <c r="T3224" s="6" t="s">
        <v>8316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1437620400</v>
      </c>
      <c r="J3225" s="11">
        <f t="shared" si="150"/>
        <v>42208.125</v>
      </c>
      <c r="K3225" s="11">
        <f t="shared" si="151"/>
        <v>42206.835370370376</v>
      </c>
      <c r="L3225">
        <v>1437508976</v>
      </c>
      <c r="M3225" t="b">
        <v>1</v>
      </c>
      <c r="N3225">
        <v>74</v>
      </c>
      <c r="O3225" t="b">
        <v>1</v>
      </c>
      <c r="P3225" t="s">
        <v>8271</v>
      </c>
      <c r="Q3225">
        <f xml:space="preserve"> (E3225/D3225)*100</f>
        <v>109.51612903225806</v>
      </c>
      <c r="R3225">
        <f t="shared" si="152"/>
        <v>45.878378378378379</v>
      </c>
      <c r="S3225" s="6" t="s">
        <v>8315</v>
      </c>
      <c r="T3225" s="6" t="s">
        <v>8316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1437620400</v>
      </c>
      <c r="J3226" s="11">
        <f t="shared" si="150"/>
        <v>42208.125</v>
      </c>
      <c r="K3226" s="11">
        <f t="shared" si="151"/>
        <v>42697.850844907407</v>
      </c>
      <c r="L3226">
        <v>1479932713</v>
      </c>
      <c r="M3226" t="b">
        <v>1</v>
      </c>
      <c r="N3226">
        <v>216</v>
      </c>
      <c r="O3226" t="b">
        <v>1</v>
      </c>
      <c r="P3226" t="s">
        <v>8271</v>
      </c>
      <c r="Q3226">
        <f xml:space="preserve"> (E3226/D3226)*100</f>
        <v>102.03333333333333</v>
      </c>
      <c r="R3226">
        <f t="shared" si="152"/>
        <v>141.71296296296296</v>
      </c>
      <c r="S3226" s="6" t="s">
        <v>8315</v>
      </c>
      <c r="T3226" s="6" t="s">
        <v>8316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1437620400</v>
      </c>
      <c r="J3227" s="11">
        <f t="shared" si="150"/>
        <v>42208.125</v>
      </c>
      <c r="K3227" s="11">
        <f t="shared" si="151"/>
        <v>42503.559467592597</v>
      </c>
      <c r="L3227">
        <v>1463145938</v>
      </c>
      <c r="M3227" t="b">
        <v>1</v>
      </c>
      <c r="N3227">
        <v>39</v>
      </c>
      <c r="O3227" t="b">
        <v>1</v>
      </c>
      <c r="P3227" t="s">
        <v>8271</v>
      </c>
      <c r="Q3227">
        <f xml:space="preserve"> (E3227/D3227)*100</f>
        <v>102.35000000000001</v>
      </c>
      <c r="R3227">
        <f t="shared" si="152"/>
        <v>52.487179487179489</v>
      </c>
      <c r="S3227" s="6" t="s">
        <v>8315</v>
      </c>
      <c r="T3227" s="6" t="s">
        <v>8316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1437620400</v>
      </c>
      <c r="J3228" s="11">
        <f t="shared" si="150"/>
        <v>42208.125</v>
      </c>
      <c r="K3228" s="11">
        <f t="shared" si="151"/>
        <v>42277.583472222221</v>
      </c>
      <c r="L3228">
        <v>1443621612</v>
      </c>
      <c r="M3228" t="b">
        <v>1</v>
      </c>
      <c r="N3228">
        <v>21</v>
      </c>
      <c r="O3228" t="b">
        <v>1</v>
      </c>
      <c r="P3228" t="s">
        <v>8271</v>
      </c>
      <c r="Q3228">
        <f xml:space="preserve"> (E3228/D3228)*100</f>
        <v>104.16666666666667</v>
      </c>
      <c r="R3228">
        <f t="shared" si="152"/>
        <v>59.523809523809526</v>
      </c>
      <c r="S3228" s="6" t="s">
        <v>8315</v>
      </c>
      <c r="T3228" s="6" t="s">
        <v>8316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1437620400</v>
      </c>
      <c r="J3229" s="11">
        <f t="shared" si="150"/>
        <v>42208.125</v>
      </c>
      <c r="K3229" s="11">
        <f t="shared" si="151"/>
        <v>42722.882361111115</v>
      </c>
      <c r="L3229">
        <v>1482095436</v>
      </c>
      <c r="M3229" t="b">
        <v>0</v>
      </c>
      <c r="N3229">
        <v>30</v>
      </c>
      <c r="O3229" t="b">
        <v>1</v>
      </c>
      <c r="P3229" t="s">
        <v>8271</v>
      </c>
      <c r="Q3229">
        <f xml:space="preserve"> (E3229/D3229)*100</f>
        <v>125</v>
      </c>
      <c r="R3229">
        <f t="shared" si="152"/>
        <v>50</v>
      </c>
      <c r="S3229" s="6" t="s">
        <v>8315</v>
      </c>
      <c r="T3229" s="6" t="s">
        <v>8316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1437620400</v>
      </c>
      <c r="J3230" s="11">
        <f t="shared" si="150"/>
        <v>42208.125</v>
      </c>
      <c r="K3230" s="11">
        <f t="shared" si="151"/>
        <v>42323.70930555556</v>
      </c>
      <c r="L3230">
        <v>1447606884</v>
      </c>
      <c r="M3230" t="b">
        <v>1</v>
      </c>
      <c r="N3230">
        <v>37</v>
      </c>
      <c r="O3230" t="b">
        <v>1</v>
      </c>
      <c r="P3230" t="s">
        <v>8271</v>
      </c>
      <c r="Q3230">
        <f xml:space="preserve"> (E3230/D3230)*100</f>
        <v>102.34285714285714</v>
      </c>
      <c r="R3230">
        <f t="shared" si="152"/>
        <v>193.62162162162161</v>
      </c>
      <c r="S3230" s="6" t="s">
        <v>8315</v>
      </c>
      <c r="T3230" s="6" t="s">
        <v>8316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1437620400</v>
      </c>
      <c r="J3231" s="11">
        <f t="shared" si="150"/>
        <v>42208.125</v>
      </c>
      <c r="K3231" s="11">
        <f t="shared" si="151"/>
        <v>41933.291643518518</v>
      </c>
      <c r="L3231">
        <v>1413874798</v>
      </c>
      <c r="M3231" t="b">
        <v>1</v>
      </c>
      <c r="N3231">
        <v>202</v>
      </c>
      <c r="O3231" t="b">
        <v>1</v>
      </c>
      <c r="P3231" t="s">
        <v>8271</v>
      </c>
      <c r="Q3231">
        <f xml:space="preserve"> (E3231/D3231)*100</f>
        <v>107.86500000000001</v>
      </c>
      <c r="R3231">
        <f t="shared" si="152"/>
        <v>106.79702970297029</v>
      </c>
      <c r="S3231" s="6" t="s">
        <v>8315</v>
      </c>
      <c r="T3231" s="6" t="s">
        <v>8316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1437620400</v>
      </c>
      <c r="J3232" s="11">
        <f t="shared" si="150"/>
        <v>42208.125</v>
      </c>
      <c r="K3232" s="11">
        <f t="shared" si="151"/>
        <v>41898.168125000004</v>
      </c>
      <c r="L3232">
        <v>1410840126</v>
      </c>
      <c r="M3232" t="b">
        <v>1</v>
      </c>
      <c r="N3232">
        <v>37</v>
      </c>
      <c r="O3232" t="b">
        <v>1</v>
      </c>
      <c r="P3232" t="s">
        <v>8271</v>
      </c>
      <c r="Q3232">
        <f xml:space="preserve"> (E3232/D3232)*100</f>
        <v>109.88461538461539</v>
      </c>
      <c r="R3232">
        <f t="shared" si="152"/>
        <v>77.21621621621621</v>
      </c>
      <c r="S3232" s="6" t="s">
        <v>8315</v>
      </c>
      <c r="T3232" s="6" t="s">
        <v>8316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1437620400</v>
      </c>
      <c r="J3233" s="11">
        <f t="shared" si="150"/>
        <v>42208.125</v>
      </c>
      <c r="K3233" s="11">
        <f t="shared" si="151"/>
        <v>42446.943831018521</v>
      </c>
      <c r="L3233">
        <v>1458254347</v>
      </c>
      <c r="M3233" t="b">
        <v>0</v>
      </c>
      <c r="N3233">
        <v>28</v>
      </c>
      <c r="O3233" t="b">
        <v>1</v>
      </c>
      <c r="P3233" t="s">
        <v>8271</v>
      </c>
      <c r="Q3233">
        <f xml:space="preserve"> (E3233/D3233)*100</f>
        <v>161</v>
      </c>
      <c r="R3233">
        <f t="shared" si="152"/>
        <v>57.5</v>
      </c>
      <c r="S3233" s="6" t="s">
        <v>8315</v>
      </c>
      <c r="T3233" s="6" t="s">
        <v>8316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1437620400</v>
      </c>
      <c r="J3234" s="11">
        <f t="shared" si="150"/>
        <v>42208.125</v>
      </c>
      <c r="K3234" s="11">
        <f t="shared" si="151"/>
        <v>42463.81385416667</v>
      </c>
      <c r="L3234">
        <v>1459711917</v>
      </c>
      <c r="M3234" t="b">
        <v>1</v>
      </c>
      <c r="N3234">
        <v>26</v>
      </c>
      <c r="O3234" t="b">
        <v>1</v>
      </c>
      <c r="P3234" t="s">
        <v>8271</v>
      </c>
      <c r="Q3234">
        <f xml:space="preserve"> (E3234/D3234)*100</f>
        <v>131.20000000000002</v>
      </c>
      <c r="R3234">
        <f t="shared" si="152"/>
        <v>50.46153846153846</v>
      </c>
      <c r="S3234" s="6" t="s">
        <v>8315</v>
      </c>
      <c r="T3234" s="6" t="s">
        <v>8316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1437620400</v>
      </c>
      <c r="J3235" s="11">
        <f t="shared" si="150"/>
        <v>42208.125</v>
      </c>
      <c r="K3235" s="11">
        <f t="shared" si="151"/>
        <v>42766.805034722223</v>
      </c>
      <c r="L3235">
        <v>1485890355</v>
      </c>
      <c r="M3235" t="b">
        <v>0</v>
      </c>
      <c r="N3235">
        <v>61</v>
      </c>
      <c r="O3235" t="b">
        <v>1</v>
      </c>
      <c r="P3235" t="s">
        <v>8271</v>
      </c>
      <c r="Q3235">
        <f xml:space="preserve"> (E3235/D3235)*100</f>
        <v>118.8</v>
      </c>
      <c r="R3235">
        <f t="shared" si="152"/>
        <v>97.377049180327873</v>
      </c>
      <c r="S3235" s="6" t="s">
        <v>8315</v>
      </c>
      <c r="T3235" s="6" t="s">
        <v>8316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1437620400</v>
      </c>
      <c r="J3236" s="11">
        <f t="shared" si="150"/>
        <v>42208.125</v>
      </c>
      <c r="K3236" s="11">
        <f t="shared" si="151"/>
        <v>42734.789444444439</v>
      </c>
      <c r="L3236">
        <v>1483124208</v>
      </c>
      <c r="M3236" t="b">
        <v>0</v>
      </c>
      <c r="N3236">
        <v>115</v>
      </c>
      <c r="O3236" t="b">
        <v>1</v>
      </c>
      <c r="P3236" t="s">
        <v>8271</v>
      </c>
      <c r="Q3236">
        <f xml:space="preserve"> (E3236/D3236)*100</f>
        <v>100.39275000000001</v>
      </c>
      <c r="R3236">
        <f t="shared" si="152"/>
        <v>34.91921739130435</v>
      </c>
      <c r="S3236" s="6" t="s">
        <v>8315</v>
      </c>
      <c r="T3236" s="6" t="s">
        <v>8316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1437620400</v>
      </c>
      <c r="J3237" s="11">
        <f t="shared" si="150"/>
        <v>42208.125</v>
      </c>
      <c r="K3237" s="11">
        <f t="shared" si="151"/>
        <v>42522.347812499997</v>
      </c>
      <c r="L3237">
        <v>1464769251</v>
      </c>
      <c r="M3237" t="b">
        <v>1</v>
      </c>
      <c r="N3237">
        <v>181</v>
      </c>
      <c r="O3237" t="b">
        <v>1</v>
      </c>
      <c r="P3237" t="s">
        <v>8271</v>
      </c>
      <c r="Q3237">
        <f xml:space="preserve"> (E3237/D3237)*100</f>
        <v>103.20666666666666</v>
      </c>
      <c r="R3237">
        <f t="shared" si="152"/>
        <v>85.530386740331494</v>
      </c>
      <c r="S3237" s="6" t="s">
        <v>8315</v>
      </c>
      <c r="T3237" s="6" t="s">
        <v>8316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1437620400</v>
      </c>
      <c r="J3238" s="11">
        <f t="shared" si="150"/>
        <v>42208.125</v>
      </c>
      <c r="K3238" s="11">
        <f t="shared" si="151"/>
        <v>42702.917048611111</v>
      </c>
      <c r="L3238">
        <v>1480370433</v>
      </c>
      <c r="M3238" t="b">
        <v>0</v>
      </c>
      <c r="N3238">
        <v>110</v>
      </c>
      <c r="O3238" t="b">
        <v>1</v>
      </c>
      <c r="P3238" t="s">
        <v>8271</v>
      </c>
      <c r="Q3238">
        <f xml:space="preserve"> (E3238/D3238)*100</f>
        <v>100.6</v>
      </c>
      <c r="R3238">
        <f t="shared" si="152"/>
        <v>182.90909090909091</v>
      </c>
      <c r="S3238" s="6" t="s">
        <v>8315</v>
      </c>
      <c r="T3238" s="6" t="s">
        <v>8316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1437620400</v>
      </c>
      <c r="J3239" s="11">
        <f t="shared" si="150"/>
        <v>42208.125</v>
      </c>
      <c r="K3239" s="11">
        <f t="shared" si="151"/>
        <v>42252.474351851852</v>
      </c>
      <c r="L3239">
        <v>1441452184</v>
      </c>
      <c r="M3239" t="b">
        <v>1</v>
      </c>
      <c r="N3239">
        <v>269</v>
      </c>
      <c r="O3239" t="b">
        <v>1</v>
      </c>
      <c r="P3239" t="s">
        <v>8271</v>
      </c>
      <c r="Q3239">
        <f xml:space="preserve"> (E3239/D3239)*100</f>
        <v>100.78754285714287</v>
      </c>
      <c r="R3239">
        <f t="shared" si="152"/>
        <v>131.13620817843866</v>
      </c>
      <c r="S3239" s="6" t="s">
        <v>8315</v>
      </c>
      <c r="T3239" s="6" t="s">
        <v>8316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1437620400</v>
      </c>
      <c r="J3240" s="11">
        <f t="shared" si="150"/>
        <v>42208.125</v>
      </c>
      <c r="K3240" s="11">
        <f t="shared" si="151"/>
        <v>42156.510393518518</v>
      </c>
      <c r="L3240">
        <v>1433160898</v>
      </c>
      <c r="M3240" t="b">
        <v>1</v>
      </c>
      <c r="N3240">
        <v>79</v>
      </c>
      <c r="O3240" t="b">
        <v>1</v>
      </c>
      <c r="P3240" t="s">
        <v>8271</v>
      </c>
      <c r="Q3240">
        <f xml:space="preserve"> (E3240/D3240)*100</f>
        <v>112.32142857142857</v>
      </c>
      <c r="R3240">
        <f t="shared" si="152"/>
        <v>39.810126582278478</v>
      </c>
      <c r="S3240" s="6" t="s">
        <v>8315</v>
      </c>
      <c r="T3240" s="6" t="s">
        <v>8316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1437620400</v>
      </c>
      <c r="J3241" s="11">
        <f t="shared" si="150"/>
        <v>42208.125</v>
      </c>
      <c r="K3241" s="11">
        <f t="shared" si="151"/>
        <v>42278.089039351849</v>
      </c>
      <c r="L3241">
        <v>1443665293</v>
      </c>
      <c r="M3241" t="b">
        <v>1</v>
      </c>
      <c r="N3241">
        <v>104</v>
      </c>
      <c r="O3241" t="b">
        <v>1</v>
      </c>
      <c r="P3241" t="s">
        <v>8271</v>
      </c>
      <c r="Q3241">
        <f xml:space="preserve"> (E3241/D3241)*100</f>
        <v>105.91914022517912</v>
      </c>
      <c r="R3241">
        <f t="shared" si="152"/>
        <v>59.701730769230764</v>
      </c>
      <c r="S3241" s="6" t="s">
        <v>8315</v>
      </c>
      <c r="T3241" s="6" t="s">
        <v>8316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1437620400</v>
      </c>
      <c r="J3242" s="11">
        <f t="shared" si="150"/>
        <v>42208.125</v>
      </c>
      <c r="K3242" s="11">
        <f t="shared" si="151"/>
        <v>42754.693842592591</v>
      </c>
      <c r="L3242">
        <v>1484843948</v>
      </c>
      <c r="M3242" t="b">
        <v>0</v>
      </c>
      <c r="N3242">
        <v>34</v>
      </c>
      <c r="O3242" t="b">
        <v>1</v>
      </c>
      <c r="P3242" t="s">
        <v>8271</v>
      </c>
      <c r="Q3242">
        <f xml:space="preserve"> (E3242/D3242)*100</f>
        <v>100.56666666666668</v>
      </c>
      <c r="R3242">
        <f t="shared" si="152"/>
        <v>88.735294117647058</v>
      </c>
      <c r="S3242" s="6" t="s">
        <v>8315</v>
      </c>
      <c r="T3242" s="6" t="s">
        <v>8316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1437620400</v>
      </c>
      <c r="J3243" s="11">
        <f t="shared" si="150"/>
        <v>42208.125</v>
      </c>
      <c r="K3243" s="11">
        <f t="shared" si="151"/>
        <v>41893.324884259258</v>
      </c>
      <c r="L3243">
        <v>1410421670</v>
      </c>
      <c r="M3243" t="b">
        <v>1</v>
      </c>
      <c r="N3243">
        <v>167</v>
      </c>
      <c r="O3243" t="b">
        <v>1</v>
      </c>
      <c r="P3243" t="s">
        <v>8271</v>
      </c>
      <c r="Q3243">
        <f xml:space="preserve"> (E3243/D3243)*100</f>
        <v>115.30588235294117</v>
      </c>
      <c r="R3243">
        <f t="shared" si="152"/>
        <v>58.688622754491021</v>
      </c>
      <c r="S3243" s="6" t="s">
        <v>8315</v>
      </c>
      <c r="T3243" s="6" t="s">
        <v>8316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1437620400</v>
      </c>
      <c r="J3244" s="11">
        <f t="shared" si="150"/>
        <v>42208.125</v>
      </c>
      <c r="K3244" s="11">
        <f t="shared" si="151"/>
        <v>41871.755694444444</v>
      </c>
      <c r="L3244">
        <v>1408558092</v>
      </c>
      <c r="M3244" t="b">
        <v>1</v>
      </c>
      <c r="N3244">
        <v>183</v>
      </c>
      <c r="O3244" t="b">
        <v>1</v>
      </c>
      <c r="P3244" t="s">
        <v>8271</v>
      </c>
      <c r="Q3244">
        <f xml:space="preserve"> (E3244/D3244)*100</f>
        <v>127.30419999999999</v>
      </c>
      <c r="R3244">
        <f t="shared" si="152"/>
        <v>69.56513661202186</v>
      </c>
      <c r="S3244" s="6" t="s">
        <v>8315</v>
      </c>
      <c r="T3244" s="6" t="s">
        <v>8316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1437620400</v>
      </c>
      <c r="J3245" s="11">
        <f t="shared" si="150"/>
        <v>42208.125</v>
      </c>
      <c r="K3245" s="11">
        <f t="shared" si="151"/>
        <v>42262.096782407403</v>
      </c>
      <c r="L3245">
        <v>1442283562</v>
      </c>
      <c r="M3245" t="b">
        <v>1</v>
      </c>
      <c r="N3245">
        <v>71</v>
      </c>
      <c r="O3245" t="b">
        <v>1</v>
      </c>
      <c r="P3245" t="s">
        <v>8271</v>
      </c>
      <c r="Q3245">
        <f xml:space="preserve"> (E3245/D3245)*100</f>
        <v>102.83750000000001</v>
      </c>
      <c r="R3245">
        <f t="shared" si="152"/>
        <v>115.87323943661971</v>
      </c>
      <c r="S3245" s="6" t="s">
        <v>8315</v>
      </c>
      <c r="T3245" s="6" t="s">
        <v>8316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1437620400</v>
      </c>
      <c r="J3246" s="11">
        <f t="shared" si="150"/>
        <v>42208.125</v>
      </c>
      <c r="K3246" s="11">
        <f t="shared" si="151"/>
        <v>42675.694236111114</v>
      </c>
      <c r="L3246">
        <v>1478018382</v>
      </c>
      <c r="M3246" t="b">
        <v>0</v>
      </c>
      <c r="N3246">
        <v>69</v>
      </c>
      <c r="O3246" t="b">
        <v>1</v>
      </c>
      <c r="P3246" t="s">
        <v>8271</v>
      </c>
      <c r="Q3246">
        <f xml:space="preserve"> (E3246/D3246)*100</f>
        <v>102.9375</v>
      </c>
      <c r="R3246">
        <f t="shared" si="152"/>
        <v>23.869565217391305</v>
      </c>
      <c r="S3246" s="6" t="s">
        <v>8315</v>
      </c>
      <c r="T3246" s="6" t="s">
        <v>8316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1437620400</v>
      </c>
      <c r="J3247" s="11">
        <f t="shared" si="150"/>
        <v>42208.125</v>
      </c>
      <c r="K3247" s="11">
        <f t="shared" si="151"/>
        <v>42135.60020833333</v>
      </c>
      <c r="L3247">
        <v>1431354258</v>
      </c>
      <c r="M3247" t="b">
        <v>0</v>
      </c>
      <c r="N3247">
        <v>270</v>
      </c>
      <c r="O3247" t="b">
        <v>1</v>
      </c>
      <c r="P3247" t="s">
        <v>8271</v>
      </c>
      <c r="Q3247">
        <f xml:space="preserve"> (E3247/D3247)*100</f>
        <v>104.3047619047619</v>
      </c>
      <c r="R3247">
        <f t="shared" si="152"/>
        <v>81.125925925925927</v>
      </c>
      <c r="S3247" s="6" t="s">
        <v>8315</v>
      </c>
      <c r="T3247" s="6" t="s">
        <v>8316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1437620400</v>
      </c>
      <c r="J3248" s="11">
        <f t="shared" si="150"/>
        <v>42208.125</v>
      </c>
      <c r="K3248" s="11">
        <f t="shared" si="151"/>
        <v>42230.472222222219</v>
      </c>
      <c r="L3248">
        <v>1439551200</v>
      </c>
      <c r="M3248" t="b">
        <v>1</v>
      </c>
      <c r="N3248">
        <v>193</v>
      </c>
      <c r="O3248" t="b">
        <v>1</v>
      </c>
      <c r="P3248" t="s">
        <v>8271</v>
      </c>
      <c r="Q3248">
        <f xml:space="preserve"> (E3248/D3248)*100</f>
        <v>111.22000000000001</v>
      </c>
      <c r="R3248">
        <f t="shared" si="152"/>
        <v>57.626943005181346</v>
      </c>
      <c r="S3248" s="6" t="s">
        <v>8315</v>
      </c>
      <c r="T3248" s="6" t="s">
        <v>8316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1437620400</v>
      </c>
      <c r="J3249" s="11">
        <f t="shared" si="150"/>
        <v>42208.125</v>
      </c>
      <c r="K3249" s="11">
        <f t="shared" si="151"/>
        <v>42167.434166666666</v>
      </c>
      <c r="L3249">
        <v>1434104712</v>
      </c>
      <c r="M3249" t="b">
        <v>1</v>
      </c>
      <c r="N3249">
        <v>57</v>
      </c>
      <c r="O3249" t="b">
        <v>1</v>
      </c>
      <c r="P3249" t="s">
        <v>8271</v>
      </c>
      <c r="Q3249">
        <f xml:space="preserve"> (E3249/D3249)*100</f>
        <v>105.86</v>
      </c>
      <c r="R3249">
        <f t="shared" si="152"/>
        <v>46.429824561403507</v>
      </c>
      <c r="S3249" s="6" t="s">
        <v>8315</v>
      </c>
      <c r="T3249" s="6" t="s">
        <v>8316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1437620400</v>
      </c>
      <c r="J3250" s="11">
        <f t="shared" si="150"/>
        <v>42208.125</v>
      </c>
      <c r="K3250" s="11">
        <f t="shared" si="151"/>
        <v>42068.888391203705</v>
      </c>
      <c r="L3250">
        <v>1425590357</v>
      </c>
      <c r="M3250" t="b">
        <v>1</v>
      </c>
      <c r="N3250">
        <v>200</v>
      </c>
      <c r="O3250" t="b">
        <v>1</v>
      </c>
      <c r="P3250" t="s">
        <v>8271</v>
      </c>
      <c r="Q3250">
        <f xml:space="preserve"> (E3250/D3250)*100</f>
        <v>100.79166666666666</v>
      </c>
      <c r="R3250">
        <f t="shared" si="152"/>
        <v>60.475000000000001</v>
      </c>
      <c r="S3250" s="6" t="s">
        <v>8315</v>
      </c>
      <c r="T3250" s="6" t="s">
        <v>8316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1437620400</v>
      </c>
      <c r="J3251" s="11">
        <f t="shared" si="150"/>
        <v>42208.125</v>
      </c>
      <c r="K3251" s="11">
        <f t="shared" si="151"/>
        <v>42145.746689814812</v>
      </c>
      <c r="L3251">
        <v>1432230914</v>
      </c>
      <c r="M3251" t="b">
        <v>1</v>
      </c>
      <c r="N3251">
        <v>88</v>
      </c>
      <c r="O3251" t="b">
        <v>1</v>
      </c>
      <c r="P3251" t="s">
        <v>8271</v>
      </c>
      <c r="Q3251">
        <f xml:space="preserve"> (E3251/D3251)*100</f>
        <v>104.92727272727274</v>
      </c>
      <c r="R3251">
        <f t="shared" si="152"/>
        <v>65.579545454545453</v>
      </c>
      <c r="S3251" s="6" t="s">
        <v>8315</v>
      </c>
      <c r="T3251" s="6" t="s">
        <v>8316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1437620400</v>
      </c>
      <c r="J3252" s="11">
        <f t="shared" si="150"/>
        <v>42208.125</v>
      </c>
      <c r="K3252" s="11">
        <f t="shared" si="151"/>
        <v>41918.742175925923</v>
      </c>
      <c r="L3252">
        <v>1412617724</v>
      </c>
      <c r="M3252" t="b">
        <v>1</v>
      </c>
      <c r="N3252">
        <v>213</v>
      </c>
      <c r="O3252" t="b">
        <v>1</v>
      </c>
      <c r="P3252" t="s">
        <v>8271</v>
      </c>
      <c r="Q3252">
        <f xml:space="preserve"> (E3252/D3252)*100</f>
        <v>101.55199999999999</v>
      </c>
      <c r="R3252">
        <f t="shared" si="152"/>
        <v>119.1924882629108</v>
      </c>
      <c r="S3252" s="6" t="s">
        <v>8315</v>
      </c>
      <c r="T3252" s="6" t="s">
        <v>8316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1437620400</v>
      </c>
      <c r="J3253" s="11">
        <f t="shared" si="150"/>
        <v>42208.125</v>
      </c>
      <c r="K3253" s="11">
        <f t="shared" si="151"/>
        <v>42146.731087962966</v>
      </c>
      <c r="L3253">
        <v>1432315966</v>
      </c>
      <c r="M3253" t="b">
        <v>1</v>
      </c>
      <c r="N3253">
        <v>20</v>
      </c>
      <c r="O3253" t="b">
        <v>1</v>
      </c>
      <c r="P3253" t="s">
        <v>8271</v>
      </c>
      <c r="Q3253">
        <f xml:space="preserve"> (E3253/D3253)*100</f>
        <v>110.73333333333333</v>
      </c>
      <c r="R3253">
        <f t="shared" si="152"/>
        <v>83.05</v>
      </c>
      <c r="S3253" s="6" t="s">
        <v>8315</v>
      </c>
      <c r="T3253" s="6" t="s">
        <v>8316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1437620400</v>
      </c>
      <c r="J3254" s="11">
        <f t="shared" si="150"/>
        <v>42208.125</v>
      </c>
      <c r="K3254" s="11">
        <f t="shared" si="151"/>
        <v>42590.472685185188</v>
      </c>
      <c r="L3254">
        <v>1470655240</v>
      </c>
      <c r="M3254" t="b">
        <v>1</v>
      </c>
      <c r="N3254">
        <v>50</v>
      </c>
      <c r="O3254" t="b">
        <v>1</v>
      </c>
      <c r="P3254" t="s">
        <v>8271</v>
      </c>
      <c r="Q3254">
        <f xml:space="preserve"> (E3254/D3254)*100</f>
        <v>127.82222222222221</v>
      </c>
      <c r="R3254">
        <f t="shared" si="152"/>
        <v>57.52</v>
      </c>
      <c r="S3254" s="6" t="s">
        <v>8315</v>
      </c>
      <c r="T3254" s="6" t="s">
        <v>8316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1437620400</v>
      </c>
      <c r="J3255" s="11">
        <f t="shared" si="150"/>
        <v>42208.125</v>
      </c>
      <c r="K3255" s="11">
        <f t="shared" si="151"/>
        <v>42602.576712962968</v>
      </c>
      <c r="L3255">
        <v>1471701028</v>
      </c>
      <c r="M3255" t="b">
        <v>1</v>
      </c>
      <c r="N3255">
        <v>115</v>
      </c>
      <c r="O3255" t="b">
        <v>1</v>
      </c>
      <c r="P3255" t="s">
        <v>8271</v>
      </c>
      <c r="Q3255">
        <f xml:space="preserve"> (E3255/D3255)*100</f>
        <v>101.82500000000002</v>
      </c>
      <c r="R3255">
        <f t="shared" si="152"/>
        <v>177.08695652173913</v>
      </c>
      <c r="S3255" s="6" t="s">
        <v>8315</v>
      </c>
      <c r="T3255" s="6" t="s">
        <v>8316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1437620400</v>
      </c>
      <c r="J3256" s="11">
        <f t="shared" si="150"/>
        <v>42208.125</v>
      </c>
      <c r="K3256" s="11">
        <f t="shared" si="151"/>
        <v>42059.085752314815</v>
      </c>
      <c r="L3256">
        <v>1424743409</v>
      </c>
      <c r="M3256" t="b">
        <v>1</v>
      </c>
      <c r="N3256">
        <v>186</v>
      </c>
      <c r="O3256" t="b">
        <v>1</v>
      </c>
      <c r="P3256" t="s">
        <v>8271</v>
      </c>
      <c r="Q3256">
        <f xml:space="preserve"> (E3256/D3256)*100</f>
        <v>101.25769230769231</v>
      </c>
      <c r="R3256">
        <f t="shared" si="152"/>
        <v>70.771505376344081</v>
      </c>
      <c r="S3256" s="6" t="s">
        <v>8315</v>
      </c>
      <c r="T3256" s="6" t="s">
        <v>8316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1437620400</v>
      </c>
      <c r="J3257" s="11">
        <f t="shared" si="150"/>
        <v>42208.125</v>
      </c>
      <c r="K3257" s="11">
        <f t="shared" si="151"/>
        <v>41889.768229166664</v>
      </c>
      <c r="L3257">
        <v>1410114375</v>
      </c>
      <c r="M3257" t="b">
        <v>1</v>
      </c>
      <c r="N3257">
        <v>18</v>
      </c>
      <c r="O3257" t="b">
        <v>1</v>
      </c>
      <c r="P3257" t="s">
        <v>8271</v>
      </c>
      <c r="Q3257">
        <f xml:space="preserve"> (E3257/D3257)*100</f>
        <v>175</v>
      </c>
      <c r="R3257">
        <f t="shared" si="152"/>
        <v>29.166666666666668</v>
      </c>
      <c r="S3257" s="6" t="s">
        <v>8315</v>
      </c>
      <c r="T3257" s="6" t="s">
        <v>8316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1437620400</v>
      </c>
      <c r="J3258" s="11">
        <f t="shared" si="150"/>
        <v>42208.125</v>
      </c>
      <c r="K3258" s="11">
        <f t="shared" si="151"/>
        <v>42144.573807870373</v>
      </c>
      <c r="L3258">
        <v>1432129577</v>
      </c>
      <c r="M3258" t="b">
        <v>1</v>
      </c>
      <c r="N3258">
        <v>176</v>
      </c>
      <c r="O3258" t="b">
        <v>1</v>
      </c>
      <c r="P3258" t="s">
        <v>8271</v>
      </c>
      <c r="Q3258">
        <f xml:space="preserve"> (E3258/D3258)*100</f>
        <v>128.06</v>
      </c>
      <c r="R3258">
        <f t="shared" si="152"/>
        <v>72.76136363636364</v>
      </c>
      <c r="S3258" s="6" t="s">
        <v>8315</v>
      </c>
      <c r="T3258" s="6" t="s">
        <v>8316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1437620400</v>
      </c>
      <c r="J3259" s="11">
        <f t="shared" si="150"/>
        <v>42208.125</v>
      </c>
      <c r="K3259" s="11">
        <f t="shared" si="151"/>
        <v>42758.559629629628</v>
      </c>
      <c r="L3259">
        <v>1485177952</v>
      </c>
      <c r="M3259" t="b">
        <v>0</v>
      </c>
      <c r="N3259">
        <v>41</v>
      </c>
      <c r="O3259" t="b">
        <v>1</v>
      </c>
      <c r="P3259" t="s">
        <v>8271</v>
      </c>
      <c r="Q3259">
        <f xml:space="preserve"> (E3259/D3259)*100</f>
        <v>106.29949999999999</v>
      </c>
      <c r="R3259">
        <f t="shared" si="152"/>
        <v>51.853414634146333</v>
      </c>
      <c r="S3259" s="6" t="s">
        <v>8315</v>
      </c>
      <c r="T3259" s="6" t="s">
        <v>8316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1437620400</v>
      </c>
      <c r="J3260" s="11">
        <f t="shared" si="150"/>
        <v>42208.125</v>
      </c>
      <c r="K3260" s="11">
        <f t="shared" si="151"/>
        <v>41982.887280092589</v>
      </c>
      <c r="L3260">
        <v>1418159861</v>
      </c>
      <c r="M3260" t="b">
        <v>1</v>
      </c>
      <c r="N3260">
        <v>75</v>
      </c>
      <c r="O3260" t="b">
        <v>1</v>
      </c>
      <c r="P3260" t="s">
        <v>8271</v>
      </c>
      <c r="Q3260">
        <f xml:space="preserve"> (E3260/D3260)*100</f>
        <v>105.21428571428571</v>
      </c>
      <c r="R3260">
        <f t="shared" si="152"/>
        <v>98.2</v>
      </c>
      <c r="S3260" s="6" t="s">
        <v>8315</v>
      </c>
      <c r="T3260" s="6" t="s">
        <v>8316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1437620400</v>
      </c>
      <c r="J3261" s="11">
        <f t="shared" si="150"/>
        <v>42208.125</v>
      </c>
      <c r="K3261" s="11">
        <f t="shared" si="151"/>
        <v>42614.760937500003</v>
      </c>
      <c r="L3261">
        <v>1472753745</v>
      </c>
      <c r="M3261" t="b">
        <v>1</v>
      </c>
      <c r="N3261">
        <v>97</v>
      </c>
      <c r="O3261" t="b">
        <v>1</v>
      </c>
      <c r="P3261" t="s">
        <v>8271</v>
      </c>
      <c r="Q3261">
        <f xml:space="preserve"> (E3261/D3261)*100</f>
        <v>106.16782608695652</v>
      </c>
      <c r="R3261">
        <f t="shared" si="152"/>
        <v>251.7381443298969</v>
      </c>
      <c r="S3261" s="6" t="s">
        <v>8315</v>
      </c>
      <c r="T3261" s="6" t="s">
        <v>8316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1437620400</v>
      </c>
      <c r="J3262" s="11">
        <f t="shared" si="150"/>
        <v>42208.125</v>
      </c>
      <c r="K3262" s="11">
        <f t="shared" si="151"/>
        <v>42303.672662037032</v>
      </c>
      <c r="L3262">
        <v>1445875718</v>
      </c>
      <c r="M3262" t="b">
        <v>1</v>
      </c>
      <c r="N3262">
        <v>73</v>
      </c>
      <c r="O3262" t="b">
        <v>1</v>
      </c>
      <c r="P3262" t="s">
        <v>8271</v>
      </c>
      <c r="Q3262">
        <f xml:space="preserve"> (E3262/D3262)*100</f>
        <v>109.24000000000001</v>
      </c>
      <c r="R3262">
        <f t="shared" si="152"/>
        <v>74.821917808219183</v>
      </c>
      <c r="S3262" s="6" t="s">
        <v>8315</v>
      </c>
      <c r="T3262" s="6" t="s">
        <v>8316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1437620400</v>
      </c>
      <c r="J3263" s="11">
        <f t="shared" si="150"/>
        <v>42208.125</v>
      </c>
      <c r="K3263" s="11">
        <f t="shared" si="151"/>
        <v>42171.725416666668</v>
      </c>
      <c r="L3263">
        <v>1434475476</v>
      </c>
      <c r="M3263" t="b">
        <v>1</v>
      </c>
      <c r="N3263">
        <v>49</v>
      </c>
      <c r="O3263" t="b">
        <v>1</v>
      </c>
      <c r="P3263" t="s">
        <v>8271</v>
      </c>
      <c r="Q3263">
        <f xml:space="preserve"> (E3263/D3263)*100</f>
        <v>100.45454545454547</v>
      </c>
      <c r="R3263">
        <f t="shared" si="152"/>
        <v>67.65306122448979</v>
      </c>
      <c r="S3263" s="6" t="s">
        <v>8315</v>
      </c>
      <c r="T3263" s="6" t="s">
        <v>8316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1437620400</v>
      </c>
      <c r="J3264" s="11">
        <f t="shared" si="150"/>
        <v>42208.125</v>
      </c>
      <c r="K3264" s="11">
        <f t="shared" si="151"/>
        <v>41964.315532407403</v>
      </c>
      <c r="L3264">
        <v>1416555262</v>
      </c>
      <c r="M3264" t="b">
        <v>1</v>
      </c>
      <c r="N3264">
        <v>134</v>
      </c>
      <c r="O3264" t="b">
        <v>1</v>
      </c>
      <c r="P3264" t="s">
        <v>8271</v>
      </c>
      <c r="Q3264">
        <f xml:space="preserve"> (E3264/D3264)*100</f>
        <v>103.04098360655738</v>
      </c>
      <c r="R3264">
        <f t="shared" si="152"/>
        <v>93.81343283582089</v>
      </c>
      <c r="S3264" s="6" t="s">
        <v>8315</v>
      </c>
      <c r="T3264" s="6" t="s">
        <v>8316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1437620400</v>
      </c>
      <c r="J3265" s="11">
        <f t="shared" si="150"/>
        <v>42208.125</v>
      </c>
      <c r="K3265" s="11">
        <f t="shared" si="151"/>
        <v>42284.516064814816</v>
      </c>
      <c r="L3265">
        <v>1444220588</v>
      </c>
      <c r="M3265" t="b">
        <v>1</v>
      </c>
      <c r="N3265">
        <v>68</v>
      </c>
      <c r="O3265" t="b">
        <v>1</v>
      </c>
      <c r="P3265" t="s">
        <v>8271</v>
      </c>
      <c r="Q3265">
        <f xml:space="preserve"> (E3265/D3265)*100</f>
        <v>112.1664</v>
      </c>
      <c r="R3265">
        <f t="shared" si="152"/>
        <v>41.237647058823526</v>
      </c>
      <c r="S3265" s="6" t="s">
        <v>8315</v>
      </c>
      <c r="T3265" s="6" t="s">
        <v>8316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1437620400</v>
      </c>
      <c r="J3266" s="11">
        <f t="shared" si="150"/>
        <v>42208.125</v>
      </c>
      <c r="K3266" s="11">
        <f t="shared" si="151"/>
        <v>42016.800208333334</v>
      </c>
      <c r="L3266">
        <v>1421089938</v>
      </c>
      <c r="M3266" t="b">
        <v>1</v>
      </c>
      <c r="N3266">
        <v>49</v>
      </c>
      <c r="O3266" t="b">
        <v>1</v>
      </c>
      <c r="P3266" t="s">
        <v>8271</v>
      </c>
      <c r="Q3266">
        <f xml:space="preserve"> (E3266/D3266)*100</f>
        <v>103</v>
      </c>
      <c r="R3266">
        <f t="shared" si="152"/>
        <v>52.551020408163268</v>
      </c>
      <c r="S3266" s="6" t="s">
        <v>8315</v>
      </c>
      <c r="T3266" s="6" t="s">
        <v>8316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1437620400</v>
      </c>
      <c r="J3267" s="11">
        <f t="shared" ref="J3267:J3330" si="153">(((I3267/60)/60)/24)+DATE(1970,1,1)</f>
        <v>42208.125</v>
      </c>
      <c r="K3267" s="11">
        <f t="shared" ref="K3267:K3330" si="154">(((L3267/60)/60)/24)+DATE(1970,1,1)</f>
        <v>42311.711979166663</v>
      </c>
      <c r="L3267">
        <v>1446570315</v>
      </c>
      <c r="M3267" t="b">
        <v>1</v>
      </c>
      <c r="N3267">
        <v>63</v>
      </c>
      <c r="O3267" t="b">
        <v>1</v>
      </c>
      <c r="P3267" t="s">
        <v>8271</v>
      </c>
      <c r="Q3267">
        <f xml:space="preserve"> (E3267/D3267)*100</f>
        <v>164</v>
      </c>
      <c r="R3267">
        <f t="shared" ref="R3267:R3330" si="155">(E3267/N3267)</f>
        <v>70.285714285714292</v>
      </c>
      <c r="S3267" s="6" t="s">
        <v>8315</v>
      </c>
      <c r="T3267" s="6" t="s">
        <v>8316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1437620400</v>
      </c>
      <c r="J3268" s="11">
        <f t="shared" si="153"/>
        <v>42208.125</v>
      </c>
      <c r="K3268" s="11">
        <f t="shared" si="154"/>
        <v>42136.536134259266</v>
      </c>
      <c r="L3268">
        <v>1431435122</v>
      </c>
      <c r="M3268" t="b">
        <v>1</v>
      </c>
      <c r="N3268">
        <v>163</v>
      </c>
      <c r="O3268" t="b">
        <v>1</v>
      </c>
      <c r="P3268" t="s">
        <v>8271</v>
      </c>
      <c r="Q3268">
        <f xml:space="preserve"> (E3268/D3268)*100</f>
        <v>131.28333333333333</v>
      </c>
      <c r="R3268">
        <f t="shared" si="155"/>
        <v>48.325153374233132</v>
      </c>
      <c r="S3268" s="6" t="s">
        <v>8315</v>
      </c>
      <c r="T3268" s="6" t="s">
        <v>8316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1437620400</v>
      </c>
      <c r="J3269" s="11">
        <f t="shared" si="153"/>
        <v>42208.125</v>
      </c>
      <c r="K3269" s="11">
        <f t="shared" si="154"/>
        <v>42172.757638888885</v>
      </c>
      <c r="L3269">
        <v>1434564660</v>
      </c>
      <c r="M3269" t="b">
        <v>1</v>
      </c>
      <c r="N3269">
        <v>288</v>
      </c>
      <c r="O3269" t="b">
        <v>1</v>
      </c>
      <c r="P3269" t="s">
        <v>8271</v>
      </c>
      <c r="Q3269">
        <f xml:space="preserve"> (E3269/D3269)*100</f>
        <v>102.1</v>
      </c>
      <c r="R3269">
        <f t="shared" si="155"/>
        <v>53.177083333333336</v>
      </c>
      <c r="S3269" s="6" t="s">
        <v>8315</v>
      </c>
      <c r="T3269" s="6" t="s">
        <v>8316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1437620400</v>
      </c>
      <c r="J3270" s="11">
        <f t="shared" si="153"/>
        <v>42208.125</v>
      </c>
      <c r="K3270" s="11">
        <f t="shared" si="154"/>
        <v>42590.90425925926</v>
      </c>
      <c r="L3270">
        <v>1470692528</v>
      </c>
      <c r="M3270" t="b">
        <v>1</v>
      </c>
      <c r="N3270">
        <v>42</v>
      </c>
      <c r="O3270" t="b">
        <v>1</v>
      </c>
      <c r="P3270" t="s">
        <v>8271</v>
      </c>
      <c r="Q3270">
        <f xml:space="preserve"> (E3270/D3270)*100</f>
        <v>128</v>
      </c>
      <c r="R3270">
        <f t="shared" si="155"/>
        <v>60.952380952380949</v>
      </c>
      <c r="S3270" s="6" t="s">
        <v>8315</v>
      </c>
      <c r="T3270" s="6" t="s">
        <v>8316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1437620400</v>
      </c>
      <c r="J3271" s="11">
        <f t="shared" si="153"/>
        <v>42208.125</v>
      </c>
      <c r="K3271" s="11">
        <f t="shared" si="154"/>
        <v>42137.395798611105</v>
      </c>
      <c r="L3271">
        <v>1431509397</v>
      </c>
      <c r="M3271" t="b">
        <v>1</v>
      </c>
      <c r="N3271">
        <v>70</v>
      </c>
      <c r="O3271" t="b">
        <v>1</v>
      </c>
      <c r="P3271" t="s">
        <v>8271</v>
      </c>
      <c r="Q3271">
        <f xml:space="preserve"> (E3271/D3271)*100</f>
        <v>101.49999999999999</v>
      </c>
      <c r="R3271">
        <f t="shared" si="155"/>
        <v>116</v>
      </c>
      <c r="S3271" s="6" t="s">
        <v>8315</v>
      </c>
      <c r="T3271" s="6" t="s">
        <v>8316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1437620400</v>
      </c>
      <c r="J3272" s="11">
        <f t="shared" si="153"/>
        <v>42208.125</v>
      </c>
      <c r="K3272" s="11">
        <f t="shared" si="154"/>
        <v>42167.533159722225</v>
      </c>
      <c r="L3272">
        <v>1434113265</v>
      </c>
      <c r="M3272" t="b">
        <v>1</v>
      </c>
      <c r="N3272">
        <v>30</v>
      </c>
      <c r="O3272" t="b">
        <v>1</v>
      </c>
      <c r="P3272" t="s">
        <v>8271</v>
      </c>
      <c r="Q3272">
        <f xml:space="preserve"> (E3272/D3272)*100</f>
        <v>101.66666666666666</v>
      </c>
      <c r="R3272">
        <f t="shared" si="155"/>
        <v>61</v>
      </c>
      <c r="S3272" s="6" t="s">
        <v>8315</v>
      </c>
      <c r="T3272" s="6" t="s">
        <v>8316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1437620400</v>
      </c>
      <c r="J3273" s="11">
        <f t="shared" si="153"/>
        <v>42208.125</v>
      </c>
      <c r="K3273" s="11">
        <f t="shared" si="154"/>
        <v>41915.437210648146</v>
      </c>
      <c r="L3273">
        <v>1412332175</v>
      </c>
      <c r="M3273" t="b">
        <v>1</v>
      </c>
      <c r="N3273">
        <v>51</v>
      </c>
      <c r="O3273" t="b">
        <v>1</v>
      </c>
      <c r="P3273" t="s">
        <v>8271</v>
      </c>
      <c r="Q3273">
        <f xml:space="preserve"> (E3273/D3273)*100</f>
        <v>130</v>
      </c>
      <c r="R3273">
        <f t="shared" si="155"/>
        <v>38.235294117647058</v>
      </c>
      <c r="S3273" s="6" t="s">
        <v>8315</v>
      </c>
      <c r="T3273" s="6" t="s">
        <v>8316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1437620400</v>
      </c>
      <c r="J3274" s="11">
        <f t="shared" si="153"/>
        <v>42208.125</v>
      </c>
      <c r="K3274" s="11">
        <f t="shared" si="154"/>
        <v>42284.500104166669</v>
      </c>
      <c r="L3274">
        <v>1444219209</v>
      </c>
      <c r="M3274" t="b">
        <v>1</v>
      </c>
      <c r="N3274">
        <v>145</v>
      </c>
      <c r="O3274" t="b">
        <v>1</v>
      </c>
      <c r="P3274" t="s">
        <v>8271</v>
      </c>
      <c r="Q3274">
        <f xml:space="preserve"> (E3274/D3274)*100</f>
        <v>154.43</v>
      </c>
      <c r="R3274">
        <f t="shared" si="155"/>
        <v>106.50344827586207</v>
      </c>
      <c r="S3274" s="6" t="s">
        <v>8315</v>
      </c>
      <c r="T3274" s="6" t="s">
        <v>8316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1437620400</v>
      </c>
      <c r="J3275" s="11">
        <f t="shared" si="153"/>
        <v>42208.125</v>
      </c>
      <c r="K3275" s="11">
        <f t="shared" si="154"/>
        <v>42611.801412037035</v>
      </c>
      <c r="L3275">
        <v>1472498042</v>
      </c>
      <c r="M3275" t="b">
        <v>1</v>
      </c>
      <c r="N3275">
        <v>21</v>
      </c>
      <c r="O3275" t="b">
        <v>1</v>
      </c>
      <c r="P3275" t="s">
        <v>8271</v>
      </c>
      <c r="Q3275">
        <f xml:space="preserve"> (E3275/D3275)*100</f>
        <v>107.4</v>
      </c>
      <c r="R3275">
        <f t="shared" si="155"/>
        <v>204.57142857142858</v>
      </c>
      <c r="S3275" s="6" t="s">
        <v>8315</v>
      </c>
      <c r="T3275" s="6" t="s">
        <v>8316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1437620400</v>
      </c>
      <c r="J3276" s="11">
        <f t="shared" si="153"/>
        <v>42208.125</v>
      </c>
      <c r="K3276" s="11">
        <f t="shared" si="154"/>
        <v>42400.704537037032</v>
      </c>
      <c r="L3276">
        <v>1454259272</v>
      </c>
      <c r="M3276" t="b">
        <v>1</v>
      </c>
      <c r="N3276">
        <v>286</v>
      </c>
      <c r="O3276" t="b">
        <v>1</v>
      </c>
      <c r="P3276" t="s">
        <v>8271</v>
      </c>
      <c r="Q3276">
        <f xml:space="preserve"> (E3276/D3276)*100</f>
        <v>101.32258064516128</v>
      </c>
      <c r="R3276">
        <f t="shared" si="155"/>
        <v>54.912587412587413</v>
      </c>
      <c r="S3276" s="6" t="s">
        <v>8315</v>
      </c>
      <c r="T3276" s="6" t="s">
        <v>8316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1437620400</v>
      </c>
      <c r="J3277" s="11">
        <f t="shared" si="153"/>
        <v>42208.125</v>
      </c>
      <c r="K3277" s="11">
        <f t="shared" si="154"/>
        <v>42017.88045138889</v>
      </c>
      <c r="L3277">
        <v>1421183271</v>
      </c>
      <c r="M3277" t="b">
        <v>1</v>
      </c>
      <c r="N3277">
        <v>12</v>
      </c>
      <c r="O3277" t="b">
        <v>1</v>
      </c>
      <c r="P3277" t="s">
        <v>8271</v>
      </c>
      <c r="Q3277">
        <f xml:space="preserve"> (E3277/D3277)*100</f>
        <v>100.27777777777777</v>
      </c>
      <c r="R3277">
        <f t="shared" si="155"/>
        <v>150.41666666666666</v>
      </c>
      <c r="S3277" s="6" t="s">
        <v>8315</v>
      </c>
      <c r="T3277" s="6" t="s">
        <v>8316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1437620400</v>
      </c>
      <c r="J3278" s="11">
        <f t="shared" si="153"/>
        <v>42208.125</v>
      </c>
      <c r="K3278" s="11">
        <f t="shared" si="154"/>
        <v>42426.949988425928</v>
      </c>
      <c r="L3278">
        <v>1456526879</v>
      </c>
      <c r="M3278" t="b">
        <v>1</v>
      </c>
      <c r="N3278">
        <v>100</v>
      </c>
      <c r="O3278" t="b">
        <v>1</v>
      </c>
      <c r="P3278" t="s">
        <v>8271</v>
      </c>
      <c r="Q3278">
        <f xml:space="preserve"> (E3278/D3278)*100</f>
        <v>116.84444444444443</v>
      </c>
      <c r="R3278">
        <f t="shared" si="155"/>
        <v>52.58</v>
      </c>
      <c r="S3278" s="6" t="s">
        <v>8315</v>
      </c>
      <c r="T3278" s="6" t="s">
        <v>8316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1437620400</v>
      </c>
      <c r="J3279" s="11">
        <f t="shared" si="153"/>
        <v>42208.125</v>
      </c>
      <c r="K3279" s="11">
        <f t="shared" si="154"/>
        <v>41931.682939814818</v>
      </c>
      <c r="L3279">
        <v>1413735806</v>
      </c>
      <c r="M3279" t="b">
        <v>1</v>
      </c>
      <c r="N3279">
        <v>100</v>
      </c>
      <c r="O3279" t="b">
        <v>1</v>
      </c>
      <c r="P3279" t="s">
        <v>8271</v>
      </c>
      <c r="Q3279">
        <f xml:space="preserve"> (E3279/D3279)*100</f>
        <v>108.60000000000001</v>
      </c>
      <c r="R3279">
        <f t="shared" si="155"/>
        <v>54.3</v>
      </c>
      <c r="S3279" s="6" t="s">
        <v>8315</v>
      </c>
      <c r="T3279" s="6" t="s">
        <v>8316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1437620400</v>
      </c>
      <c r="J3280" s="11">
        <f t="shared" si="153"/>
        <v>42208.125</v>
      </c>
      <c r="K3280" s="11">
        <f t="shared" si="154"/>
        <v>42124.848414351851</v>
      </c>
      <c r="L3280">
        <v>1430425303</v>
      </c>
      <c r="M3280" t="b">
        <v>1</v>
      </c>
      <c r="N3280">
        <v>34</v>
      </c>
      <c r="O3280" t="b">
        <v>1</v>
      </c>
      <c r="P3280" t="s">
        <v>8271</v>
      </c>
      <c r="Q3280">
        <f xml:space="preserve"> (E3280/D3280)*100</f>
        <v>103.4</v>
      </c>
      <c r="R3280">
        <f t="shared" si="155"/>
        <v>76.029411764705884</v>
      </c>
      <c r="S3280" s="6" t="s">
        <v>8315</v>
      </c>
      <c r="T3280" s="6" t="s">
        <v>8316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1437620400</v>
      </c>
      <c r="J3281" s="11">
        <f t="shared" si="153"/>
        <v>42208.125</v>
      </c>
      <c r="K3281" s="11">
        <f t="shared" si="154"/>
        <v>42431.102534722217</v>
      </c>
      <c r="L3281">
        <v>1456885659</v>
      </c>
      <c r="M3281" t="b">
        <v>0</v>
      </c>
      <c r="N3281">
        <v>63</v>
      </c>
      <c r="O3281" t="b">
        <v>1</v>
      </c>
      <c r="P3281" t="s">
        <v>8271</v>
      </c>
      <c r="Q3281">
        <f xml:space="preserve"> (E3281/D3281)*100</f>
        <v>114.27586206896552</v>
      </c>
      <c r="R3281">
        <f t="shared" si="155"/>
        <v>105.2063492063492</v>
      </c>
      <c r="S3281" s="6" t="s">
        <v>8315</v>
      </c>
      <c r="T3281" s="6" t="s">
        <v>8316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1437620400</v>
      </c>
      <c r="J3282" s="11">
        <f t="shared" si="153"/>
        <v>42208.125</v>
      </c>
      <c r="K3282" s="11">
        <f t="shared" si="154"/>
        <v>42121.756921296299</v>
      </c>
      <c r="L3282">
        <v>1430158198</v>
      </c>
      <c r="M3282" t="b">
        <v>0</v>
      </c>
      <c r="N3282">
        <v>30</v>
      </c>
      <c r="O3282" t="b">
        <v>1</v>
      </c>
      <c r="P3282" t="s">
        <v>8271</v>
      </c>
      <c r="Q3282">
        <f xml:space="preserve"> (E3282/D3282)*100</f>
        <v>103</v>
      </c>
      <c r="R3282">
        <f t="shared" si="155"/>
        <v>68.666666666666671</v>
      </c>
      <c r="S3282" s="6" t="s">
        <v>8315</v>
      </c>
      <c r="T3282" s="6" t="s">
        <v>8316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1437620400</v>
      </c>
      <c r="J3283" s="11">
        <f t="shared" si="153"/>
        <v>42208.125</v>
      </c>
      <c r="K3283" s="11">
        <f t="shared" si="154"/>
        <v>42219.019733796296</v>
      </c>
      <c r="L3283">
        <v>1438561705</v>
      </c>
      <c r="M3283" t="b">
        <v>0</v>
      </c>
      <c r="N3283">
        <v>47</v>
      </c>
      <c r="O3283" t="b">
        <v>1</v>
      </c>
      <c r="P3283" t="s">
        <v>8271</v>
      </c>
      <c r="Q3283">
        <f xml:space="preserve"> (E3283/D3283)*100</f>
        <v>121.6</v>
      </c>
      <c r="R3283">
        <f t="shared" si="155"/>
        <v>129.36170212765958</v>
      </c>
      <c r="S3283" s="6" t="s">
        <v>8315</v>
      </c>
      <c r="T3283" s="6" t="s">
        <v>8316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1437620400</v>
      </c>
      <c r="J3284" s="11">
        <f t="shared" si="153"/>
        <v>42208.125</v>
      </c>
      <c r="K3284" s="11">
        <f t="shared" si="154"/>
        <v>42445.19430555556</v>
      </c>
      <c r="L3284">
        <v>1458103188</v>
      </c>
      <c r="M3284" t="b">
        <v>0</v>
      </c>
      <c r="N3284">
        <v>237</v>
      </c>
      <c r="O3284" t="b">
        <v>1</v>
      </c>
      <c r="P3284" t="s">
        <v>8271</v>
      </c>
      <c r="Q3284">
        <f xml:space="preserve"> (E3284/D3284)*100</f>
        <v>102.6467741935484</v>
      </c>
      <c r="R3284">
        <f t="shared" si="155"/>
        <v>134.26371308016877</v>
      </c>
      <c r="S3284" s="6" t="s">
        <v>8315</v>
      </c>
      <c r="T3284" s="6" t="s">
        <v>8316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1437620400</v>
      </c>
      <c r="J3285" s="11">
        <f t="shared" si="153"/>
        <v>42208.125</v>
      </c>
      <c r="K3285" s="11">
        <f t="shared" si="154"/>
        <v>42379.74418981481</v>
      </c>
      <c r="L3285">
        <v>1452448298</v>
      </c>
      <c r="M3285" t="b">
        <v>0</v>
      </c>
      <c r="N3285">
        <v>47</v>
      </c>
      <c r="O3285" t="b">
        <v>1</v>
      </c>
      <c r="P3285" t="s">
        <v>8271</v>
      </c>
      <c r="Q3285">
        <f xml:space="preserve"> (E3285/D3285)*100</f>
        <v>104.75000000000001</v>
      </c>
      <c r="R3285">
        <f t="shared" si="155"/>
        <v>17.829787234042552</v>
      </c>
      <c r="S3285" s="6" t="s">
        <v>8315</v>
      </c>
      <c r="T3285" s="6" t="s">
        <v>8316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1437620400</v>
      </c>
      <c r="J3286" s="11">
        <f t="shared" si="153"/>
        <v>42208.125</v>
      </c>
      <c r="K3286" s="11">
        <f t="shared" si="154"/>
        <v>42380.884872685187</v>
      </c>
      <c r="L3286">
        <v>1452546853</v>
      </c>
      <c r="M3286" t="b">
        <v>0</v>
      </c>
      <c r="N3286">
        <v>15</v>
      </c>
      <c r="O3286" t="b">
        <v>1</v>
      </c>
      <c r="P3286" t="s">
        <v>8271</v>
      </c>
      <c r="Q3286">
        <f xml:space="preserve"> (E3286/D3286)*100</f>
        <v>101.6</v>
      </c>
      <c r="R3286">
        <f t="shared" si="155"/>
        <v>203.2</v>
      </c>
      <c r="S3286" s="6" t="s">
        <v>8315</v>
      </c>
      <c r="T3286" s="6" t="s">
        <v>8316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1437620400</v>
      </c>
      <c r="J3287" s="11">
        <f t="shared" si="153"/>
        <v>42208.125</v>
      </c>
      <c r="K3287" s="11">
        <f t="shared" si="154"/>
        <v>42762.942430555559</v>
      </c>
      <c r="L3287">
        <v>1485556626</v>
      </c>
      <c r="M3287" t="b">
        <v>0</v>
      </c>
      <c r="N3287">
        <v>81</v>
      </c>
      <c r="O3287" t="b">
        <v>1</v>
      </c>
      <c r="P3287" t="s">
        <v>8271</v>
      </c>
      <c r="Q3287">
        <f xml:space="preserve"> (E3287/D3287)*100</f>
        <v>112.10242048409683</v>
      </c>
      <c r="R3287">
        <f t="shared" si="155"/>
        <v>69.18518518518519</v>
      </c>
      <c r="S3287" s="6" t="s">
        <v>8315</v>
      </c>
      <c r="T3287" s="6" t="s">
        <v>8316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1437620400</v>
      </c>
      <c r="J3288" s="11">
        <f t="shared" si="153"/>
        <v>42208.125</v>
      </c>
      <c r="K3288" s="11">
        <f t="shared" si="154"/>
        <v>42567.840069444443</v>
      </c>
      <c r="L3288">
        <v>1468699782</v>
      </c>
      <c r="M3288" t="b">
        <v>0</v>
      </c>
      <c r="N3288">
        <v>122</v>
      </c>
      <c r="O3288" t="b">
        <v>1</v>
      </c>
      <c r="P3288" t="s">
        <v>8271</v>
      </c>
      <c r="Q3288">
        <f xml:space="preserve"> (E3288/D3288)*100</f>
        <v>101.76666666666667</v>
      </c>
      <c r="R3288">
        <f t="shared" si="155"/>
        <v>125.12295081967213</v>
      </c>
      <c r="S3288" s="6" t="s">
        <v>8315</v>
      </c>
      <c r="T3288" s="6" t="s">
        <v>8316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1437620400</v>
      </c>
      <c r="J3289" s="11">
        <f t="shared" si="153"/>
        <v>42208.125</v>
      </c>
      <c r="K3289" s="11">
        <f t="shared" si="154"/>
        <v>42311.750324074077</v>
      </c>
      <c r="L3289">
        <v>1446573628</v>
      </c>
      <c r="M3289" t="b">
        <v>0</v>
      </c>
      <c r="N3289">
        <v>34</v>
      </c>
      <c r="O3289" t="b">
        <v>1</v>
      </c>
      <c r="P3289" t="s">
        <v>8271</v>
      </c>
      <c r="Q3289">
        <f xml:space="preserve"> (E3289/D3289)*100</f>
        <v>100</v>
      </c>
      <c r="R3289">
        <f t="shared" si="155"/>
        <v>73.529411764705884</v>
      </c>
      <c r="S3289" s="6" t="s">
        <v>8315</v>
      </c>
      <c r="T3289" s="6" t="s">
        <v>8316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1437620400</v>
      </c>
      <c r="J3290" s="11">
        <f t="shared" si="153"/>
        <v>42208.125</v>
      </c>
      <c r="K3290" s="11">
        <f t="shared" si="154"/>
        <v>42505.774479166663</v>
      </c>
      <c r="L3290">
        <v>1463337315</v>
      </c>
      <c r="M3290" t="b">
        <v>0</v>
      </c>
      <c r="N3290">
        <v>207</v>
      </c>
      <c r="O3290" t="b">
        <v>1</v>
      </c>
      <c r="P3290" t="s">
        <v>8271</v>
      </c>
      <c r="Q3290">
        <f xml:space="preserve"> (E3290/D3290)*100</f>
        <v>100.26489999999998</v>
      </c>
      <c r="R3290">
        <f t="shared" si="155"/>
        <v>48.437149758454105</v>
      </c>
      <c r="S3290" s="6" t="s">
        <v>8315</v>
      </c>
      <c r="T3290" s="6" t="s">
        <v>8316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1437620400</v>
      </c>
      <c r="J3291" s="11">
        <f t="shared" si="153"/>
        <v>42208.125</v>
      </c>
      <c r="K3291" s="11">
        <f t="shared" si="154"/>
        <v>42758.368078703701</v>
      </c>
      <c r="L3291">
        <v>1485161402</v>
      </c>
      <c r="M3291" t="b">
        <v>0</v>
      </c>
      <c r="N3291">
        <v>25</v>
      </c>
      <c r="O3291" t="b">
        <v>1</v>
      </c>
      <c r="P3291" t="s">
        <v>8271</v>
      </c>
      <c r="Q3291">
        <f xml:space="preserve"> (E3291/D3291)*100</f>
        <v>133.04200000000003</v>
      </c>
      <c r="R3291">
        <f t="shared" si="155"/>
        <v>26.608400000000003</v>
      </c>
      <c r="S3291" s="6" t="s">
        <v>8315</v>
      </c>
      <c r="T3291" s="6" t="s">
        <v>8316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1437620400</v>
      </c>
      <c r="J3292" s="11">
        <f t="shared" si="153"/>
        <v>42208.125</v>
      </c>
      <c r="K3292" s="11">
        <f t="shared" si="154"/>
        <v>42775.51494212963</v>
      </c>
      <c r="L3292">
        <v>1486642891</v>
      </c>
      <c r="M3292" t="b">
        <v>0</v>
      </c>
      <c r="N3292">
        <v>72</v>
      </c>
      <c r="O3292" t="b">
        <v>1</v>
      </c>
      <c r="P3292" t="s">
        <v>8271</v>
      </c>
      <c r="Q3292">
        <f xml:space="preserve"> (E3292/D3292)*100</f>
        <v>121.2</v>
      </c>
      <c r="R3292">
        <f t="shared" si="155"/>
        <v>33.666666666666664</v>
      </c>
      <c r="S3292" s="6" t="s">
        <v>8315</v>
      </c>
      <c r="T3292" s="6" t="s">
        <v>8316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1437620400</v>
      </c>
      <c r="J3293" s="11">
        <f t="shared" si="153"/>
        <v>42208.125</v>
      </c>
      <c r="K3293" s="11">
        <f t="shared" si="154"/>
        <v>42232.702546296292</v>
      </c>
      <c r="L3293">
        <v>1439743900</v>
      </c>
      <c r="M3293" t="b">
        <v>0</v>
      </c>
      <c r="N3293">
        <v>14</v>
      </c>
      <c r="O3293" t="b">
        <v>1</v>
      </c>
      <c r="P3293" t="s">
        <v>8271</v>
      </c>
      <c r="Q3293">
        <f xml:space="preserve"> (E3293/D3293)*100</f>
        <v>113.99999999999999</v>
      </c>
      <c r="R3293">
        <f t="shared" si="155"/>
        <v>40.714285714285715</v>
      </c>
      <c r="S3293" s="6" t="s">
        <v>8315</v>
      </c>
      <c r="T3293" s="6" t="s">
        <v>8316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1437620400</v>
      </c>
      <c r="J3294" s="11">
        <f t="shared" si="153"/>
        <v>42208.125</v>
      </c>
      <c r="K3294" s="11">
        <f t="shared" si="154"/>
        <v>42282.770231481481</v>
      </c>
      <c r="L3294">
        <v>1444069748</v>
      </c>
      <c r="M3294" t="b">
        <v>0</v>
      </c>
      <c r="N3294">
        <v>15</v>
      </c>
      <c r="O3294" t="b">
        <v>1</v>
      </c>
      <c r="P3294" t="s">
        <v>8271</v>
      </c>
      <c r="Q3294">
        <f xml:space="preserve"> (E3294/D3294)*100</f>
        <v>286.13861386138615</v>
      </c>
      <c r="R3294">
        <f t="shared" si="155"/>
        <v>19.266666666666666</v>
      </c>
      <c r="S3294" s="6" t="s">
        <v>8315</v>
      </c>
      <c r="T3294" s="6" t="s">
        <v>8316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1437620400</v>
      </c>
      <c r="J3295" s="11">
        <f t="shared" si="153"/>
        <v>42208.125</v>
      </c>
      <c r="K3295" s="11">
        <f t="shared" si="154"/>
        <v>42768.425370370373</v>
      </c>
      <c r="L3295">
        <v>1486030352</v>
      </c>
      <c r="M3295" t="b">
        <v>0</v>
      </c>
      <c r="N3295">
        <v>91</v>
      </c>
      <c r="O3295" t="b">
        <v>1</v>
      </c>
      <c r="P3295" t="s">
        <v>8271</v>
      </c>
      <c r="Q3295">
        <f xml:space="preserve"> (E3295/D3295)*100</f>
        <v>170.44444444444446</v>
      </c>
      <c r="R3295">
        <f t="shared" si="155"/>
        <v>84.285714285714292</v>
      </c>
      <c r="S3295" s="6" t="s">
        <v>8315</v>
      </c>
      <c r="T3295" s="6" t="s">
        <v>8316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1437620400</v>
      </c>
      <c r="J3296" s="11">
        <f t="shared" si="153"/>
        <v>42208.125</v>
      </c>
      <c r="K3296" s="11">
        <f t="shared" si="154"/>
        <v>42141.541134259256</v>
      </c>
      <c r="L3296">
        <v>1431867554</v>
      </c>
      <c r="M3296" t="b">
        <v>0</v>
      </c>
      <c r="N3296">
        <v>24</v>
      </c>
      <c r="O3296" t="b">
        <v>1</v>
      </c>
      <c r="P3296" t="s">
        <v>8271</v>
      </c>
      <c r="Q3296">
        <f xml:space="preserve"> (E3296/D3296)*100</f>
        <v>118.33333333333333</v>
      </c>
      <c r="R3296">
        <f t="shared" si="155"/>
        <v>29.583333333333332</v>
      </c>
      <c r="S3296" s="6" t="s">
        <v>8315</v>
      </c>
      <c r="T3296" s="6" t="s">
        <v>8316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1437620400</v>
      </c>
      <c r="J3297" s="11">
        <f t="shared" si="153"/>
        <v>42208.125</v>
      </c>
      <c r="K3297" s="11">
        <f t="shared" si="154"/>
        <v>42609.442465277782</v>
      </c>
      <c r="L3297">
        <v>1472294229</v>
      </c>
      <c r="M3297" t="b">
        <v>0</v>
      </c>
      <c r="N3297">
        <v>27</v>
      </c>
      <c r="O3297" t="b">
        <v>1</v>
      </c>
      <c r="P3297" t="s">
        <v>8271</v>
      </c>
      <c r="Q3297">
        <f xml:space="preserve"> (E3297/D3297)*100</f>
        <v>102.85857142857142</v>
      </c>
      <c r="R3297">
        <f t="shared" si="155"/>
        <v>26.667037037037037</v>
      </c>
      <c r="S3297" s="6" t="s">
        <v>8315</v>
      </c>
      <c r="T3297" s="6" t="s">
        <v>8316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1437620400</v>
      </c>
      <c r="J3298" s="11">
        <f t="shared" si="153"/>
        <v>42208.125</v>
      </c>
      <c r="K3298" s="11">
        <f t="shared" si="154"/>
        <v>42309.756620370375</v>
      </c>
      <c r="L3298">
        <v>1446401372</v>
      </c>
      <c r="M3298" t="b">
        <v>0</v>
      </c>
      <c r="N3298">
        <v>47</v>
      </c>
      <c r="O3298" t="b">
        <v>1</v>
      </c>
      <c r="P3298" t="s">
        <v>8271</v>
      </c>
      <c r="Q3298">
        <f xml:space="preserve"> (E3298/D3298)*100</f>
        <v>144.06666666666666</v>
      </c>
      <c r="R3298">
        <f t="shared" si="155"/>
        <v>45.978723404255319</v>
      </c>
      <c r="S3298" s="6" t="s">
        <v>8315</v>
      </c>
      <c r="T3298" s="6" t="s">
        <v>8316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1437620400</v>
      </c>
      <c r="J3299" s="11">
        <f t="shared" si="153"/>
        <v>42208.125</v>
      </c>
      <c r="K3299" s="11">
        <f t="shared" si="154"/>
        <v>42193.771481481483</v>
      </c>
      <c r="L3299">
        <v>1436380256</v>
      </c>
      <c r="M3299" t="b">
        <v>0</v>
      </c>
      <c r="N3299">
        <v>44</v>
      </c>
      <c r="O3299" t="b">
        <v>1</v>
      </c>
      <c r="P3299" t="s">
        <v>8271</v>
      </c>
      <c r="Q3299">
        <f xml:space="preserve"> (E3299/D3299)*100</f>
        <v>100.07272727272726</v>
      </c>
      <c r="R3299">
        <f t="shared" si="155"/>
        <v>125.09090909090909</v>
      </c>
      <c r="S3299" s="6" t="s">
        <v>8315</v>
      </c>
      <c r="T3299" s="6" t="s">
        <v>8316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1437620400</v>
      </c>
      <c r="J3300" s="11">
        <f t="shared" si="153"/>
        <v>42208.125</v>
      </c>
      <c r="K3300" s="11">
        <f t="shared" si="154"/>
        <v>42239.957962962959</v>
      </c>
      <c r="L3300">
        <v>1440370768</v>
      </c>
      <c r="M3300" t="b">
        <v>0</v>
      </c>
      <c r="N3300">
        <v>72</v>
      </c>
      <c r="O3300" t="b">
        <v>1</v>
      </c>
      <c r="P3300" t="s">
        <v>8271</v>
      </c>
      <c r="Q3300">
        <f xml:space="preserve"> (E3300/D3300)*100</f>
        <v>101.73</v>
      </c>
      <c r="R3300">
        <f t="shared" si="155"/>
        <v>141.29166666666666</v>
      </c>
      <c r="S3300" s="6" t="s">
        <v>8315</v>
      </c>
      <c r="T3300" s="6" t="s">
        <v>8316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1437620400</v>
      </c>
      <c r="J3301" s="11">
        <f t="shared" si="153"/>
        <v>42208.125</v>
      </c>
      <c r="K3301" s="11">
        <f t="shared" si="154"/>
        <v>42261.917395833334</v>
      </c>
      <c r="L3301">
        <v>1442268063</v>
      </c>
      <c r="M3301" t="b">
        <v>0</v>
      </c>
      <c r="N3301">
        <v>63</v>
      </c>
      <c r="O3301" t="b">
        <v>1</v>
      </c>
      <c r="P3301" t="s">
        <v>8271</v>
      </c>
      <c r="Q3301">
        <f xml:space="preserve"> (E3301/D3301)*100</f>
        <v>116.19999999999999</v>
      </c>
      <c r="R3301">
        <f t="shared" si="155"/>
        <v>55.333333333333336</v>
      </c>
      <c r="S3301" s="6" t="s">
        <v>8315</v>
      </c>
      <c r="T3301" s="6" t="s">
        <v>8316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1437620400</v>
      </c>
      <c r="J3302" s="11">
        <f t="shared" si="153"/>
        <v>42208.125</v>
      </c>
      <c r="K3302" s="11">
        <f t="shared" si="154"/>
        <v>42102.743773148148</v>
      </c>
      <c r="L3302">
        <v>1428515462</v>
      </c>
      <c r="M3302" t="b">
        <v>0</v>
      </c>
      <c r="N3302">
        <v>88</v>
      </c>
      <c r="O3302" t="b">
        <v>1</v>
      </c>
      <c r="P3302" t="s">
        <v>8271</v>
      </c>
      <c r="Q3302">
        <f xml:space="preserve"> (E3302/D3302)*100</f>
        <v>136.16666666666666</v>
      </c>
      <c r="R3302">
        <f t="shared" si="155"/>
        <v>46.420454545454547</v>
      </c>
      <c r="S3302" s="6" t="s">
        <v>8315</v>
      </c>
      <c r="T3302" s="6" t="s">
        <v>8316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1437620400</v>
      </c>
      <c r="J3303" s="11">
        <f t="shared" si="153"/>
        <v>42208.125</v>
      </c>
      <c r="K3303" s="11">
        <f t="shared" si="154"/>
        <v>42538.73583333334</v>
      </c>
      <c r="L3303">
        <v>1466185176</v>
      </c>
      <c r="M3303" t="b">
        <v>0</v>
      </c>
      <c r="N3303">
        <v>70</v>
      </c>
      <c r="O3303" t="b">
        <v>1</v>
      </c>
      <c r="P3303" t="s">
        <v>8271</v>
      </c>
      <c r="Q3303">
        <f xml:space="preserve"> (E3303/D3303)*100</f>
        <v>133.46666666666667</v>
      </c>
      <c r="R3303">
        <f t="shared" si="155"/>
        <v>57.2</v>
      </c>
      <c r="S3303" s="6" t="s">
        <v>8315</v>
      </c>
      <c r="T3303" s="6" t="s">
        <v>8316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1437620400</v>
      </c>
      <c r="J3304" s="11">
        <f t="shared" si="153"/>
        <v>42208.125</v>
      </c>
      <c r="K3304" s="11">
        <f t="shared" si="154"/>
        <v>42681.35157407407</v>
      </c>
      <c r="L3304">
        <v>1478507176</v>
      </c>
      <c r="M3304" t="b">
        <v>0</v>
      </c>
      <c r="N3304">
        <v>50</v>
      </c>
      <c r="O3304" t="b">
        <v>1</v>
      </c>
      <c r="P3304" t="s">
        <v>8271</v>
      </c>
      <c r="Q3304">
        <f xml:space="preserve"> (E3304/D3304)*100</f>
        <v>103.39285714285715</v>
      </c>
      <c r="R3304">
        <f t="shared" si="155"/>
        <v>173.7</v>
      </c>
      <c r="S3304" s="6" t="s">
        <v>8315</v>
      </c>
      <c r="T3304" s="6" t="s">
        <v>8316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1437620400</v>
      </c>
      <c r="J3305" s="11">
        <f t="shared" si="153"/>
        <v>42208.125</v>
      </c>
      <c r="K3305" s="11">
        <f t="shared" si="154"/>
        <v>42056.65143518518</v>
      </c>
      <c r="L3305">
        <v>1424533084</v>
      </c>
      <c r="M3305" t="b">
        <v>0</v>
      </c>
      <c r="N3305">
        <v>35</v>
      </c>
      <c r="O3305" t="b">
        <v>1</v>
      </c>
      <c r="P3305" t="s">
        <v>8271</v>
      </c>
      <c r="Q3305">
        <f xml:space="preserve"> (E3305/D3305)*100</f>
        <v>115.88888888888889</v>
      </c>
      <c r="R3305">
        <f t="shared" si="155"/>
        <v>59.6</v>
      </c>
      <c r="S3305" s="6" t="s">
        <v>8315</v>
      </c>
      <c r="T3305" s="6" t="s">
        <v>8316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1437620400</v>
      </c>
      <c r="J3306" s="11">
        <f t="shared" si="153"/>
        <v>42208.125</v>
      </c>
      <c r="K3306" s="11">
        <f t="shared" si="154"/>
        <v>42696.624444444446</v>
      </c>
      <c r="L3306">
        <v>1479826752</v>
      </c>
      <c r="M3306" t="b">
        <v>0</v>
      </c>
      <c r="N3306">
        <v>175</v>
      </c>
      <c r="O3306" t="b">
        <v>1</v>
      </c>
      <c r="P3306" t="s">
        <v>8271</v>
      </c>
      <c r="Q3306">
        <f xml:space="preserve"> (E3306/D3306)*100</f>
        <v>104.51666666666665</v>
      </c>
      <c r="R3306">
        <f t="shared" si="155"/>
        <v>89.585714285714289</v>
      </c>
      <c r="S3306" s="6" t="s">
        <v>8315</v>
      </c>
      <c r="T3306" s="6" t="s">
        <v>8316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1437620400</v>
      </c>
      <c r="J3307" s="11">
        <f t="shared" si="153"/>
        <v>42208.125</v>
      </c>
      <c r="K3307" s="11">
        <f t="shared" si="154"/>
        <v>42186.855879629627</v>
      </c>
      <c r="L3307">
        <v>1435782748</v>
      </c>
      <c r="M3307" t="b">
        <v>0</v>
      </c>
      <c r="N3307">
        <v>20</v>
      </c>
      <c r="O3307" t="b">
        <v>1</v>
      </c>
      <c r="P3307" t="s">
        <v>8271</v>
      </c>
      <c r="Q3307">
        <f xml:space="preserve"> (E3307/D3307)*100</f>
        <v>102.02500000000001</v>
      </c>
      <c r="R3307">
        <f t="shared" si="155"/>
        <v>204.05</v>
      </c>
      <c r="S3307" s="6" t="s">
        <v>8315</v>
      </c>
      <c r="T3307" s="6" t="s">
        <v>8316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1437620400</v>
      </c>
      <c r="J3308" s="11">
        <f t="shared" si="153"/>
        <v>42208.125</v>
      </c>
      <c r="K3308" s="11">
        <f t="shared" si="154"/>
        <v>42493.219236111108</v>
      </c>
      <c r="L3308">
        <v>1462252542</v>
      </c>
      <c r="M3308" t="b">
        <v>0</v>
      </c>
      <c r="N3308">
        <v>54</v>
      </c>
      <c r="O3308" t="b">
        <v>1</v>
      </c>
      <c r="P3308" t="s">
        <v>8271</v>
      </c>
      <c r="Q3308">
        <f xml:space="preserve"> (E3308/D3308)*100</f>
        <v>175.33333333333334</v>
      </c>
      <c r="R3308">
        <f t="shared" si="155"/>
        <v>48.703703703703702</v>
      </c>
      <c r="S3308" s="6" t="s">
        <v>8315</v>
      </c>
      <c r="T3308" s="6" t="s">
        <v>8316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1437620400</v>
      </c>
      <c r="J3309" s="11">
        <f t="shared" si="153"/>
        <v>42208.125</v>
      </c>
      <c r="K3309" s="11">
        <f t="shared" si="154"/>
        <v>42475.057164351849</v>
      </c>
      <c r="L3309">
        <v>1460683339</v>
      </c>
      <c r="M3309" t="b">
        <v>0</v>
      </c>
      <c r="N3309">
        <v>20</v>
      </c>
      <c r="O3309" t="b">
        <v>1</v>
      </c>
      <c r="P3309" t="s">
        <v>8271</v>
      </c>
      <c r="Q3309">
        <f xml:space="preserve"> (E3309/D3309)*100</f>
        <v>106.67999999999999</v>
      </c>
      <c r="R3309">
        <f t="shared" si="155"/>
        <v>53.339999999999996</v>
      </c>
      <c r="S3309" s="6" t="s">
        <v>8315</v>
      </c>
      <c r="T3309" s="6" t="s">
        <v>8316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1437620400</v>
      </c>
      <c r="J3310" s="11">
        <f t="shared" si="153"/>
        <v>42208.125</v>
      </c>
      <c r="K3310" s="11">
        <f t="shared" si="154"/>
        <v>42452.876909722225</v>
      </c>
      <c r="L3310">
        <v>1458766965</v>
      </c>
      <c r="M3310" t="b">
        <v>0</v>
      </c>
      <c r="N3310">
        <v>57</v>
      </c>
      <c r="O3310" t="b">
        <v>1</v>
      </c>
      <c r="P3310" t="s">
        <v>8271</v>
      </c>
      <c r="Q3310">
        <f xml:space="preserve"> (E3310/D3310)*100</f>
        <v>122.28571428571429</v>
      </c>
      <c r="R3310">
        <f t="shared" si="155"/>
        <v>75.087719298245617</v>
      </c>
      <c r="S3310" s="6" t="s">
        <v>8315</v>
      </c>
      <c r="T3310" s="6" t="s">
        <v>8316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1437620400</v>
      </c>
      <c r="J3311" s="11">
        <f t="shared" si="153"/>
        <v>42208.125</v>
      </c>
      <c r="K3311" s="11">
        <f t="shared" si="154"/>
        <v>42628.650208333333</v>
      </c>
      <c r="L3311">
        <v>1473953778</v>
      </c>
      <c r="M3311" t="b">
        <v>0</v>
      </c>
      <c r="N3311">
        <v>31</v>
      </c>
      <c r="O3311" t="b">
        <v>1</v>
      </c>
      <c r="P3311" t="s">
        <v>8271</v>
      </c>
      <c r="Q3311">
        <f xml:space="preserve"> (E3311/D3311)*100</f>
        <v>159.42857142857144</v>
      </c>
      <c r="R3311">
        <f t="shared" si="155"/>
        <v>18</v>
      </c>
      <c r="S3311" s="6" t="s">
        <v>8315</v>
      </c>
      <c r="T3311" s="6" t="s">
        <v>8316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1437620400</v>
      </c>
      <c r="J3312" s="11">
        <f t="shared" si="153"/>
        <v>42208.125</v>
      </c>
      <c r="K3312" s="11">
        <f t="shared" si="154"/>
        <v>42253.928530092591</v>
      </c>
      <c r="L3312">
        <v>1441577825</v>
      </c>
      <c r="M3312" t="b">
        <v>0</v>
      </c>
      <c r="N3312">
        <v>31</v>
      </c>
      <c r="O3312" t="b">
        <v>1</v>
      </c>
      <c r="P3312" t="s">
        <v>8271</v>
      </c>
      <c r="Q3312">
        <f xml:space="preserve"> (E3312/D3312)*100</f>
        <v>100.07692307692308</v>
      </c>
      <c r="R3312">
        <f t="shared" si="155"/>
        <v>209.83870967741936</v>
      </c>
      <c r="S3312" s="6" t="s">
        <v>8315</v>
      </c>
      <c r="T3312" s="6" t="s">
        <v>8316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1437620400</v>
      </c>
      <c r="J3313" s="11">
        <f t="shared" si="153"/>
        <v>42208.125</v>
      </c>
      <c r="K3313" s="11">
        <f t="shared" si="154"/>
        <v>42264.29178240741</v>
      </c>
      <c r="L3313">
        <v>1442473210</v>
      </c>
      <c r="M3313" t="b">
        <v>0</v>
      </c>
      <c r="N3313">
        <v>45</v>
      </c>
      <c r="O3313" t="b">
        <v>1</v>
      </c>
      <c r="P3313" t="s">
        <v>8271</v>
      </c>
      <c r="Q3313">
        <f xml:space="preserve"> (E3313/D3313)*100</f>
        <v>109.84</v>
      </c>
      <c r="R3313">
        <f t="shared" si="155"/>
        <v>61.022222222222226</v>
      </c>
      <c r="S3313" s="6" t="s">
        <v>8315</v>
      </c>
      <c r="T3313" s="6" t="s">
        <v>8316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1437620400</v>
      </c>
      <c r="J3314" s="11">
        <f t="shared" si="153"/>
        <v>42208.125</v>
      </c>
      <c r="K3314" s="11">
        <f t="shared" si="154"/>
        <v>42664.809560185182</v>
      </c>
      <c r="L3314">
        <v>1477077946</v>
      </c>
      <c r="M3314" t="b">
        <v>0</v>
      </c>
      <c r="N3314">
        <v>41</v>
      </c>
      <c r="O3314" t="b">
        <v>1</v>
      </c>
      <c r="P3314" t="s">
        <v>8271</v>
      </c>
      <c r="Q3314">
        <f xml:space="preserve"> (E3314/D3314)*100</f>
        <v>100.03999999999999</v>
      </c>
      <c r="R3314">
        <f t="shared" si="155"/>
        <v>61</v>
      </c>
      <c r="S3314" s="6" t="s">
        <v>8315</v>
      </c>
      <c r="T3314" s="6" t="s">
        <v>8316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1437620400</v>
      </c>
      <c r="J3315" s="11">
        <f t="shared" si="153"/>
        <v>42208.125</v>
      </c>
      <c r="K3315" s="11">
        <f t="shared" si="154"/>
        <v>42382.244409722218</v>
      </c>
      <c r="L3315">
        <v>1452664317</v>
      </c>
      <c r="M3315" t="b">
        <v>0</v>
      </c>
      <c r="N3315">
        <v>29</v>
      </c>
      <c r="O3315" t="b">
        <v>1</v>
      </c>
      <c r="P3315" t="s">
        <v>8271</v>
      </c>
      <c r="Q3315">
        <f xml:space="preserve"> (E3315/D3315)*100</f>
        <v>116.05000000000001</v>
      </c>
      <c r="R3315">
        <f t="shared" si="155"/>
        <v>80.034482758620683</v>
      </c>
      <c r="S3315" s="6" t="s">
        <v>8315</v>
      </c>
      <c r="T3315" s="6" t="s">
        <v>8316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1437620400</v>
      </c>
      <c r="J3316" s="11">
        <f t="shared" si="153"/>
        <v>42208.125</v>
      </c>
      <c r="K3316" s="11">
        <f t="shared" si="154"/>
        <v>42105.267488425925</v>
      </c>
      <c r="L3316">
        <v>1428733511</v>
      </c>
      <c r="M3316" t="b">
        <v>0</v>
      </c>
      <c r="N3316">
        <v>58</v>
      </c>
      <c r="O3316" t="b">
        <v>1</v>
      </c>
      <c r="P3316" t="s">
        <v>8271</v>
      </c>
      <c r="Q3316">
        <f xml:space="preserve"> (E3316/D3316)*100</f>
        <v>210.75</v>
      </c>
      <c r="R3316">
        <f t="shared" si="155"/>
        <v>29.068965517241381</v>
      </c>
      <c r="S3316" s="6" t="s">
        <v>8315</v>
      </c>
      <c r="T3316" s="6" t="s">
        <v>8316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1437620400</v>
      </c>
      <c r="J3317" s="11">
        <f t="shared" si="153"/>
        <v>42208.125</v>
      </c>
      <c r="K3317" s="11">
        <f t="shared" si="154"/>
        <v>42466.303715277783</v>
      </c>
      <c r="L3317">
        <v>1459927041</v>
      </c>
      <c r="M3317" t="b">
        <v>0</v>
      </c>
      <c r="N3317">
        <v>89</v>
      </c>
      <c r="O3317" t="b">
        <v>1</v>
      </c>
      <c r="P3317" t="s">
        <v>8271</v>
      </c>
      <c r="Q3317">
        <f xml:space="preserve"> (E3317/D3317)*100</f>
        <v>110.00000000000001</v>
      </c>
      <c r="R3317">
        <f t="shared" si="155"/>
        <v>49.438202247191015</v>
      </c>
      <c r="S3317" s="6" t="s">
        <v>8315</v>
      </c>
      <c r="T3317" s="6" t="s">
        <v>8316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1437620400</v>
      </c>
      <c r="J3318" s="11">
        <f t="shared" si="153"/>
        <v>42208.125</v>
      </c>
      <c r="K3318" s="11">
        <f t="shared" si="154"/>
        <v>41826.871238425927</v>
      </c>
      <c r="L3318">
        <v>1404680075</v>
      </c>
      <c r="M3318" t="b">
        <v>0</v>
      </c>
      <c r="N3318">
        <v>125</v>
      </c>
      <c r="O3318" t="b">
        <v>1</v>
      </c>
      <c r="P3318" t="s">
        <v>8271</v>
      </c>
      <c r="Q3318">
        <f xml:space="preserve"> (E3318/D3318)*100</f>
        <v>100.08673425918037</v>
      </c>
      <c r="R3318">
        <f t="shared" si="155"/>
        <v>93.977440000000001</v>
      </c>
      <c r="S3318" s="6" t="s">
        <v>8315</v>
      </c>
      <c r="T3318" s="6" t="s">
        <v>8316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1437620400</v>
      </c>
      <c r="J3319" s="11">
        <f t="shared" si="153"/>
        <v>42208.125</v>
      </c>
      <c r="K3319" s="11">
        <f t="shared" si="154"/>
        <v>42499.039629629624</v>
      </c>
      <c r="L3319">
        <v>1462755424</v>
      </c>
      <c r="M3319" t="b">
        <v>0</v>
      </c>
      <c r="N3319">
        <v>18</v>
      </c>
      <c r="O3319" t="b">
        <v>1</v>
      </c>
      <c r="P3319" t="s">
        <v>8271</v>
      </c>
      <c r="Q3319">
        <f xml:space="preserve"> (E3319/D3319)*100</f>
        <v>106.19047619047619</v>
      </c>
      <c r="R3319">
        <f t="shared" si="155"/>
        <v>61.944444444444443</v>
      </c>
      <c r="S3319" s="6" t="s">
        <v>8315</v>
      </c>
      <c r="T3319" s="6" t="s">
        <v>8316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1437620400</v>
      </c>
      <c r="J3320" s="11">
        <f t="shared" si="153"/>
        <v>42208.125</v>
      </c>
      <c r="K3320" s="11">
        <f t="shared" si="154"/>
        <v>42431.302002314813</v>
      </c>
      <c r="L3320">
        <v>1456902893</v>
      </c>
      <c r="M3320" t="b">
        <v>0</v>
      </c>
      <c r="N3320">
        <v>32</v>
      </c>
      <c r="O3320" t="b">
        <v>1</v>
      </c>
      <c r="P3320" t="s">
        <v>8271</v>
      </c>
      <c r="Q3320">
        <f xml:space="preserve"> (E3320/D3320)*100</f>
        <v>125.6</v>
      </c>
      <c r="R3320">
        <f t="shared" si="155"/>
        <v>78.5</v>
      </c>
      <c r="S3320" s="6" t="s">
        <v>8315</v>
      </c>
      <c r="T3320" s="6" t="s">
        <v>8316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1437620400</v>
      </c>
      <c r="J3321" s="11">
        <f t="shared" si="153"/>
        <v>42208.125</v>
      </c>
      <c r="K3321" s="11">
        <f t="shared" si="154"/>
        <v>41990.585486111115</v>
      </c>
      <c r="L3321">
        <v>1418824986</v>
      </c>
      <c r="M3321" t="b">
        <v>0</v>
      </c>
      <c r="N3321">
        <v>16</v>
      </c>
      <c r="O3321" t="b">
        <v>1</v>
      </c>
      <c r="P3321" t="s">
        <v>8271</v>
      </c>
      <c r="Q3321">
        <f xml:space="preserve"> (E3321/D3321)*100</f>
        <v>108</v>
      </c>
      <c r="R3321">
        <f t="shared" si="155"/>
        <v>33.75</v>
      </c>
      <c r="S3321" s="6" t="s">
        <v>8315</v>
      </c>
      <c r="T3321" s="6" t="s">
        <v>8316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1437620400</v>
      </c>
      <c r="J3322" s="11">
        <f t="shared" si="153"/>
        <v>42208.125</v>
      </c>
      <c r="K3322" s="11">
        <f t="shared" si="154"/>
        <v>42513.045798611114</v>
      </c>
      <c r="L3322">
        <v>1463965557</v>
      </c>
      <c r="M3322" t="b">
        <v>0</v>
      </c>
      <c r="N3322">
        <v>38</v>
      </c>
      <c r="O3322" t="b">
        <v>1</v>
      </c>
      <c r="P3322" t="s">
        <v>8271</v>
      </c>
      <c r="Q3322">
        <f xml:space="preserve"> (E3322/D3322)*100</f>
        <v>101</v>
      </c>
      <c r="R3322">
        <f t="shared" si="155"/>
        <v>66.44736842105263</v>
      </c>
      <c r="S3322" s="6" t="s">
        <v>8315</v>
      </c>
      <c r="T3322" s="6" t="s">
        <v>8316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1437620400</v>
      </c>
      <c r="J3323" s="11">
        <f t="shared" si="153"/>
        <v>42208.125</v>
      </c>
      <c r="K3323" s="11">
        <f t="shared" si="154"/>
        <v>41914.100289351853</v>
      </c>
      <c r="L3323">
        <v>1412216665</v>
      </c>
      <c r="M3323" t="b">
        <v>0</v>
      </c>
      <c r="N3323">
        <v>15</v>
      </c>
      <c r="O3323" t="b">
        <v>1</v>
      </c>
      <c r="P3323" t="s">
        <v>8271</v>
      </c>
      <c r="Q3323">
        <f xml:space="preserve"> (E3323/D3323)*100</f>
        <v>107.4</v>
      </c>
      <c r="R3323">
        <f t="shared" si="155"/>
        <v>35.799999999999997</v>
      </c>
      <c r="S3323" s="6" t="s">
        <v>8315</v>
      </c>
      <c r="T3323" s="6" t="s">
        <v>8316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1437620400</v>
      </c>
      <c r="J3324" s="11">
        <f t="shared" si="153"/>
        <v>42208.125</v>
      </c>
      <c r="K3324" s="11">
        <f t="shared" si="154"/>
        <v>42521.010370370372</v>
      </c>
      <c r="L3324">
        <v>1464653696</v>
      </c>
      <c r="M3324" t="b">
        <v>0</v>
      </c>
      <c r="N3324">
        <v>23</v>
      </c>
      <c r="O3324" t="b">
        <v>1</v>
      </c>
      <c r="P3324" t="s">
        <v>8271</v>
      </c>
      <c r="Q3324">
        <f xml:space="preserve"> (E3324/D3324)*100</f>
        <v>101.51515151515152</v>
      </c>
      <c r="R3324">
        <f t="shared" si="155"/>
        <v>145.65217391304347</v>
      </c>
      <c r="S3324" s="6" t="s">
        <v>8315</v>
      </c>
      <c r="T3324" s="6" t="s">
        <v>8316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1437620400</v>
      </c>
      <c r="J3325" s="11">
        <f t="shared" si="153"/>
        <v>42208.125</v>
      </c>
      <c r="K3325" s="11">
        <f t="shared" si="154"/>
        <v>42608.36583333333</v>
      </c>
      <c r="L3325">
        <v>1472201208</v>
      </c>
      <c r="M3325" t="b">
        <v>0</v>
      </c>
      <c r="N3325">
        <v>49</v>
      </c>
      <c r="O3325" t="b">
        <v>1</v>
      </c>
      <c r="P3325" t="s">
        <v>8271</v>
      </c>
      <c r="Q3325">
        <f xml:space="preserve"> (E3325/D3325)*100</f>
        <v>125.89999999999999</v>
      </c>
      <c r="R3325">
        <f t="shared" si="155"/>
        <v>25.693877551020407</v>
      </c>
      <c r="S3325" s="6" t="s">
        <v>8315</v>
      </c>
      <c r="T3325" s="6" t="s">
        <v>8316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1437620400</v>
      </c>
      <c r="J3326" s="11">
        <f t="shared" si="153"/>
        <v>42208.125</v>
      </c>
      <c r="K3326" s="11">
        <f t="shared" si="154"/>
        <v>42512.58321759259</v>
      </c>
      <c r="L3326">
        <v>1463925590</v>
      </c>
      <c r="M3326" t="b">
        <v>0</v>
      </c>
      <c r="N3326">
        <v>10</v>
      </c>
      <c r="O3326" t="b">
        <v>1</v>
      </c>
      <c r="P3326" t="s">
        <v>8271</v>
      </c>
      <c r="Q3326">
        <f xml:space="preserve"> (E3326/D3326)*100</f>
        <v>101.66666666666666</v>
      </c>
      <c r="R3326">
        <f t="shared" si="155"/>
        <v>152.5</v>
      </c>
      <c r="S3326" s="6" t="s">
        <v>8315</v>
      </c>
      <c r="T3326" s="6" t="s">
        <v>8316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1437620400</v>
      </c>
      <c r="J3327" s="11">
        <f t="shared" si="153"/>
        <v>42208.125</v>
      </c>
      <c r="K3327" s="11">
        <f t="shared" si="154"/>
        <v>42064.785613425927</v>
      </c>
      <c r="L3327">
        <v>1425235877</v>
      </c>
      <c r="M3327" t="b">
        <v>0</v>
      </c>
      <c r="N3327">
        <v>15</v>
      </c>
      <c r="O3327" t="b">
        <v>1</v>
      </c>
      <c r="P3327" t="s">
        <v>8271</v>
      </c>
      <c r="Q3327">
        <f xml:space="preserve"> (E3327/D3327)*100</f>
        <v>112.5</v>
      </c>
      <c r="R3327">
        <f t="shared" si="155"/>
        <v>30</v>
      </c>
      <c r="S3327" s="6" t="s">
        <v>8315</v>
      </c>
      <c r="T3327" s="6" t="s">
        <v>8316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1437620400</v>
      </c>
      <c r="J3328" s="11">
        <f t="shared" si="153"/>
        <v>42208.125</v>
      </c>
      <c r="K3328" s="11">
        <f t="shared" si="154"/>
        <v>42041.714178240742</v>
      </c>
      <c r="L3328">
        <v>1423242505</v>
      </c>
      <c r="M3328" t="b">
        <v>0</v>
      </c>
      <c r="N3328">
        <v>57</v>
      </c>
      <c r="O3328" t="b">
        <v>1</v>
      </c>
      <c r="P3328" t="s">
        <v>8271</v>
      </c>
      <c r="Q3328">
        <f xml:space="preserve"> (E3328/D3328)*100</f>
        <v>101.375</v>
      </c>
      <c r="R3328">
        <f t="shared" si="155"/>
        <v>142.28070175438597</v>
      </c>
      <c r="S3328" s="6" t="s">
        <v>8315</v>
      </c>
      <c r="T3328" s="6" t="s">
        <v>8316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1437620400</v>
      </c>
      <c r="J3329" s="11">
        <f t="shared" si="153"/>
        <v>42208.125</v>
      </c>
      <c r="K3329" s="11">
        <f t="shared" si="154"/>
        <v>42468.374606481477</v>
      </c>
      <c r="L3329">
        <v>1460105966</v>
      </c>
      <c r="M3329" t="b">
        <v>0</v>
      </c>
      <c r="N3329">
        <v>33</v>
      </c>
      <c r="O3329" t="b">
        <v>1</v>
      </c>
      <c r="P3329" t="s">
        <v>8271</v>
      </c>
      <c r="Q3329">
        <f xml:space="preserve"> (E3329/D3329)*100</f>
        <v>101.25</v>
      </c>
      <c r="R3329">
        <f t="shared" si="155"/>
        <v>24.545454545454547</v>
      </c>
      <c r="S3329" s="6" t="s">
        <v>8315</v>
      </c>
      <c r="T3329" s="6" t="s">
        <v>8316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1437620400</v>
      </c>
      <c r="J3330" s="11">
        <f t="shared" si="153"/>
        <v>42208.125</v>
      </c>
      <c r="K3330" s="11">
        <f t="shared" si="154"/>
        <v>41822.57503472222</v>
      </c>
      <c r="L3330">
        <v>1404308883</v>
      </c>
      <c r="M3330" t="b">
        <v>0</v>
      </c>
      <c r="N3330">
        <v>9</v>
      </c>
      <c r="O3330" t="b">
        <v>1</v>
      </c>
      <c r="P3330" t="s">
        <v>8271</v>
      </c>
      <c r="Q3330">
        <f xml:space="preserve"> (E3330/D3330)*100</f>
        <v>146.38888888888889</v>
      </c>
      <c r="R3330">
        <f t="shared" si="155"/>
        <v>292.77777777777777</v>
      </c>
      <c r="S3330" s="6" t="s">
        <v>8315</v>
      </c>
      <c r="T3330" s="6" t="s">
        <v>8316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1437620400</v>
      </c>
      <c r="J3331" s="11">
        <f t="shared" ref="J3331:J3394" si="156">(((I3331/60)/60)/24)+DATE(1970,1,1)</f>
        <v>42208.125</v>
      </c>
      <c r="K3331" s="11">
        <f t="shared" ref="K3331:K3394" si="157">(((L3331/60)/60)/24)+DATE(1970,1,1)</f>
        <v>41837.323009259257</v>
      </c>
      <c r="L3331">
        <v>1405583108</v>
      </c>
      <c r="M3331" t="b">
        <v>0</v>
      </c>
      <c r="N3331">
        <v>26</v>
      </c>
      <c r="O3331" t="b">
        <v>1</v>
      </c>
      <c r="P3331" t="s">
        <v>8271</v>
      </c>
      <c r="Q3331">
        <f xml:space="preserve"> (E3331/D3331)*100</f>
        <v>116.8</v>
      </c>
      <c r="R3331">
        <f t="shared" ref="R3331:R3394" si="158">(E3331/N3331)</f>
        <v>44.92307692307692</v>
      </c>
      <c r="S3331" s="6" t="s">
        <v>8315</v>
      </c>
      <c r="T3331" s="6" t="s">
        <v>8316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1437620400</v>
      </c>
      <c r="J3332" s="11">
        <f t="shared" si="156"/>
        <v>42208.125</v>
      </c>
      <c r="K3332" s="11">
        <f t="shared" si="157"/>
        <v>42065.887361111112</v>
      </c>
      <c r="L3332">
        <v>1425331068</v>
      </c>
      <c r="M3332" t="b">
        <v>0</v>
      </c>
      <c r="N3332">
        <v>69</v>
      </c>
      <c r="O3332" t="b">
        <v>1</v>
      </c>
      <c r="P3332" t="s">
        <v>8271</v>
      </c>
      <c r="Q3332">
        <f xml:space="preserve"> (E3332/D3332)*100</f>
        <v>106.26666666666667</v>
      </c>
      <c r="R3332">
        <f t="shared" si="158"/>
        <v>23.10144927536232</v>
      </c>
      <c r="S3332" s="6" t="s">
        <v>8315</v>
      </c>
      <c r="T3332" s="6" t="s">
        <v>8316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1437620400</v>
      </c>
      <c r="J3333" s="11">
        <f t="shared" si="156"/>
        <v>42208.125</v>
      </c>
      <c r="K3333" s="11">
        <f t="shared" si="157"/>
        <v>42248.697754629626</v>
      </c>
      <c r="L3333">
        <v>1441125886</v>
      </c>
      <c r="M3333" t="b">
        <v>0</v>
      </c>
      <c r="N3333">
        <v>65</v>
      </c>
      <c r="O3333" t="b">
        <v>1</v>
      </c>
      <c r="P3333" t="s">
        <v>8271</v>
      </c>
      <c r="Q3333">
        <f xml:space="preserve"> (E3333/D3333)*100</f>
        <v>104.52</v>
      </c>
      <c r="R3333">
        <f t="shared" si="158"/>
        <v>80.400000000000006</v>
      </c>
      <c r="S3333" s="6" t="s">
        <v>8315</v>
      </c>
      <c r="T3333" s="6" t="s">
        <v>8316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1437620400</v>
      </c>
      <c r="J3334" s="11">
        <f t="shared" si="156"/>
        <v>42208.125</v>
      </c>
      <c r="K3334" s="11">
        <f t="shared" si="157"/>
        <v>41809.860300925924</v>
      </c>
      <c r="L3334">
        <v>1403210330</v>
      </c>
      <c r="M3334" t="b">
        <v>0</v>
      </c>
      <c r="N3334">
        <v>83</v>
      </c>
      <c r="O3334" t="b">
        <v>1</v>
      </c>
      <c r="P3334" t="s">
        <v>8271</v>
      </c>
      <c r="Q3334">
        <f xml:space="preserve"> (E3334/D3334)*100</f>
        <v>100</v>
      </c>
      <c r="R3334">
        <f t="shared" si="158"/>
        <v>72.289156626506028</v>
      </c>
      <c r="S3334" s="6" t="s">
        <v>8315</v>
      </c>
      <c r="T3334" s="6" t="s">
        <v>8316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1437620400</v>
      </c>
      <c r="J3335" s="11">
        <f t="shared" si="156"/>
        <v>42208.125</v>
      </c>
      <c r="K3335" s="11">
        <f t="shared" si="157"/>
        <v>42148.676851851851</v>
      </c>
      <c r="L3335">
        <v>1432484080</v>
      </c>
      <c r="M3335" t="b">
        <v>0</v>
      </c>
      <c r="N3335">
        <v>111</v>
      </c>
      <c r="O3335" t="b">
        <v>1</v>
      </c>
      <c r="P3335" t="s">
        <v>8271</v>
      </c>
      <c r="Q3335">
        <f xml:space="preserve"> (E3335/D3335)*100</f>
        <v>104.57142857142858</v>
      </c>
      <c r="R3335">
        <f t="shared" si="158"/>
        <v>32.972972972972975</v>
      </c>
      <c r="S3335" s="6" t="s">
        <v>8315</v>
      </c>
      <c r="T3335" s="6" t="s">
        <v>8316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1437620400</v>
      </c>
      <c r="J3336" s="11">
        <f t="shared" si="156"/>
        <v>42208.125</v>
      </c>
      <c r="K3336" s="11">
        <f t="shared" si="157"/>
        <v>42185.521087962959</v>
      </c>
      <c r="L3336">
        <v>1435667422</v>
      </c>
      <c r="M3336" t="b">
        <v>0</v>
      </c>
      <c r="N3336">
        <v>46</v>
      </c>
      <c r="O3336" t="b">
        <v>1</v>
      </c>
      <c r="P3336" t="s">
        <v>8271</v>
      </c>
      <c r="Q3336">
        <f xml:space="preserve"> (E3336/D3336)*100</f>
        <v>138.62051149573753</v>
      </c>
      <c r="R3336">
        <f t="shared" si="158"/>
        <v>116.65217391304348</v>
      </c>
      <c r="S3336" s="6" t="s">
        <v>8315</v>
      </c>
      <c r="T3336" s="6" t="s">
        <v>8316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1437620400</v>
      </c>
      <c r="J3337" s="11">
        <f t="shared" si="156"/>
        <v>42208.125</v>
      </c>
      <c r="K3337" s="11">
        <f t="shared" si="157"/>
        <v>41827.674143518518</v>
      </c>
      <c r="L3337">
        <v>1404749446</v>
      </c>
      <c r="M3337" t="b">
        <v>0</v>
      </c>
      <c r="N3337">
        <v>63</v>
      </c>
      <c r="O3337" t="b">
        <v>1</v>
      </c>
      <c r="P3337" t="s">
        <v>8271</v>
      </c>
      <c r="Q3337">
        <f xml:space="preserve"> (E3337/D3337)*100</f>
        <v>100.32000000000001</v>
      </c>
      <c r="R3337">
        <f t="shared" si="158"/>
        <v>79.61904761904762</v>
      </c>
      <c r="S3337" s="6" t="s">
        <v>8315</v>
      </c>
      <c r="T3337" s="6" t="s">
        <v>8316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1437620400</v>
      </c>
      <c r="J3338" s="11">
        <f t="shared" si="156"/>
        <v>42208.125</v>
      </c>
      <c r="K3338" s="11">
        <f t="shared" si="157"/>
        <v>42437.398680555561</v>
      </c>
      <c r="L3338">
        <v>1457429646</v>
      </c>
      <c r="M3338" t="b">
        <v>0</v>
      </c>
      <c r="N3338">
        <v>9</v>
      </c>
      <c r="O3338" t="b">
        <v>1</v>
      </c>
      <c r="P3338" t="s">
        <v>8271</v>
      </c>
      <c r="Q3338">
        <f xml:space="preserve"> (E3338/D3338)*100</f>
        <v>100</v>
      </c>
      <c r="R3338">
        <f t="shared" si="158"/>
        <v>27.777777777777779</v>
      </c>
      <c r="S3338" s="6" t="s">
        <v>8315</v>
      </c>
      <c r="T3338" s="6" t="s">
        <v>8316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1437620400</v>
      </c>
      <c r="J3339" s="11">
        <f t="shared" si="156"/>
        <v>42208.125</v>
      </c>
      <c r="K3339" s="11">
        <f t="shared" si="157"/>
        <v>41901.282025462962</v>
      </c>
      <c r="L3339">
        <v>1411109167</v>
      </c>
      <c r="M3339" t="b">
        <v>0</v>
      </c>
      <c r="N3339">
        <v>34</v>
      </c>
      <c r="O3339" t="b">
        <v>1</v>
      </c>
      <c r="P3339" t="s">
        <v>8271</v>
      </c>
      <c r="Q3339">
        <f xml:space="preserve"> (E3339/D3339)*100</f>
        <v>110.2</v>
      </c>
      <c r="R3339">
        <f t="shared" si="158"/>
        <v>81.029411764705884</v>
      </c>
      <c r="S3339" s="6" t="s">
        <v>8315</v>
      </c>
      <c r="T3339" s="6" t="s">
        <v>8316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1437620400</v>
      </c>
      <c r="J3340" s="11">
        <f t="shared" si="156"/>
        <v>42208.125</v>
      </c>
      <c r="K3340" s="11">
        <f t="shared" si="157"/>
        <v>42769.574999999997</v>
      </c>
      <c r="L3340">
        <v>1486129680</v>
      </c>
      <c r="M3340" t="b">
        <v>0</v>
      </c>
      <c r="N3340">
        <v>112</v>
      </c>
      <c r="O3340" t="b">
        <v>1</v>
      </c>
      <c r="P3340" t="s">
        <v>8271</v>
      </c>
      <c r="Q3340">
        <f xml:space="preserve"> (E3340/D3340)*100</f>
        <v>102.18</v>
      </c>
      <c r="R3340">
        <f t="shared" si="158"/>
        <v>136.84821428571428</v>
      </c>
      <c r="S3340" s="6" t="s">
        <v>8315</v>
      </c>
      <c r="T3340" s="6" t="s">
        <v>8316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1437620400</v>
      </c>
      <c r="J3341" s="11">
        <f t="shared" si="156"/>
        <v>42208.125</v>
      </c>
      <c r="K3341" s="11">
        <f t="shared" si="157"/>
        <v>42549.665717592594</v>
      </c>
      <c r="L3341">
        <v>1467129518</v>
      </c>
      <c r="M3341" t="b">
        <v>0</v>
      </c>
      <c r="N3341">
        <v>47</v>
      </c>
      <c r="O3341" t="b">
        <v>1</v>
      </c>
      <c r="P3341" t="s">
        <v>8271</v>
      </c>
      <c r="Q3341">
        <f xml:space="preserve"> (E3341/D3341)*100</f>
        <v>104.35000000000001</v>
      </c>
      <c r="R3341">
        <f t="shared" si="158"/>
        <v>177.61702127659575</v>
      </c>
      <c r="S3341" s="6" t="s">
        <v>8315</v>
      </c>
      <c r="T3341" s="6" t="s">
        <v>8316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1437620400</v>
      </c>
      <c r="J3342" s="11">
        <f t="shared" si="156"/>
        <v>42208.125</v>
      </c>
      <c r="K3342" s="11">
        <f t="shared" si="157"/>
        <v>42685.974004629628</v>
      </c>
      <c r="L3342">
        <v>1478906554</v>
      </c>
      <c r="M3342" t="b">
        <v>0</v>
      </c>
      <c r="N3342">
        <v>38</v>
      </c>
      <c r="O3342" t="b">
        <v>1</v>
      </c>
      <c r="P3342" t="s">
        <v>8271</v>
      </c>
      <c r="Q3342">
        <f xml:space="preserve"> (E3342/D3342)*100</f>
        <v>138.16666666666666</v>
      </c>
      <c r="R3342">
        <f t="shared" si="158"/>
        <v>109.07894736842105</v>
      </c>
      <c r="S3342" s="6" t="s">
        <v>8315</v>
      </c>
      <c r="T3342" s="6" t="s">
        <v>8316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1437620400</v>
      </c>
      <c r="J3343" s="11">
        <f t="shared" si="156"/>
        <v>42208.125</v>
      </c>
      <c r="K3343" s="11">
        <f t="shared" si="157"/>
        <v>42510.798854166671</v>
      </c>
      <c r="L3343">
        <v>1463771421</v>
      </c>
      <c r="M3343" t="b">
        <v>0</v>
      </c>
      <c r="N3343">
        <v>28</v>
      </c>
      <c r="O3343" t="b">
        <v>1</v>
      </c>
      <c r="P3343" t="s">
        <v>8271</v>
      </c>
      <c r="Q3343">
        <f xml:space="preserve"> (E3343/D3343)*100</f>
        <v>100</v>
      </c>
      <c r="R3343">
        <f t="shared" si="158"/>
        <v>119.64285714285714</v>
      </c>
      <c r="S3343" s="6" t="s">
        <v>8315</v>
      </c>
      <c r="T3343" s="6" t="s">
        <v>8316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1437620400</v>
      </c>
      <c r="J3344" s="11">
        <f t="shared" si="156"/>
        <v>42208.125</v>
      </c>
      <c r="K3344" s="11">
        <f t="shared" si="157"/>
        <v>42062.296412037031</v>
      </c>
      <c r="L3344">
        <v>1425020810</v>
      </c>
      <c r="M3344" t="b">
        <v>0</v>
      </c>
      <c r="N3344">
        <v>78</v>
      </c>
      <c r="O3344" t="b">
        <v>1</v>
      </c>
      <c r="P3344" t="s">
        <v>8271</v>
      </c>
      <c r="Q3344">
        <f xml:space="preserve"> (E3344/D3344)*100</f>
        <v>101.66666666666666</v>
      </c>
      <c r="R3344">
        <f t="shared" si="158"/>
        <v>78.205128205128204</v>
      </c>
      <c r="S3344" s="6" t="s">
        <v>8315</v>
      </c>
      <c r="T3344" s="6" t="s">
        <v>8316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1437620400</v>
      </c>
      <c r="J3345" s="11">
        <f t="shared" si="156"/>
        <v>42208.125</v>
      </c>
      <c r="K3345" s="11">
        <f t="shared" si="157"/>
        <v>42452.916481481487</v>
      </c>
      <c r="L3345">
        <v>1458770384</v>
      </c>
      <c r="M3345" t="b">
        <v>0</v>
      </c>
      <c r="N3345">
        <v>23</v>
      </c>
      <c r="O3345" t="b">
        <v>1</v>
      </c>
      <c r="P3345" t="s">
        <v>8271</v>
      </c>
      <c r="Q3345">
        <f xml:space="preserve"> (E3345/D3345)*100</f>
        <v>171.42857142857142</v>
      </c>
      <c r="R3345">
        <f t="shared" si="158"/>
        <v>52.173913043478258</v>
      </c>
      <c r="S3345" s="6" t="s">
        <v>8315</v>
      </c>
      <c r="T3345" s="6" t="s">
        <v>8316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1437620400</v>
      </c>
      <c r="J3346" s="11">
        <f t="shared" si="156"/>
        <v>42208.125</v>
      </c>
      <c r="K3346" s="11">
        <f t="shared" si="157"/>
        <v>41851.200150462959</v>
      </c>
      <c r="L3346">
        <v>1406782093</v>
      </c>
      <c r="M3346" t="b">
        <v>0</v>
      </c>
      <c r="N3346">
        <v>40</v>
      </c>
      <c r="O3346" t="b">
        <v>1</v>
      </c>
      <c r="P3346" t="s">
        <v>8271</v>
      </c>
      <c r="Q3346">
        <f xml:space="preserve"> (E3346/D3346)*100</f>
        <v>101.44444444444444</v>
      </c>
      <c r="R3346">
        <f t="shared" si="158"/>
        <v>114.125</v>
      </c>
      <c r="S3346" s="6" t="s">
        <v>8315</v>
      </c>
      <c r="T3346" s="6" t="s">
        <v>8316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1437620400</v>
      </c>
      <c r="J3347" s="11">
        <f t="shared" si="156"/>
        <v>42208.125</v>
      </c>
      <c r="K3347" s="11">
        <f t="shared" si="157"/>
        <v>42053.106111111112</v>
      </c>
      <c r="L3347">
        <v>1424226768</v>
      </c>
      <c r="M3347" t="b">
        <v>0</v>
      </c>
      <c r="N3347">
        <v>13</v>
      </c>
      <c r="O3347" t="b">
        <v>1</v>
      </c>
      <c r="P3347" t="s">
        <v>8271</v>
      </c>
      <c r="Q3347">
        <f xml:space="preserve"> (E3347/D3347)*100</f>
        <v>130</v>
      </c>
      <c r="R3347">
        <f t="shared" si="158"/>
        <v>50</v>
      </c>
      <c r="S3347" s="6" t="s">
        <v>8315</v>
      </c>
      <c r="T3347" s="6" t="s">
        <v>8316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1437620400</v>
      </c>
      <c r="J3348" s="11">
        <f t="shared" si="156"/>
        <v>42208.125</v>
      </c>
      <c r="K3348" s="11">
        <f t="shared" si="157"/>
        <v>42054.024421296301</v>
      </c>
      <c r="L3348">
        <v>1424306110</v>
      </c>
      <c r="M3348" t="b">
        <v>0</v>
      </c>
      <c r="N3348">
        <v>18</v>
      </c>
      <c r="O3348" t="b">
        <v>1</v>
      </c>
      <c r="P3348" t="s">
        <v>8271</v>
      </c>
      <c r="Q3348">
        <f xml:space="preserve"> (E3348/D3348)*100</f>
        <v>110.00000000000001</v>
      </c>
      <c r="R3348">
        <f t="shared" si="158"/>
        <v>91.666666666666671</v>
      </c>
      <c r="S3348" s="6" t="s">
        <v>8315</v>
      </c>
      <c r="T3348" s="6" t="s">
        <v>8316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1437620400</v>
      </c>
      <c r="J3349" s="11">
        <f t="shared" si="156"/>
        <v>42208.125</v>
      </c>
      <c r="K3349" s="11">
        <f t="shared" si="157"/>
        <v>42484.551550925928</v>
      </c>
      <c r="L3349">
        <v>1461503654</v>
      </c>
      <c r="M3349" t="b">
        <v>0</v>
      </c>
      <c r="N3349">
        <v>22</v>
      </c>
      <c r="O3349" t="b">
        <v>1</v>
      </c>
      <c r="P3349" t="s">
        <v>8271</v>
      </c>
      <c r="Q3349">
        <f xml:space="preserve"> (E3349/D3349)*100</f>
        <v>119.44999999999999</v>
      </c>
      <c r="R3349">
        <f t="shared" si="158"/>
        <v>108.59090909090909</v>
      </c>
      <c r="S3349" s="6" t="s">
        <v>8315</v>
      </c>
      <c r="T3349" s="6" t="s">
        <v>8316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1437620400</v>
      </c>
      <c r="J3350" s="11">
        <f t="shared" si="156"/>
        <v>42208.125</v>
      </c>
      <c r="K3350" s="11">
        <f t="shared" si="157"/>
        <v>42466.558796296296</v>
      </c>
      <c r="L3350">
        <v>1459949080</v>
      </c>
      <c r="M3350" t="b">
        <v>0</v>
      </c>
      <c r="N3350">
        <v>79</v>
      </c>
      <c r="O3350" t="b">
        <v>1</v>
      </c>
      <c r="P3350" t="s">
        <v>8271</v>
      </c>
      <c r="Q3350">
        <f xml:space="preserve"> (E3350/D3350)*100</f>
        <v>100.2909090909091</v>
      </c>
      <c r="R3350">
        <f t="shared" si="158"/>
        <v>69.822784810126578</v>
      </c>
      <c r="S3350" s="6" t="s">
        <v>8315</v>
      </c>
      <c r="T3350" s="6" t="s">
        <v>8316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1437620400</v>
      </c>
      <c r="J3351" s="11">
        <f t="shared" si="156"/>
        <v>42208.125</v>
      </c>
      <c r="K3351" s="11">
        <f t="shared" si="157"/>
        <v>42513.110787037032</v>
      </c>
      <c r="L3351">
        <v>1463971172</v>
      </c>
      <c r="M3351" t="b">
        <v>0</v>
      </c>
      <c r="N3351">
        <v>14</v>
      </c>
      <c r="O3351" t="b">
        <v>1</v>
      </c>
      <c r="P3351" t="s">
        <v>8271</v>
      </c>
      <c r="Q3351">
        <f xml:space="preserve"> (E3351/D3351)*100</f>
        <v>153.4</v>
      </c>
      <c r="R3351">
        <f t="shared" si="158"/>
        <v>109.57142857142857</v>
      </c>
      <c r="S3351" s="6" t="s">
        <v>8315</v>
      </c>
      <c r="T3351" s="6" t="s">
        <v>8316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1437620400</v>
      </c>
      <c r="J3352" s="11">
        <f t="shared" si="156"/>
        <v>42208.125</v>
      </c>
      <c r="K3352" s="11">
        <f t="shared" si="157"/>
        <v>42302.701516203699</v>
      </c>
      <c r="L3352">
        <v>1445791811</v>
      </c>
      <c r="M3352" t="b">
        <v>0</v>
      </c>
      <c r="N3352">
        <v>51</v>
      </c>
      <c r="O3352" t="b">
        <v>1</v>
      </c>
      <c r="P3352" t="s">
        <v>8271</v>
      </c>
      <c r="Q3352">
        <f xml:space="preserve"> (E3352/D3352)*100</f>
        <v>104.42857142857143</v>
      </c>
      <c r="R3352">
        <f t="shared" si="158"/>
        <v>71.666666666666671</v>
      </c>
      <c r="S3352" s="6" t="s">
        <v>8315</v>
      </c>
      <c r="T3352" s="6" t="s">
        <v>8316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1437620400</v>
      </c>
      <c r="J3353" s="11">
        <f t="shared" si="156"/>
        <v>42208.125</v>
      </c>
      <c r="K3353" s="11">
        <f t="shared" si="157"/>
        <v>41806.395428240743</v>
      </c>
      <c r="L3353">
        <v>1402910965</v>
      </c>
      <c r="M3353" t="b">
        <v>0</v>
      </c>
      <c r="N3353">
        <v>54</v>
      </c>
      <c r="O3353" t="b">
        <v>1</v>
      </c>
      <c r="P3353" t="s">
        <v>8271</v>
      </c>
      <c r="Q3353">
        <f xml:space="preserve"> (E3353/D3353)*100</f>
        <v>101.1</v>
      </c>
      <c r="R3353">
        <f t="shared" si="158"/>
        <v>93.611111111111114</v>
      </c>
      <c r="S3353" s="6" t="s">
        <v>8315</v>
      </c>
      <c r="T3353" s="6" t="s">
        <v>8316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1437620400</v>
      </c>
      <c r="J3354" s="11">
        <f t="shared" si="156"/>
        <v>42208.125</v>
      </c>
      <c r="K3354" s="11">
        <f t="shared" si="157"/>
        <v>42495.992800925931</v>
      </c>
      <c r="L3354">
        <v>1462492178</v>
      </c>
      <c r="M3354" t="b">
        <v>0</v>
      </c>
      <c r="N3354">
        <v>70</v>
      </c>
      <c r="O3354" t="b">
        <v>1</v>
      </c>
      <c r="P3354" t="s">
        <v>8271</v>
      </c>
      <c r="Q3354">
        <f xml:space="preserve"> (E3354/D3354)*100</f>
        <v>107.52</v>
      </c>
      <c r="R3354">
        <f t="shared" si="158"/>
        <v>76.8</v>
      </c>
      <c r="S3354" s="6" t="s">
        <v>8315</v>
      </c>
      <c r="T3354" s="6" t="s">
        <v>8316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1437620400</v>
      </c>
      <c r="J3355" s="11">
        <f t="shared" si="156"/>
        <v>42208.125</v>
      </c>
      <c r="K3355" s="11">
        <f t="shared" si="157"/>
        <v>42479.432291666672</v>
      </c>
      <c r="L3355">
        <v>1461061350</v>
      </c>
      <c r="M3355" t="b">
        <v>0</v>
      </c>
      <c r="N3355">
        <v>44</v>
      </c>
      <c r="O3355" t="b">
        <v>1</v>
      </c>
      <c r="P3355" t="s">
        <v>8271</v>
      </c>
      <c r="Q3355">
        <f xml:space="preserve"> (E3355/D3355)*100</f>
        <v>315</v>
      </c>
      <c r="R3355">
        <f t="shared" si="158"/>
        <v>35.795454545454547</v>
      </c>
      <c r="S3355" s="6" t="s">
        <v>8315</v>
      </c>
      <c r="T3355" s="6" t="s">
        <v>8316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1437620400</v>
      </c>
      <c r="J3356" s="11">
        <f t="shared" si="156"/>
        <v>42208.125</v>
      </c>
      <c r="K3356" s="11">
        <f t="shared" si="157"/>
        <v>42270.7269212963</v>
      </c>
      <c r="L3356">
        <v>1443029206</v>
      </c>
      <c r="M3356" t="b">
        <v>0</v>
      </c>
      <c r="N3356">
        <v>55</v>
      </c>
      <c r="O3356" t="b">
        <v>1</v>
      </c>
      <c r="P3356" t="s">
        <v>8271</v>
      </c>
      <c r="Q3356">
        <f xml:space="preserve"> (E3356/D3356)*100</f>
        <v>101.93333333333334</v>
      </c>
      <c r="R3356">
        <f t="shared" si="158"/>
        <v>55.6</v>
      </c>
      <c r="S3356" s="6" t="s">
        <v>8315</v>
      </c>
      <c r="T3356" s="6" t="s">
        <v>8316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1437620400</v>
      </c>
      <c r="J3357" s="11">
        <f t="shared" si="156"/>
        <v>42208.125</v>
      </c>
      <c r="K3357" s="11">
        <f t="shared" si="157"/>
        <v>42489.619525462964</v>
      </c>
      <c r="L3357">
        <v>1461941527</v>
      </c>
      <c r="M3357" t="b">
        <v>0</v>
      </c>
      <c r="N3357">
        <v>15</v>
      </c>
      <c r="O3357" t="b">
        <v>1</v>
      </c>
      <c r="P3357" t="s">
        <v>8271</v>
      </c>
      <c r="Q3357">
        <f xml:space="preserve"> (E3357/D3357)*100</f>
        <v>126.28571428571429</v>
      </c>
      <c r="R3357">
        <f t="shared" si="158"/>
        <v>147.33333333333334</v>
      </c>
      <c r="S3357" s="6" t="s">
        <v>8315</v>
      </c>
      <c r="T3357" s="6" t="s">
        <v>8316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1437620400</v>
      </c>
      <c r="J3358" s="11">
        <f t="shared" si="156"/>
        <v>42208.125</v>
      </c>
      <c r="K3358" s="11">
        <f t="shared" si="157"/>
        <v>42536.815648148149</v>
      </c>
      <c r="L3358">
        <v>1466019272</v>
      </c>
      <c r="M3358" t="b">
        <v>0</v>
      </c>
      <c r="N3358">
        <v>27</v>
      </c>
      <c r="O3358" t="b">
        <v>1</v>
      </c>
      <c r="P3358" t="s">
        <v>8271</v>
      </c>
      <c r="Q3358">
        <f xml:space="preserve"> (E3358/D3358)*100</f>
        <v>101.4</v>
      </c>
      <c r="R3358">
        <f t="shared" si="158"/>
        <v>56.333333333333336</v>
      </c>
      <c r="S3358" s="6" t="s">
        <v>8315</v>
      </c>
      <c r="T3358" s="6" t="s">
        <v>8316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1437620400</v>
      </c>
      <c r="J3359" s="11">
        <f t="shared" si="156"/>
        <v>42208.125</v>
      </c>
      <c r="K3359" s="11">
        <f t="shared" si="157"/>
        <v>41822.417939814812</v>
      </c>
      <c r="L3359">
        <v>1404295310</v>
      </c>
      <c r="M3359" t="b">
        <v>0</v>
      </c>
      <c r="N3359">
        <v>21</v>
      </c>
      <c r="O3359" t="b">
        <v>1</v>
      </c>
      <c r="P3359" t="s">
        <v>8271</v>
      </c>
      <c r="Q3359">
        <f xml:space="preserve"> (E3359/D3359)*100</f>
        <v>101</v>
      </c>
      <c r="R3359">
        <f t="shared" si="158"/>
        <v>96.19047619047619</v>
      </c>
      <c r="S3359" s="6" t="s">
        <v>8315</v>
      </c>
      <c r="T3359" s="6" t="s">
        <v>8316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1437620400</v>
      </c>
      <c r="J3360" s="11">
        <f t="shared" si="156"/>
        <v>42208.125</v>
      </c>
      <c r="K3360" s="11">
        <f t="shared" si="157"/>
        <v>41932.311099537037</v>
      </c>
      <c r="L3360">
        <v>1413790079</v>
      </c>
      <c r="M3360" t="b">
        <v>0</v>
      </c>
      <c r="N3360">
        <v>162</v>
      </c>
      <c r="O3360" t="b">
        <v>1</v>
      </c>
      <c r="P3360" t="s">
        <v>8271</v>
      </c>
      <c r="Q3360">
        <f xml:space="preserve"> (E3360/D3360)*100</f>
        <v>102.99000000000001</v>
      </c>
      <c r="R3360">
        <f t="shared" si="158"/>
        <v>63.574074074074076</v>
      </c>
      <c r="S3360" s="6" t="s">
        <v>8315</v>
      </c>
      <c r="T3360" s="6" t="s">
        <v>8316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1437620400</v>
      </c>
      <c r="J3361" s="11">
        <f t="shared" si="156"/>
        <v>42208.125</v>
      </c>
      <c r="K3361" s="11">
        <f t="shared" si="157"/>
        <v>42746.057106481487</v>
      </c>
      <c r="L3361">
        <v>1484097734</v>
      </c>
      <c r="M3361" t="b">
        <v>0</v>
      </c>
      <c r="N3361">
        <v>23</v>
      </c>
      <c r="O3361" t="b">
        <v>1</v>
      </c>
      <c r="P3361" t="s">
        <v>8271</v>
      </c>
      <c r="Q3361">
        <f xml:space="preserve"> (E3361/D3361)*100</f>
        <v>106.25</v>
      </c>
      <c r="R3361">
        <f t="shared" si="158"/>
        <v>184.78260869565219</v>
      </c>
      <c r="S3361" s="6" t="s">
        <v>8315</v>
      </c>
      <c r="T3361" s="6" t="s">
        <v>8316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1437620400</v>
      </c>
      <c r="J3362" s="11">
        <f t="shared" si="156"/>
        <v>42208.125</v>
      </c>
      <c r="K3362" s="11">
        <f t="shared" si="157"/>
        <v>42697.082673611112</v>
      </c>
      <c r="L3362">
        <v>1479866343</v>
      </c>
      <c r="M3362" t="b">
        <v>0</v>
      </c>
      <c r="N3362">
        <v>72</v>
      </c>
      <c r="O3362" t="b">
        <v>1</v>
      </c>
      <c r="P3362" t="s">
        <v>8271</v>
      </c>
      <c r="Q3362">
        <f xml:space="preserve"> (E3362/D3362)*100</f>
        <v>101.37777777777779</v>
      </c>
      <c r="R3362">
        <f t="shared" si="158"/>
        <v>126.72222222222223</v>
      </c>
      <c r="S3362" s="6" t="s">
        <v>8315</v>
      </c>
      <c r="T3362" s="6" t="s">
        <v>8316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1437620400</v>
      </c>
      <c r="J3363" s="11">
        <f t="shared" si="156"/>
        <v>42208.125</v>
      </c>
      <c r="K3363" s="11">
        <f t="shared" si="157"/>
        <v>41866.025347222225</v>
      </c>
      <c r="L3363">
        <v>1408062990</v>
      </c>
      <c r="M3363" t="b">
        <v>0</v>
      </c>
      <c r="N3363">
        <v>68</v>
      </c>
      <c r="O3363" t="b">
        <v>1</v>
      </c>
      <c r="P3363" t="s">
        <v>8271</v>
      </c>
      <c r="Q3363">
        <f xml:space="preserve"> (E3363/D3363)*100</f>
        <v>113.46000000000001</v>
      </c>
      <c r="R3363">
        <f t="shared" si="158"/>
        <v>83.42647058823529</v>
      </c>
      <c r="S3363" s="6" t="s">
        <v>8315</v>
      </c>
      <c r="T3363" s="6" t="s">
        <v>8316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1437620400</v>
      </c>
      <c r="J3364" s="11">
        <f t="shared" si="156"/>
        <v>42208.125</v>
      </c>
      <c r="K3364" s="11">
        <f t="shared" si="157"/>
        <v>42056.091631944444</v>
      </c>
      <c r="L3364">
        <v>1424484717</v>
      </c>
      <c r="M3364" t="b">
        <v>0</v>
      </c>
      <c r="N3364">
        <v>20</v>
      </c>
      <c r="O3364" t="b">
        <v>1</v>
      </c>
      <c r="P3364" t="s">
        <v>8271</v>
      </c>
      <c r="Q3364">
        <f xml:space="preserve"> (E3364/D3364)*100</f>
        <v>218.00000000000003</v>
      </c>
      <c r="R3364">
        <f t="shared" si="158"/>
        <v>54.5</v>
      </c>
      <c r="S3364" s="6" t="s">
        <v>8315</v>
      </c>
      <c r="T3364" s="6" t="s">
        <v>8316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1437620400</v>
      </c>
      <c r="J3365" s="11">
        <f t="shared" si="156"/>
        <v>42208.125</v>
      </c>
      <c r="K3365" s="11">
        <f t="shared" si="157"/>
        <v>41851.771354166667</v>
      </c>
      <c r="L3365">
        <v>1406831445</v>
      </c>
      <c r="M3365" t="b">
        <v>0</v>
      </c>
      <c r="N3365">
        <v>26</v>
      </c>
      <c r="O3365" t="b">
        <v>1</v>
      </c>
      <c r="P3365" t="s">
        <v>8271</v>
      </c>
      <c r="Q3365">
        <f xml:space="preserve"> (E3365/D3365)*100</f>
        <v>101.41935483870968</v>
      </c>
      <c r="R3365">
        <f t="shared" si="158"/>
        <v>302.30769230769232</v>
      </c>
      <c r="S3365" s="6" t="s">
        <v>8315</v>
      </c>
      <c r="T3365" s="6" t="s">
        <v>8316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1437620400</v>
      </c>
      <c r="J3366" s="11">
        <f t="shared" si="156"/>
        <v>42208.125</v>
      </c>
      <c r="K3366" s="11">
        <f t="shared" si="157"/>
        <v>42422.977418981478</v>
      </c>
      <c r="L3366">
        <v>1456183649</v>
      </c>
      <c r="M3366" t="b">
        <v>0</v>
      </c>
      <c r="N3366">
        <v>72</v>
      </c>
      <c r="O3366" t="b">
        <v>1</v>
      </c>
      <c r="P3366" t="s">
        <v>8271</v>
      </c>
      <c r="Q3366">
        <f xml:space="preserve"> (E3366/D3366)*100</f>
        <v>105.93333333333332</v>
      </c>
      <c r="R3366">
        <f t="shared" si="158"/>
        <v>44.138888888888886</v>
      </c>
      <c r="S3366" s="6" t="s">
        <v>8315</v>
      </c>
      <c r="T3366" s="6" t="s">
        <v>8316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1437620400</v>
      </c>
      <c r="J3367" s="11">
        <f t="shared" si="156"/>
        <v>42208.125</v>
      </c>
      <c r="K3367" s="11">
        <f t="shared" si="157"/>
        <v>42321.101759259262</v>
      </c>
      <c r="L3367">
        <v>1447381592</v>
      </c>
      <c r="M3367" t="b">
        <v>0</v>
      </c>
      <c r="N3367">
        <v>3</v>
      </c>
      <c r="O3367" t="b">
        <v>1</v>
      </c>
      <c r="P3367" t="s">
        <v>8271</v>
      </c>
      <c r="Q3367">
        <f xml:space="preserve"> (E3367/D3367)*100</f>
        <v>104</v>
      </c>
      <c r="R3367">
        <f t="shared" si="158"/>
        <v>866.66666666666663</v>
      </c>
      <c r="S3367" s="6" t="s">
        <v>8315</v>
      </c>
      <c r="T3367" s="6" t="s">
        <v>8316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1437620400</v>
      </c>
      <c r="J3368" s="11">
        <f t="shared" si="156"/>
        <v>42208.125</v>
      </c>
      <c r="K3368" s="11">
        <f t="shared" si="157"/>
        <v>42107.067557870367</v>
      </c>
      <c r="L3368">
        <v>1428889037</v>
      </c>
      <c r="M3368" t="b">
        <v>0</v>
      </c>
      <c r="N3368">
        <v>18</v>
      </c>
      <c r="O3368" t="b">
        <v>1</v>
      </c>
      <c r="P3368" t="s">
        <v>8271</v>
      </c>
      <c r="Q3368">
        <f xml:space="preserve"> (E3368/D3368)*100</f>
        <v>221</v>
      </c>
      <c r="R3368">
        <f t="shared" si="158"/>
        <v>61.388888888888886</v>
      </c>
      <c r="S3368" s="6" t="s">
        <v>8315</v>
      </c>
      <c r="T3368" s="6" t="s">
        <v>8316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1437620400</v>
      </c>
      <c r="J3369" s="11">
        <f t="shared" si="156"/>
        <v>42208.125</v>
      </c>
      <c r="K3369" s="11">
        <f t="shared" si="157"/>
        <v>42192.933958333335</v>
      </c>
      <c r="L3369">
        <v>1436307894</v>
      </c>
      <c r="M3369" t="b">
        <v>0</v>
      </c>
      <c r="N3369">
        <v>30</v>
      </c>
      <c r="O3369" t="b">
        <v>1</v>
      </c>
      <c r="P3369" t="s">
        <v>8271</v>
      </c>
      <c r="Q3369">
        <f xml:space="preserve"> (E3369/D3369)*100</f>
        <v>118.66666666666667</v>
      </c>
      <c r="R3369">
        <f t="shared" si="158"/>
        <v>29.666666666666668</v>
      </c>
      <c r="S3369" s="6" t="s">
        <v>8315</v>
      </c>
      <c r="T3369" s="6" t="s">
        <v>8316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1437620400</v>
      </c>
      <c r="J3370" s="11">
        <f t="shared" si="156"/>
        <v>42208.125</v>
      </c>
      <c r="K3370" s="11">
        <f t="shared" si="157"/>
        <v>41969.199756944443</v>
      </c>
      <c r="L3370">
        <v>1416977259</v>
      </c>
      <c r="M3370" t="b">
        <v>0</v>
      </c>
      <c r="N3370">
        <v>23</v>
      </c>
      <c r="O3370" t="b">
        <v>1</v>
      </c>
      <c r="P3370" t="s">
        <v>8271</v>
      </c>
      <c r="Q3370">
        <f xml:space="preserve"> (E3370/D3370)*100</f>
        <v>104.60000000000001</v>
      </c>
      <c r="R3370">
        <f t="shared" si="158"/>
        <v>45.478260869565219</v>
      </c>
      <c r="S3370" s="6" t="s">
        <v>8315</v>
      </c>
      <c r="T3370" s="6" t="s">
        <v>8316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1437620400</v>
      </c>
      <c r="J3371" s="11">
        <f t="shared" si="156"/>
        <v>42208.125</v>
      </c>
      <c r="K3371" s="11">
        <f t="shared" si="157"/>
        <v>42690.041435185187</v>
      </c>
      <c r="L3371">
        <v>1479257980</v>
      </c>
      <c r="M3371" t="b">
        <v>0</v>
      </c>
      <c r="N3371">
        <v>54</v>
      </c>
      <c r="O3371" t="b">
        <v>1</v>
      </c>
      <c r="P3371" t="s">
        <v>8271</v>
      </c>
      <c r="Q3371">
        <f xml:space="preserve"> (E3371/D3371)*100</f>
        <v>103.89999999999999</v>
      </c>
      <c r="R3371">
        <f t="shared" si="158"/>
        <v>96.203703703703709</v>
      </c>
      <c r="S3371" s="6" t="s">
        <v>8315</v>
      </c>
      <c r="T3371" s="6" t="s">
        <v>8316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1437620400</v>
      </c>
      <c r="J3372" s="11">
        <f t="shared" si="156"/>
        <v>42208.125</v>
      </c>
      <c r="K3372" s="11">
        <f t="shared" si="157"/>
        <v>42690.334317129629</v>
      </c>
      <c r="L3372">
        <v>1479283285</v>
      </c>
      <c r="M3372" t="b">
        <v>0</v>
      </c>
      <c r="N3372">
        <v>26</v>
      </c>
      <c r="O3372" t="b">
        <v>1</v>
      </c>
      <c r="P3372" t="s">
        <v>8271</v>
      </c>
      <c r="Q3372">
        <f xml:space="preserve"> (E3372/D3372)*100</f>
        <v>117.73333333333333</v>
      </c>
      <c r="R3372">
        <f t="shared" si="158"/>
        <v>67.92307692307692</v>
      </c>
      <c r="S3372" s="6" t="s">
        <v>8315</v>
      </c>
      <c r="T3372" s="6" t="s">
        <v>8316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1437620400</v>
      </c>
      <c r="J3373" s="11">
        <f t="shared" si="156"/>
        <v>42208.125</v>
      </c>
      <c r="K3373" s="11">
        <f t="shared" si="157"/>
        <v>42312.874594907407</v>
      </c>
      <c r="L3373">
        <v>1446670765</v>
      </c>
      <c r="M3373" t="b">
        <v>0</v>
      </c>
      <c r="N3373">
        <v>9</v>
      </c>
      <c r="O3373" t="b">
        <v>1</v>
      </c>
      <c r="P3373" t="s">
        <v>8271</v>
      </c>
      <c r="Q3373">
        <f xml:space="preserve"> (E3373/D3373)*100</f>
        <v>138.5</v>
      </c>
      <c r="R3373">
        <f t="shared" si="158"/>
        <v>30.777777777777779</v>
      </c>
      <c r="S3373" s="6" t="s">
        <v>8315</v>
      </c>
      <c r="T3373" s="6" t="s">
        <v>8316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1437620400</v>
      </c>
      <c r="J3374" s="11">
        <f t="shared" si="156"/>
        <v>42208.125</v>
      </c>
      <c r="K3374" s="11">
        <f t="shared" si="157"/>
        <v>41855.548101851848</v>
      </c>
      <c r="L3374">
        <v>1407157756</v>
      </c>
      <c r="M3374" t="b">
        <v>0</v>
      </c>
      <c r="N3374">
        <v>27</v>
      </c>
      <c r="O3374" t="b">
        <v>1</v>
      </c>
      <c r="P3374" t="s">
        <v>8271</v>
      </c>
      <c r="Q3374">
        <f xml:space="preserve"> (E3374/D3374)*100</f>
        <v>103.49999999999999</v>
      </c>
      <c r="R3374">
        <f t="shared" si="158"/>
        <v>38.333333333333336</v>
      </c>
      <c r="S3374" s="6" t="s">
        <v>8315</v>
      </c>
      <c r="T3374" s="6" t="s">
        <v>8316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1437620400</v>
      </c>
      <c r="J3375" s="11">
        <f t="shared" si="156"/>
        <v>42208.125</v>
      </c>
      <c r="K3375" s="11">
        <f t="shared" si="157"/>
        <v>42179.854629629626</v>
      </c>
      <c r="L3375">
        <v>1435177840</v>
      </c>
      <c r="M3375" t="b">
        <v>0</v>
      </c>
      <c r="N3375">
        <v>30</v>
      </c>
      <c r="O3375" t="b">
        <v>1</v>
      </c>
      <c r="P3375" t="s">
        <v>8271</v>
      </c>
      <c r="Q3375">
        <f xml:space="preserve"> (E3375/D3375)*100</f>
        <v>100.25</v>
      </c>
      <c r="R3375">
        <f t="shared" si="158"/>
        <v>66.833333333333329</v>
      </c>
      <c r="S3375" s="6" t="s">
        <v>8315</v>
      </c>
      <c r="T3375" s="6" t="s">
        <v>8316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1437620400</v>
      </c>
      <c r="J3376" s="11">
        <f t="shared" si="156"/>
        <v>42208.125</v>
      </c>
      <c r="K3376" s="11">
        <f t="shared" si="157"/>
        <v>42275.731666666667</v>
      </c>
      <c r="L3376">
        <v>1443461616</v>
      </c>
      <c r="M3376" t="b">
        <v>0</v>
      </c>
      <c r="N3376">
        <v>52</v>
      </c>
      <c r="O3376" t="b">
        <v>1</v>
      </c>
      <c r="P3376" t="s">
        <v>8271</v>
      </c>
      <c r="Q3376">
        <f xml:space="preserve"> (E3376/D3376)*100</f>
        <v>106.57142857142856</v>
      </c>
      <c r="R3376">
        <f t="shared" si="158"/>
        <v>71.730769230769226</v>
      </c>
      <c r="S3376" s="6" t="s">
        <v>8315</v>
      </c>
      <c r="T3376" s="6" t="s">
        <v>8316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1437620400</v>
      </c>
      <c r="J3377" s="11">
        <f t="shared" si="156"/>
        <v>42208.125</v>
      </c>
      <c r="K3377" s="11">
        <f t="shared" si="157"/>
        <v>41765.610798611109</v>
      </c>
      <c r="L3377">
        <v>1399387173</v>
      </c>
      <c r="M3377" t="b">
        <v>0</v>
      </c>
      <c r="N3377">
        <v>17</v>
      </c>
      <c r="O3377" t="b">
        <v>1</v>
      </c>
      <c r="P3377" t="s">
        <v>8271</v>
      </c>
      <c r="Q3377">
        <f xml:space="preserve"> (E3377/D3377)*100</f>
        <v>100</v>
      </c>
      <c r="R3377">
        <f t="shared" si="158"/>
        <v>176.47058823529412</v>
      </c>
      <c r="S3377" s="6" t="s">
        <v>8315</v>
      </c>
      <c r="T3377" s="6" t="s">
        <v>8316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1437620400</v>
      </c>
      <c r="J3378" s="11">
        <f t="shared" si="156"/>
        <v>42208.125</v>
      </c>
      <c r="K3378" s="11">
        <f t="shared" si="157"/>
        <v>42059.701319444444</v>
      </c>
      <c r="L3378">
        <v>1424796594</v>
      </c>
      <c r="M3378" t="b">
        <v>0</v>
      </c>
      <c r="N3378">
        <v>19</v>
      </c>
      <c r="O3378" t="b">
        <v>1</v>
      </c>
      <c r="P3378" t="s">
        <v>8271</v>
      </c>
      <c r="Q3378">
        <f xml:space="preserve"> (E3378/D3378)*100</f>
        <v>100.01249999999999</v>
      </c>
      <c r="R3378">
        <f t="shared" si="158"/>
        <v>421.10526315789474</v>
      </c>
      <c r="S3378" s="6" t="s">
        <v>8315</v>
      </c>
      <c r="T3378" s="6" t="s">
        <v>8316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1437620400</v>
      </c>
      <c r="J3379" s="11">
        <f t="shared" si="156"/>
        <v>42208.125</v>
      </c>
      <c r="K3379" s="11">
        <f t="shared" si="157"/>
        <v>42053.732627314821</v>
      </c>
      <c r="L3379">
        <v>1424280899</v>
      </c>
      <c r="M3379" t="b">
        <v>0</v>
      </c>
      <c r="N3379">
        <v>77</v>
      </c>
      <c r="O3379" t="b">
        <v>1</v>
      </c>
      <c r="P3379" t="s">
        <v>8271</v>
      </c>
      <c r="Q3379">
        <f xml:space="preserve"> (E3379/D3379)*100</f>
        <v>101.05</v>
      </c>
      <c r="R3379">
        <f t="shared" si="158"/>
        <v>104.98701298701299</v>
      </c>
      <c r="S3379" s="6" t="s">
        <v>8315</v>
      </c>
      <c r="T3379" s="6" t="s">
        <v>8316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1437620400</v>
      </c>
      <c r="J3380" s="11">
        <f t="shared" si="156"/>
        <v>42208.125</v>
      </c>
      <c r="K3380" s="11">
        <f t="shared" si="157"/>
        <v>41858.355393518519</v>
      </c>
      <c r="L3380">
        <v>1407400306</v>
      </c>
      <c r="M3380" t="b">
        <v>0</v>
      </c>
      <c r="N3380">
        <v>21</v>
      </c>
      <c r="O3380" t="b">
        <v>1</v>
      </c>
      <c r="P3380" t="s">
        <v>8271</v>
      </c>
      <c r="Q3380">
        <f xml:space="preserve"> (E3380/D3380)*100</f>
        <v>107.63636363636364</v>
      </c>
      <c r="R3380">
        <f t="shared" si="158"/>
        <v>28.19047619047619</v>
      </c>
      <c r="S3380" s="6" t="s">
        <v>8315</v>
      </c>
      <c r="T3380" s="6" t="s">
        <v>8316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1437620400</v>
      </c>
      <c r="J3381" s="11">
        <f t="shared" si="156"/>
        <v>42208.125</v>
      </c>
      <c r="K3381" s="11">
        <f t="shared" si="157"/>
        <v>42225.513888888891</v>
      </c>
      <c r="L3381">
        <v>1439122800</v>
      </c>
      <c r="M3381" t="b">
        <v>0</v>
      </c>
      <c r="N3381">
        <v>38</v>
      </c>
      <c r="O3381" t="b">
        <v>1</v>
      </c>
      <c r="P3381" t="s">
        <v>8271</v>
      </c>
      <c r="Q3381">
        <f xml:space="preserve"> (E3381/D3381)*100</f>
        <v>103.64999999999999</v>
      </c>
      <c r="R3381">
        <f t="shared" si="158"/>
        <v>54.55263157894737</v>
      </c>
      <c r="S3381" s="6" t="s">
        <v>8315</v>
      </c>
      <c r="T3381" s="6" t="s">
        <v>8316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1437620400</v>
      </c>
      <c r="J3382" s="11">
        <f t="shared" si="156"/>
        <v>42208.125</v>
      </c>
      <c r="K3382" s="11">
        <f t="shared" si="157"/>
        <v>41937.95344907407</v>
      </c>
      <c r="L3382">
        <v>1414277578</v>
      </c>
      <c r="M3382" t="b">
        <v>0</v>
      </c>
      <c r="N3382">
        <v>28</v>
      </c>
      <c r="O3382" t="b">
        <v>1</v>
      </c>
      <c r="P3382" t="s">
        <v>8271</v>
      </c>
      <c r="Q3382">
        <f xml:space="preserve"> (E3382/D3382)*100</f>
        <v>104.43333333333334</v>
      </c>
      <c r="R3382">
        <f t="shared" si="158"/>
        <v>111.89285714285714</v>
      </c>
      <c r="S3382" s="6" t="s">
        <v>8315</v>
      </c>
      <c r="T3382" s="6" t="s">
        <v>8316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1437620400</v>
      </c>
      <c r="J3383" s="11">
        <f t="shared" si="156"/>
        <v>42208.125</v>
      </c>
      <c r="K3383" s="11">
        <f t="shared" si="157"/>
        <v>42044.184988425928</v>
      </c>
      <c r="L3383">
        <v>1423455983</v>
      </c>
      <c r="M3383" t="b">
        <v>0</v>
      </c>
      <c r="N3383">
        <v>48</v>
      </c>
      <c r="O3383" t="b">
        <v>1</v>
      </c>
      <c r="P3383" t="s">
        <v>8271</v>
      </c>
      <c r="Q3383">
        <f xml:space="preserve"> (E3383/D3383)*100</f>
        <v>102.25</v>
      </c>
      <c r="R3383">
        <f t="shared" si="158"/>
        <v>85.208333333333329</v>
      </c>
      <c r="S3383" s="6" t="s">
        <v>8315</v>
      </c>
      <c r="T3383" s="6" t="s">
        <v>8316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1437620400</v>
      </c>
      <c r="J3384" s="11">
        <f t="shared" si="156"/>
        <v>42208.125</v>
      </c>
      <c r="K3384" s="11">
        <f t="shared" si="157"/>
        <v>42559.431203703702</v>
      </c>
      <c r="L3384">
        <v>1467973256</v>
      </c>
      <c r="M3384" t="b">
        <v>0</v>
      </c>
      <c r="N3384">
        <v>46</v>
      </c>
      <c r="O3384" t="b">
        <v>1</v>
      </c>
      <c r="P3384" t="s">
        <v>8271</v>
      </c>
      <c r="Q3384">
        <f xml:space="preserve"> (E3384/D3384)*100</f>
        <v>100.74285714285713</v>
      </c>
      <c r="R3384">
        <f t="shared" si="158"/>
        <v>76.652173913043484</v>
      </c>
      <c r="S3384" s="6" t="s">
        <v>8315</v>
      </c>
      <c r="T3384" s="6" t="s">
        <v>8316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1437620400</v>
      </c>
      <c r="J3385" s="11">
        <f t="shared" si="156"/>
        <v>42208.125</v>
      </c>
      <c r="K3385" s="11">
        <f t="shared" si="157"/>
        <v>42524.782638888893</v>
      </c>
      <c r="L3385">
        <v>1464979620</v>
      </c>
      <c r="M3385" t="b">
        <v>0</v>
      </c>
      <c r="N3385">
        <v>30</v>
      </c>
      <c r="O3385" t="b">
        <v>1</v>
      </c>
      <c r="P3385" t="s">
        <v>8271</v>
      </c>
      <c r="Q3385">
        <f xml:space="preserve"> (E3385/D3385)*100</f>
        <v>111.71428571428572</v>
      </c>
      <c r="R3385">
        <f t="shared" si="158"/>
        <v>65.166666666666671</v>
      </c>
      <c r="S3385" s="6" t="s">
        <v>8315</v>
      </c>
      <c r="T3385" s="6" t="s">
        <v>8316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1437620400</v>
      </c>
      <c r="J3386" s="11">
        <f t="shared" si="156"/>
        <v>42208.125</v>
      </c>
      <c r="K3386" s="11">
        <f t="shared" si="157"/>
        <v>42292.087592592594</v>
      </c>
      <c r="L3386">
        <v>1444874768</v>
      </c>
      <c r="M3386" t="b">
        <v>0</v>
      </c>
      <c r="N3386">
        <v>64</v>
      </c>
      <c r="O3386" t="b">
        <v>1</v>
      </c>
      <c r="P3386" t="s">
        <v>8271</v>
      </c>
      <c r="Q3386">
        <f xml:space="preserve"> (E3386/D3386)*100</f>
        <v>100.01100000000001</v>
      </c>
      <c r="R3386">
        <f t="shared" si="158"/>
        <v>93.760312499999998</v>
      </c>
      <c r="S3386" s="6" t="s">
        <v>8315</v>
      </c>
      <c r="T3386" s="6" t="s">
        <v>8316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1437620400</v>
      </c>
      <c r="J3387" s="11">
        <f t="shared" si="156"/>
        <v>42208.125</v>
      </c>
      <c r="K3387" s="11">
        <f t="shared" si="157"/>
        <v>41953.8675</v>
      </c>
      <c r="L3387">
        <v>1415652552</v>
      </c>
      <c r="M3387" t="b">
        <v>0</v>
      </c>
      <c r="N3387">
        <v>15</v>
      </c>
      <c r="O3387" t="b">
        <v>1</v>
      </c>
      <c r="P3387" t="s">
        <v>8271</v>
      </c>
      <c r="Q3387">
        <f xml:space="preserve"> (E3387/D3387)*100</f>
        <v>100</v>
      </c>
      <c r="R3387">
        <f t="shared" si="158"/>
        <v>133.33333333333334</v>
      </c>
      <c r="S3387" s="6" t="s">
        <v>8315</v>
      </c>
      <c r="T3387" s="6" t="s">
        <v>8316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1437620400</v>
      </c>
      <c r="J3388" s="11">
        <f t="shared" si="156"/>
        <v>42208.125</v>
      </c>
      <c r="K3388" s="11">
        <f t="shared" si="157"/>
        <v>41946.644745370373</v>
      </c>
      <c r="L3388">
        <v>1415028506</v>
      </c>
      <c r="M3388" t="b">
        <v>0</v>
      </c>
      <c r="N3388">
        <v>41</v>
      </c>
      <c r="O3388" t="b">
        <v>1</v>
      </c>
      <c r="P3388" t="s">
        <v>8271</v>
      </c>
      <c r="Q3388">
        <f xml:space="preserve"> (E3388/D3388)*100</f>
        <v>105</v>
      </c>
      <c r="R3388">
        <f t="shared" si="158"/>
        <v>51.219512195121951</v>
      </c>
      <c r="S3388" s="6" t="s">
        <v>8315</v>
      </c>
      <c r="T3388" s="6" t="s">
        <v>8316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1437620400</v>
      </c>
      <c r="J3389" s="11">
        <f t="shared" si="156"/>
        <v>42208.125</v>
      </c>
      <c r="K3389" s="11">
        <f t="shared" si="157"/>
        <v>41947.762592592589</v>
      </c>
      <c r="L3389">
        <v>1415125088</v>
      </c>
      <c r="M3389" t="b">
        <v>0</v>
      </c>
      <c r="N3389">
        <v>35</v>
      </c>
      <c r="O3389" t="b">
        <v>1</v>
      </c>
      <c r="P3389" t="s">
        <v>8271</v>
      </c>
      <c r="Q3389">
        <f xml:space="preserve"> (E3389/D3389)*100</f>
        <v>116.86666666666667</v>
      </c>
      <c r="R3389">
        <f t="shared" si="158"/>
        <v>100.17142857142858</v>
      </c>
      <c r="S3389" s="6" t="s">
        <v>8315</v>
      </c>
      <c r="T3389" s="6" t="s">
        <v>8316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1437620400</v>
      </c>
      <c r="J3390" s="11">
        <f t="shared" si="156"/>
        <v>42208.125</v>
      </c>
      <c r="K3390" s="11">
        <f t="shared" si="157"/>
        <v>42143.461122685185</v>
      </c>
      <c r="L3390">
        <v>1432033441</v>
      </c>
      <c r="M3390" t="b">
        <v>0</v>
      </c>
      <c r="N3390">
        <v>45</v>
      </c>
      <c r="O3390" t="b">
        <v>1</v>
      </c>
      <c r="P3390" t="s">
        <v>8271</v>
      </c>
      <c r="Q3390">
        <f xml:space="preserve"> (E3390/D3390)*100</f>
        <v>103.8</v>
      </c>
      <c r="R3390">
        <f t="shared" si="158"/>
        <v>34.6</v>
      </c>
      <c r="S3390" s="6" t="s">
        <v>8315</v>
      </c>
      <c r="T3390" s="6" t="s">
        <v>8316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1437620400</v>
      </c>
      <c r="J3391" s="11">
        <f t="shared" si="156"/>
        <v>42208.125</v>
      </c>
      <c r="K3391" s="11">
        <f t="shared" si="157"/>
        <v>42494.563449074078</v>
      </c>
      <c r="L3391">
        <v>1462368682</v>
      </c>
      <c r="M3391" t="b">
        <v>0</v>
      </c>
      <c r="N3391">
        <v>62</v>
      </c>
      <c r="O3391" t="b">
        <v>1</v>
      </c>
      <c r="P3391" t="s">
        <v>8271</v>
      </c>
      <c r="Q3391">
        <f xml:space="preserve"> (E3391/D3391)*100</f>
        <v>114.5</v>
      </c>
      <c r="R3391">
        <f t="shared" si="158"/>
        <v>184.67741935483872</v>
      </c>
      <c r="S3391" s="6" t="s">
        <v>8315</v>
      </c>
      <c r="T3391" s="6" t="s">
        <v>8316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1437620400</v>
      </c>
      <c r="J3392" s="11">
        <f t="shared" si="156"/>
        <v>42208.125</v>
      </c>
      <c r="K3392" s="11">
        <f t="shared" si="157"/>
        <v>41815.774826388886</v>
      </c>
      <c r="L3392">
        <v>1403721345</v>
      </c>
      <c r="M3392" t="b">
        <v>0</v>
      </c>
      <c r="N3392">
        <v>22</v>
      </c>
      <c r="O3392" t="b">
        <v>1</v>
      </c>
      <c r="P3392" t="s">
        <v>8271</v>
      </c>
      <c r="Q3392">
        <f xml:space="preserve"> (E3392/D3392)*100</f>
        <v>102.4</v>
      </c>
      <c r="R3392">
        <f t="shared" si="158"/>
        <v>69.818181818181813</v>
      </c>
      <c r="S3392" s="6" t="s">
        <v>8315</v>
      </c>
      <c r="T3392" s="6" t="s">
        <v>8316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1437620400</v>
      </c>
      <c r="J3393" s="11">
        <f t="shared" si="156"/>
        <v>42208.125</v>
      </c>
      <c r="K3393" s="11">
        <f t="shared" si="157"/>
        <v>41830.545694444445</v>
      </c>
      <c r="L3393">
        <v>1404997548</v>
      </c>
      <c r="M3393" t="b">
        <v>0</v>
      </c>
      <c r="N3393">
        <v>18</v>
      </c>
      <c r="O3393" t="b">
        <v>1</v>
      </c>
      <c r="P3393" t="s">
        <v>8271</v>
      </c>
      <c r="Q3393">
        <f xml:space="preserve"> (E3393/D3393)*100</f>
        <v>223</v>
      </c>
      <c r="R3393">
        <f t="shared" si="158"/>
        <v>61.944444444444443</v>
      </c>
      <c r="S3393" s="6" t="s">
        <v>8315</v>
      </c>
      <c r="T3393" s="6" t="s">
        <v>8316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1437620400</v>
      </c>
      <c r="J3394" s="11">
        <f t="shared" si="156"/>
        <v>42208.125</v>
      </c>
      <c r="K3394" s="11">
        <f t="shared" si="157"/>
        <v>42446.845543981486</v>
      </c>
      <c r="L3394">
        <v>1458245855</v>
      </c>
      <c r="M3394" t="b">
        <v>0</v>
      </c>
      <c r="N3394">
        <v>12</v>
      </c>
      <c r="O3394" t="b">
        <v>1</v>
      </c>
      <c r="P3394" t="s">
        <v>8271</v>
      </c>
      <c r="Q3394">
        <f xml:space="preserve"> (E3394/D3394)*100</f>
        <v>100</v>
      </c>
      <c r="R3394">
        <f t="shared" si="158"/>
        <v>41.666666666666664</v>
      </c>
      <c r="S3394" s="6" t="s">
        <v>8315</v>
      </c>
      <c r="T3394" s="6" t="s">
        <v>8316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1437620400</v>
      </c>
      <c r="J3395" s="11">
        <f t="shared" ref="J3395:J3458" si="159">(((I3395/60)/60)/24)+DATE(1970,1,1)</f>
        <v>42208.125</v>
      </c>
      <c r="K3395" s="11">
        <f t="shared" ref="K3395:K3458" si="160">(((L3395/60)/60)/24)+DATE(1970,1,1)</f>
        <v>41923.921643518523</v>
      </c>
      <c r="L3395">
        <v>1413065230</v>
      </c>
      <c r="M3395" t="b">
        <v>0</v>
      </c>
      <c r="N3395">
        <v>44</v>
      </c>
      <c r="O3395" t="b">
        <v>1</v>
      </c>
      <c r="P3395" t="s">
        <v>8271</v>
      </c>
      <c r="Q3395">
        <f xml:space="preserve"> (E3395/D3395)*100</f>
        <v>105.80000000000001</v>
      </c>
      <c r="R3395">
        <f t="shared" ref="R3395:R3458" si="161">(E3395/N3395)</f>
        <v>36.06818181818182</v>
      </c>
      <c r="S3395" s="6" t="s">
        <v>8315</v>
      </c>
      <c r="T3395" s="6" t="s">
        <v>8316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1437620400</v>
      </c>
      <c r="J3396" s="11">
        <f t="shared" si="159"/>
        <v>42208.125</v>
      </c>
      <c r="K3396" s="11">
        <f t="shared" si="160"/>
        <v>41817.59542824074</v>
      </c>
      <c r="L3396">
        <v>1403878645</v>
      </c>
      <c r="M3396" t="b">
        <v>0</v>
      </c>
      <c r="N3396">
        <v>27</v>
      </c>
      <c r="O3396" t="b">
        <v>1</v>
      </c>
      <c r="P3396" t="s">
        <v>8271</v>
      </c>
      <c r="Q3396">
        <f xml:space="preserve"> (E3396/D3396)*100</f>
        <v>142.36363636363635</v>
      </c>
      <c r="R3396">
        <f t="shared" si="161"/>
        <v>29</v>
      </c>
      <c r="S3396" s="6" t="s">
        <v>8315</v>
      </c>
      <c r="T3396" s="6" t="s">
        <v>8316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1437620400</v>
      </c>
      <c r="J3397" s="11">
        <f t="shared" si="159"/>
        <v>42208.125</v>
      </c>
      <c r="K3397" s="11">
        <f t="shared" si="160"/>
        <v>42140.712314814817</v>
      </c>
      <c r="L3397">
        <v>1431795944</v>
      </c>
      <c r="M3397" t="b">
        <v>0</v>
      </c>
      <c r="N3397">
        <v>38</v>
      </c>
      <c r="O3397" t="b">
        <v>1</v>
      </c>
      <c r="P3397" t="s">
        <v>8271</v>
      </c>
      <c r="Q3397">
        <f xml:space="preserve"> (E3397/D3397)*100</f>
        <v>184</v>
      </c>
      <c r="R3397">
        <f t="shared" si="161"/>
        <v>24.210526315789473</v>
      </c>
      <c r="S3397" s="6" t="s">
        <v>8315</v>
      </c>
      <c r="T3397" s="6" t="s">
        <v>8316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1437620400</v>
      </c>
      <c r="J3398" s="11">
        <f t="shared" si="159"/>
        <v>42208.125</v>
      </c>
      <c r="K3398" s="11">
        <f t="shared" si="160"/>
        <v>41764.44663194444</v>
      </c>
      <c r="L3398">
        <v>1399286589</v>
      </c>
      <c r="M3398" t="b">
        <v>0</v>
      </c>
      <c r="N3398">
        <v>28</v>
      </c>
      <c r="O3398" t="b">
        <v>1</v>
      </c>
      <c r="P3398" t="s">
        <v>8271</v>
      </c>
      <c r="Q3398">
        <f xml:space="preserve"> (E3398/D3398)*100</f>
        <v>104.33333333333333</v>
      </c>
      <c r="R3398">
        <f t="shared" si="161"/>
        <v>55.892857142857146</v>
      </c>
      <c r="S3398" s="6" t="s">
        <v>8315</v>
      </c>
      <c r="T3398" s="6" t="s">
        <v>8316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1437620400</v>
      </c>
      <c r="J3399" s="11">
        <f t="shared" si="159"/>
        <v>42208.125</v>
      </c>
      <c r="K3399" s="11">
        <f t="shared" si="160"/>
        <v>42378.478344907402</v>
      </c>
      <c r="L3399">
        <v>1452338929</v>
      </c>
      <c r="M3399" t="b">
        <v>0</v>
      </c>
      <c r="N3399">
        <v>24</v>
      </c>
      <c r="O3399" t="b">
        <v>1</v>
      </c>
      <c r="P3399" t="s">
        <v>8271</v>
      </c>
      <c r="Q3399">
        <f xml:space="preserve"> (E3399/D3399)*100</f>
        <v>112.00000000000001</v>
      </c>
      <c r="R3399">
        <f t="shared" si="161"/>
        <v>11.666666666666666</v>
      </c>
      <c r="S3399" s="6" t="s">
        <v>8315</v>
      </c>
      <c r="T3399" s="6" t="s">
        <v>8316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1437620400</v>
      </c>
      <c r="J3400" s="11">
        <f t="shared" si="159"/>
        <v>42208.125</v>
      </c>
      <c r="K3400" s="11">
        <f t="shared" si="160"/>
        <v>41941.75203703704</v>
      </c>
      <c r="L3400">
        <v>1414605776</v>
      </c>
      <c r="M3400" t="b">
        <v>0</v>
      </c>
      <c r="N3400">
        <v>65</v>
      </c>
      <c r="O3400" t="b">
        <v>1</v>
      </c>
      <c r="P3400" t="s">
        <v>8271</v>
      </c>
      <c r="Q3400">
        <f xml:space="preserve"> (E3400/D3400)*100</f>
        <v>111.07499999999999</v>
      </c>
      <c r="R3400">
        <f t="shared" si="161"/>
        <v>68.353846153846149</v>
      </c>
      <c r="S3400" s="6" t="s">
        <v>8315</v>
      </c>
      <c r="T3400" s="6" t="s">
        <v>8316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1437620400</v>
      </c>
      <c r="J3401" s="11">
        <f t="shared" si="159"/>
        <v>42208.125</v>
      </c>
      <c r="K3401" s="11">
        <f t="shared" si="160"/>
        <v>42026.920428240745</v>
      </c>
      <c r="L3401">
        <v>1421964325</v>
      </c>
      <c r="M3401" t="b">
        <v>0</v>
      </c>
      <c r="N3401">
        <v>46</v>
      </c>
      <c r="O3401" t="b">
        <v>1</v>
      </c>
      <c r="P3401" t="s">
        <v>8271</v>
      </c>
      <c r="Q3401">
        <f xml:space="preserve"> (E3401/D3401)*100</f>
        <v>103.75000000000001</v>
      </c>
      <c r="R3401">
        <f t="shared" si="161"/>
        <v>27.065217391304348</v>
      </c>
      <c r="S3401" s="6" t="s">
        <v>8315</v>
      </c>
      <c r="T3401" s="6" t="s">
        <v>8316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1437620400</v>
      </c>
      <c r="J3402" s="11">
        <f t="shared" si="159"/>
        <v>42208.125</v>
      </c>
      <c r="K3402" s="11">
        <f t="shared" si="160"/>
        <v>41834.953865740739</v>
      </c>
      <c r="L3402">
        <v>1405378414</v>
      </c>
      <c r="M3402" t="b">
        <v>0</v>
      </c>
      <c r="N3402">
        <v>85</v>
      </c>
      <c r="O3402" t="b">
        <v>1</v>
      </c>
      <c r="P3402" t="s">
        <v>8271</v>
      </c>
      <c r="Q3402">
        <f xml:space="preserve"> (E3402/D3402)*100</f>
        <v>100.41</v>
      </c>
      <c r="R3402">
        <f t="shared" si="161"/>
        <v>118.12941176470588</v>
      </c>
      <c r="S3402" s="6" t="s">
        <v>8315</v>
      </c>
      <c r="T3402" s="6" t="s">
        <v>8316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1437620400</v>
      </c>
      <c r="J3403" s="11">
        <f t="shared" si="159"/>
        <v>42208.125</v>
      </c>
      <c r="K3403" s="11">
        <f t="shared" si="160"/>
        <v>42193.723912037036</v>
      </c>
      <c r="L3403">
        <v>1436376146</v>
      </c>
      <c r="M3403" t="b">
        <v>0</v>
      </c>
      <c r="N3403">
        <v>66</v>
      </c>
      <c r="O3403" t="b">
        <v>1</v>
      </c>
      <c r="P3403" t="s">
        <v>8271</v>
      </c>
      <c r="Q3403">
        <f xml:space="preserve"> (E3403/D3403)*100</f>
        <v>101.86206896551724</v>
      </c>
      <c r="R3403">
        <f t="shared" si="161"/>
        <v>44.757575757575758</v>
      </c>
      <c r="S3403" s="6" t="s">
        <v>8315</v>
      </c>
      <c r="T3403" s="6" t="s">
        <v>8316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1437620400</v>
      </c>
      <c r="J3404" s="11">
        <f t="shared" si="159"/>
        <v>42208.125</v>
      </c>
      <c r="K3404" s="11">
        <f t="shared" si="160"/>
        <v>42290.61855324074</v>
      </c>
      <c r="L3404">
        <v>1444747843</v>
      </c>
      <c r="M3404" t="b">
        <v>0</v>
      </c>
      <c r="N3404">
        <v>165</v>
      </c>
      <c r="O3404" t="b">
        <v>1</v>
      </c>
      <c r="P3404" t="s">
        <v>8271</v>
      </c>
      <c r="Q3404">
        <f xml:space="preserve"> (E3404/D3404)*100</f>
        <v>109.76666666666665</v>
      </c>
      <c r="R3404">
        <f t="shared" si="161"/>
        <v>99.787878787878782</v>
      </c>
      <c r="S3404" s="6" t="s">
        <v>8315</v>
      </c>
      <c r="T3404" s="6" t="s">
        <v>8316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1437620400</v>
      </c>
      <c r="J3405" s="11">
        <f t="shared" si="159"/>
        <v>42208.125</v>
      </c>
      <c r="K3405" s="11">
        <f t="shared" si="160"/>
        <v>42150.462083333332</v>
      </c>
      <c r="L3405">
        <v>1432638324</v>
      </c>
      <c r="M3405" t="b">
        <v>0</v>
      </c>
      <c r="N3405">
        <v>17</v>
      </c>
      <c r="O3405" t="b">
        <v>1</v>
      </c>
      <c r="P3405" t="s">
        <v>8271</v>
      </c>
      <c r="Q3405">
        <f xml:space="preserve"> (E3405/D3405)*100</f>
        <v>100</v>
      </c>
      <c r="R3405">
        <f t="shared" si="161"/>
        <v>117.64705882352941</v>
      </c>
      <c r="S3405" s="6" t="s">
        <v>8315</v>
      </c>
      <c r="T3405" s="6" t="s">
        <v>8316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1437620400</v>
      </c>
      <c r="J3406" s="11">
        <f t="shared" si="159"/>
        <v>42208.125</v>
      </c>
      <c r="K3406" s="11">
        <f t="shared" si="160"/>
        <v>42152.503495370373</v>
      </c>
      <c r="L3406">
        <v>1432814702</v>
      </c>
      <c r="M3406" t="b">
        <v>0</v>
      </c>
      <c r="N3406">
        <v>3</v>
      </c>
      <c r="O3406" t="b">
        <v>1</v>
      </c>
      <c r="P3406" t="s">
        <v>8271</v>
      </c>
      <c r="Q3406">
        <f xml:space="preserve"> (E3406/D3406)*100</f>
        <v>122</v>
      </c>
      <c r="R3406">
        <f t="shared" si="161"/>
        <v>203.33333333333334</v>
      </c>
      <c r="S3406" s="6" t="s">
        <v>8315</v>
      </c>
      <c r="T3406" s="6" t="s">
        <v>8316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1437620400</v>
      </c>
      <c r="J3407" s="11">
        <f t="shared" si="159"/>
        <v>42208.125</v>
      </c>
      <c r="K3407" s="11">
        <f t="shared" si="160"/>
        <v>42410.017199074078</v>
      </c>
      <c r="L3407">
        <v>1455063886</v>
      </c>
      <c r="M3407" t="b">
        <v>0</v>
      </c>
      <c r="N3407">
        <v>17</v>
      </c>
      <c r="O3407" t="b">
        <v>1</v>
      </c>
      <c r="P3407" t="s">
        <v>8271</v>
      </c>
      <c r="Q3407">
        <f xml:space="preserve"> (E3407/D3407)*100</f>
        <v>137.57142857142856</v>
      </c>
      <c r="R3407">
        <f t="shared" si="161"/>
        <v>28.323529411764707</v>
      </c>
      <c r="S3407" s="6" t="s">
        <v>8315</v>
      </c>
      <c r="T3407" s="6" t="s">
        <v>8316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1437620400</v>
      </c>
      <c r="J3408" s="11">
        <f t="shared" si="159"/>
        <v>42208.125</v>
      </c>
      <c r="K3408" s="11">
        <f t="shared" si="160"/>
        <v>41791.492777777778</v>
      </c>
      <c r="L3408">
        <v>1401623376</v>
      </c>
      <c r="M3408" t="b">
        <v>0</v>
      </c>
      <c r="N3408">
        <v>91</v>
      </c>
      <c r="O3408" t="b">
        <v>1</v>
      </c>
      <c r="P3408" t="s">
        <v>8271</v>
      </c>
      <c r="Q3408">
        <f xml:space="preserve"> (E3408/D3408)*100</f>
        <v>100.31000000000002</v>
      </c>
      <c r="R3408">
        <f t="shared" si="161"/>
        <v>110.23076923076923</v>
      </c>
      <c r="S3408" s="6" t="s">
        <v>8315</v>
      </c>
      <c r="T3408" s="6" t="s">
        <v>8316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1437620400</v>
      </c>
      <c r="J3409" s="11">
        <f t="shared" si="159"/>
        <v>42208.125</v>
      </c>
      <c r="K3409" s="11">
        <f t="shared" si="160"/>
        <v>41796.422326388885</v>
      </c>
      <c r="L3409">
        <v>1402049289</v>
      </c>
      <c r="M3409" t="b">
        <v>0</v>
      </c>
      <c r="N3409">
        <v>67</v>
      </c>
      <c r="O3409" t="b">
        <v>1</v>
      </c>
      <c r="P3409" t="s">
        <v>8271</v>
      </c>
      <c r="Q3409">
        <f xml:space="preserve"> (E3409/D3409)*100</f>
        <v>107.1</v>
      </c>
      <c r="R3409">
        <f t="shared" si="161"/>
        <v>31.970149253731343</v>
      </c>
      <c r="S3409" s="6" t="s">
        <v>8315</v>
      </c>
      <c r="T3409" s="6" t="s">
        <v>8316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1437620400</v>
      </c>
      <c r="J3410" s="11">
        <f t="shared" si="159"/>
        <v>42208.125</v>
      </c>
      <c r="K3410" s="11">
        <f t="shared" si="160"/>
        <v>41808.991944444446</v>
      </c>
      <c r="L3410">
        <v>1403135304</v>
      </c>
      <c r="M3410" t="b">
        <v>0</v>
      </c>
      <c r="N3410">
        <v>18</v>
      </c>
      <c r="O3410" t="b">
        <v>1</v>
      </c>
      <c r="P3410" t="s">
        <v>8271</v>
      </c>
      <c r="Q3410">
        <f xml:space="preserve"> (E3410/D3410)*100</f>
        <v>211</v>
      </c>
      <c r="R3410">
        <f t="shared" si="161"/>
        <v>58.611111111111114</v>
      </c>
      <c r="S3410" s="6" t="s">
        <v>8315</v>
      </c>
      <c r="T3410" s="6" t="s">
        <v>8316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1437620400</v>
      </c>
      <c r="J3411" s="11">
        <f t="shared" si="159"/>
        <v>42208.125</v>
      </c>
      <c r="K3411" s="11">
        <f t="shared" si="160"/>
        <v>42544.814328703709</v>
      </c>
      <c r="L3411">
        <v>1466710358</v>
      </c>
      <c r="M3411" t="b">
        <v>0</v>
      </c>
      <c r="N3411">
        <v>21</v>
      </c>
      <c r="O3411" t="b">
        <v>1</v>
      </c>
      <c r="P3411" t="s">
        <v>8271</v>
      </c>
      <c r="Q3411">
        <f xml:space="preserve"> (E3411/D3411)*100</f>
        <v>123.6</v>
      </c>
      <c r="R3411">
        <f t="shared" si="161"/>
        <v>29.428571428571427</v>
      </c>
      <c r="S3411" s="6" t="s">
        <v>8315</v>
      </c>
      <c r="T3411" s="6" t="s">
        <v>8316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1437620400</v>
      </c>
      <c r="J3412" s="11">
        <f t="shared" si="159"/>
        <v>42208.125</v>
      </c>
      <c r="K3412" s="11">
        <f t="shared" si="160"/>
        <v>42500.041550925926</v>
      </c>
      <c r="L3412">
        <v>1462841990</v>
      </c>
      <c r="M3412" t="b">
        <v>0</v>
      </c>
      <c r="N3412">
        <v>40</v>
      </c>
      <c r="O3412" t="b">
        <v>1</v>
      </c>
      <c r="P3412" t="s">
        <v>8271</v>
      </c>
      <c r="Q3412">
        <f xml:space="preserve"> (E3412/D3412)*100</f>
        <v>108.5</v>
      </c>
      <c r="R3412">
        <f t="shared" si="161"/>
        <v>81.375</v>
      </c>
      <c r="S3412" s="6" t="s">
        <v>8315</v>
      </c>
      <c r="T3412" s="6" t="s">
        <v>8316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1437620400</v>
      </c>
      <c r="J3413" s="11">
        <f t="shared" si="159"/>
        <v>42208.125</v>
      </c>
      <c r="K3413" s="11">
        <f t="shared" si="160"/>
        <v>42265.022824074069</v>
      </c>
      <c r="L3413">
        <v>1442536372</v>
      </c>
      <c r="M3413" t="b">
        <v>0</v>
      </c>
      <c r="N3413">
        <v>78</v>
      </c>
      <c r="O3413" t="b">
        <v>1</v>
      </c>
      <c r="P3413" t="s">
        <v>8271</v>
      </c>
      <c r="Q3413">
        <f xml:space="preserve"> (E3413/D3413)*100</f>
        <v>103.56666666666668</v>
      </c>
      <c r="R3413">
        <f t="shared" si="161"/>
        <v>199.16666666666666</v>
      </c>
      <c r="S3413" s="6" t="s">
        <v>8315</v>
      </c>
      <c r="T3413" s="6" t="s">
        <v>8316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1437620400</v>
      </c>
      <c r="J3414" s="11">
        <f t="shared" si="159"/>
        <v>42208.125</v>
      </c>
      <c r="K3414" s="11">
        <f t="shared" si="160"/>
        <v>41879.959050925929</v>
      </c>
      <c r="L3414">
        <v>1409266862</v>
      </c>
      <c r="M3414" t="b">
        <v>0</v>
      </c>
      <c r="N3414">
        <v>26</v>
      </c>
      <c r="O3414" t="b">
        <v>1</v>
      </c>
      <c r="P3414" t="s">
        <v>8271</v>
      </c>
      <c r="Q3414">
        <f xml:space="preserve"> (E3414/D3414)*100</f>
        <v>100</v>
      </c>
      <c r="R3414">
        <f t="shared" si="161"/>
        <v>115.38461538461539</v>
      </c>
      <c r="S3414" s="6" t="s">
        <v>8315</v>
      </c>
      <c r="T3414" s="6" t="s">
        <v>8316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1437620400</v>
      </c>
      <c r="J3415" s="11">
        <f t="shared" si="159"/>
        <v>42208.125</v>
      </c>
      <c r="K3415" s="11">
        <f t="shared" si="160"/>
        <v>42053.733078703706</v>
      </c>
      <c r="L3415">
        <v>1424280938</v>
      </c>
      <c r="M3415" t="b">
        <v>0</v>
      </c>
      <c r="N3415">
        <v>14</v>
      </c>
      <c r="O3415" t="b">
        <v>1</v>
      </c>
      <c r="P3415" t="s">
        <v>8271</v>
      </c>
      <c r="Q3415">
        <f xml:space="preserve"> (E3415/D3415)*100</f>
        <v>130</v>
      </c>
      <c r="R3415">
        <f t="shared" si="161"/>
        <v>46.428571428571431</v>
      </c>
      <c r="S3415" s="6" t="s">
        <v>8315</v>
      </c>
      <c r="T3415" s="6" t="s">
        <v>8316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1437620400</v>
      </c>
      <c r="J3416" s="11">
        <f t="shared" si="159"/>
        <v>42208.125</v>
      </c>
      <c r="K3416" s="11">
        <f t="shared" si="160"/>
        <v>42675.832465277781</v>
      </c>
      <c r="L3416">
        <v>1478030325</v>
      </c>
      <c r="M3416" t="b">
        <v>0</v>
      </c>
      <c r="N3416">
        <v>44</v>
      </c>
      <c r="O3416" t="b">
        <v>1</v>
      </c>
      <c r="P3416" t="s">
        <v>8271</v>
      </c>
      <c r="Q3416">
        <f xml:space="preserve"> (E3416/D3416)*100</f>
        <v>103.49999999999999</v>
      </c>
      <c r="R3416">
        <f t="shared" si="161"/>
        <v>70.568181818181813</v>
      </c>
      <c r="S3416" s="6" t="s">
        <v>8315</v>
      </c>
      <c r="T3416" s="6" t="s">
        <v>8316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1437620400</v>
      </c>
      <c r="J3417" s="11">
        <f t="shared" si="159"/>
        <v>42208.125</v>
      </c>
      <c r="K3417" s="11">
        <f t="shared" si="160"/>
        <v>42467.144166666665</v>
      </c>
      <c r="L3417">
        <v>1459999656</v>
      </c>
      <c r="M3417" t="b">
        <v>0</v>
      </c>
      <c r="N3417">
        <v>9</v>
      </c>
      <c r="O3417" t="b">
        <v>1</v>
      </c>
      <c r="P3417" t="s">
        <v>8271</v>
      </c>
      <c r="Q3417">
        <f xml:space="preserve"> (E3417/D3417)*100</f>
        <v>100</v>
      </c>
      <c r="R3417">
        <f t="shared" si="161"/>
        <v>22.222222222222221</v>
      </c>
      <c r="S3417" s="6" t="s">
        <v>8315</v>
      </c>
      <c r="T3417" s="6" t="s">
        <v>8316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1437620400</v>
      </c>
      <c r="J3418" s="11">
        <f t="shared" si="159"/>
        <v>42208.125</v>
      </c>
      <c r="K3418" s="11">
        <f t="shared" si="160"/>
        <v>42089.412557870368</v>
      </c>
      <c r="L3418">
        <v>1427363645</v>
      </c>
      <c r="M3418" t="b">
        <v>0</v>
      </c>
      <c r="N3418">
        <v>30</v>
      </c>
      <c r="O3418" t="b">
        <v>1</v>
      </c>
      <c r="P3418" t="s">
        <v>8271</v>
      </c>
      <c r="Q3418">
        <f xml:space="preserve"> (E3418/D3418)*100</f>
        <v>119.6</v>
      </c>
      <c r="R3418">
        <f t="shared" si="161"/>
        <v>159.46666666666667</v>
      </c>
      <c r="S3418" s="6" t="s">
        <v>8315</v>
      </c>
      <c r="T3418" s="6" t="s">
        <v>8316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1437620400</v>
      </c>
      <c r="J3419" s="11">
        <f t="shared" si="159"/>
        <v>42208.125</v>
      </c>
      <c r="K3419" s="11">
        <f t="shared" si="160"/>
        <v>41894.91375</v>
      </c>
      <c r="L3419">
        <v>1410558948</v>
      </c>
      <c r="M3419" t="b">
        <v>0</v>
      </c>
      <c r="N3419">
        <v>45</v>
      </c>
      <c r="O3419" t="b">
        <v>1</v>
      </c>
      <c r="P3419" t="s">
        <v>8271</v>
      </c>
      <c r="Q3419">
        <f xml:space="preserve"> (E3419/D3419)*100</f>
        <v>100.00058823529412</v>
      </c>
      <c r="R3419">
        <f t="shared" si="161"/>
        <v>37.777999999999999</v>
      </c>
      <c r="S3419" s="6" t="s">
        <v>8315</v>
      </c>
      <c r="T3419" s="6" t="s">
        <v>8316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1437620400</v>
      </c>
      <c r="J3420" s="11">
        <f t="shared" si="159"/>
        <v>42208.125</v>
      </c>
      <c r="K3420" s="11">
        <f t="shared" si="160"/>
        <v>41752.83457175926</v>
      </c>
      <c r="L3420">
        <v>1398283307</v>
      </c>
      <c r="M3420" t="b">
        <v>0</v>
      </c>
      <c r="N3420">
        <v>56</v>
      </c>
      <c r="O3420" t="b">
        <v>1</v>
      </c>
      <c r="P3420" t="s">
        <v>8271</v>
      </c>
      <c r="Q3420">
        <f xml:space="preserve"> (E3420/D3420)*100</f>
        <v>100.875</v>
      </c>
      <c r="R3420">
        <f t="shared" si="161"/>
        <v>72.053571428571431</v>
      </c>
      <c r="S3420" s="6" t="s">
        <v>8315</v>
      </c>
      <c r="T3420" s="6" t="s">
        <v>8316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1437620400</v>
      </c>
      <c r="J3421" s="11">
        <f t="shared" si="159"/>
        <v>42208.125</v>
      </c>
      <c r="K3421" s="11">
        <f t="shared" si="160"/>
        <v>42448.821585648147</v>
      </c>
      <c r="L3421">
        <v>1458416585</v>
      </c>
      <c r="M3421" t="b">
        <v>0</v>
      </c>
      <c r="N3421">
        <v>46</v>
      </c>
      <c r="O3421" t="b">
        <v>1</v>
      </c>
      <c r="P3421" t="s">
        <v>8271</v>
      </c>
      <c r="Q3421">
        <f xml:space="preserve"> (E3421/D3421)*100</f>
        <v>106.54545454545455</v>
      </c>
      <c r="R3421">
        <f t="shared" si="161"/>
        <v>63.695652173913047</v>
      </c>
      <c r="S3421" s="6" t="s">
        <v>8315</v>
      </c>
      <c r="T3421" s="6" t="s">
        <v>8316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1437620400</v>
      </c>
      <c r="J3422" s="11">
        <f t="shared" si="159"/>
        <v>42208.125</v>
      </c>
      <c r="K3422" s="11">
        <f t="shared" si="160"/>
        <v>42405.090300925927</v>
      </c>
      <c r="L3422">
        <v>1454638202</v>
      </c>
      <c r="M3422" t="b">
        <v>0</v>
      </c>
      <c r="N3422">
        <v>34</v>
      </c>
      <c r="O3422" t="b">
        <v>1</v>
      </c>
      <c r="P3422" t="s">
        <v>8271</v>
      </c>
      <c r="Q3422">
        <f xml:space="preserve"> (E3422/D3422)*100</f>
        <v>138</v>
      </c>
      <c r="R3422">
        <f t="shared" si="161"/>
        <v>28.411764705882351</v>
      </c>
      <c r="S3422" s="6" t="s">
        <v>8315</v>
      </c>
      <c r="T3422" s="6" t="s">
        <v>8316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1437620400</v>
      </c>
      <c r="J3423" s="11">
        <f t="shared" si="159"/>
        <v>42208.125</v>
      </c>
      <c r="K3423" s="11">
        <f t="shared" si="160"/>
        <v>42037.791238425925</v>
      </c>
      <c r="L3423">
        <v>1422903563</v>
      </c>
      <c r="M3423" t="b">
        <v>0</v>
      </c>
      <c r="N3423">
        <v>98</v>
      </c>
      <c r="O3423" t="b">
        <v>1</v>
      </c>
      <c r="P3423" t="s">
        <v>8271</v>
      </c>
      <c r="Q3423">
        <f xml:space="preserve"> (E3423/D3423)*100</f>
        <v>101.15</v>
      </c>
      <c r="R3423">
        <f t="shared" si="161"/>
        <v>103.21428571428571</v>
      </c>
      <c r="S3423" s="6" t="s">
        <v>8315</v>
      </c>
      <c r="T3423" s="6" t="s">
        <v>8316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1437620400</v>
      </c>
      <c r="J3424" s="11">
        <f t="shared" si="159"/>
        <v>42208.125</v>
      </c>
      <c r="K3424" s="11">
        <f t="shared" si="160"/>
        <v>42323.562222222223</v>
      </c>
      <c r="L3424">
        <v>1447594176</v>
      </c>
      <c r="M3424" t="b">
        <v>0</v>
      </c>
      <c r="N3424">
        <v>46</v>
      </c>
      <c r="O3424" t="b">
        <v>1</v>
      </c>
      <c r="P3424" t="s">
        <v>8271</v>
      </c>
      <c r="Q3424">
        <f xml:space="preserve"> (E3424/D3424)*100</f>
        <v>109.1</v>
      </c>
      <c r="R3424">
        <f t="shared" si="161"/>
        <v>71.152173913043484</v>
      </c>
      <c r="S3424" s="6" t="s">
        <v>8315</v>
      </c>
      <c r="T3424" s="6" t="s">
        <v>8316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1437620400</v>
      </c>
      <c r="J3425" s="11">
        <f t="shared" si="159"/>
        <v>42208.125</v>
      </c>
      <c r="K3425" s="11">
        <f t="shared" si="160"/>
        <v>42088.911354166667</v>
      </c>
      <c r="L3425">
        <v>1427320341</v>
      </c>
      <c r="M3425" t="b">
        <v>0</v>
      </c>
      <c r="N3425">
        <v>10</v>
      </c>
      <c r="O3425" t="b">
        <v>1</v>
      </c>
      <c r="P3425" t="s">
        <v>8271</v>
      </c>
      <c r="Q3425">
        <f xml:space="preserve"> (E3425/D3425)*100</f>
        <v>140</v>
      </c>
      <c r="R3425">
        <f t="shared" si="161"/>
        <v>35</v>
      </c>
      <c r="S3425" s="6" t="s">
        <v>8315</v>
      </c>
      <c r="T3425" s="6" t="s">
        <v>8316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1437620400</v>
      </c>
      <c r="J3426" s="11">
        <f t="shared" si="159"/>
        <v>42208.125</v>
      </c>
      <c r="K3426" s="11">
        <f t="shared" si="160"/>
        <v>42018.676898148144</v>
      </c>
      <c r="L3426">
        <v>1421252084</v>
      </c>
      <c r="M3426" t="b">
        <v>0</v>
      </c>
      <c r="N3426">
        <v>76</v>
      </c>
      <c r="O3426" t="b">
        <v>1</v>
      </c>
      <c r="P3426" t="s">
        <v>8271</v>
      </c>
      <c r="Q3426">
        <f xml:space="preserve"> (E3426/D3426)*100</f>
        <v>103.58333333333334</v>
      </c>
      <c r="R3426">
        <f t="shared" si="161"/>
        <v>81.776315789473685</v>
      </c>
      <c r="S3426" s="6" t="s">
        <v>8315</v>
      </c>
      <c r="T3426" s="6" t="s">
        <v>8316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1437620400</v>
      </c>
      <c r="J3427" s="11">
        <f t="shared" si="159"/>
        <v>42208.125</v>
      </c>
      <c r="K3427" s="11">
        <f t="shared" si="160"/>
        <v>41884.617314814815</v>
      </c>
      <c r="L3427">
        <v>1409669336</v>
      </c>
      <c r="M3427" t="b">
        <v>0</v>
      </c>
      <c r="N3427">
        <v>104</v>
      </c>
      <c r="O3427" t="b">
        <v>1</v>
      </c>
      <c r="P3427" t="s">
        <v>8271</v>
      </c>
      <c r="Q3427">
        <f xml:space="preserve"> (E3427/D3427)*100</f>
        <v>102.97033333333331</v>
      </c>
      <c r="R3427">
        <f t="shared" si="161"/>
        <v>297.02980769230766</v>
      </c>
      <c r="S3427" s="6" t="s">
        <v>8315</v>
      </c>
      <c r="T3427" s="6" t="s">
        <v>8316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1437620400</v>
      </c>
      <c r="J3428" s="11">
        <f t="shared" si="159"/>
        <v>42208.125</v>
      </c>
      <c r="K3428" s="11">
        <f t="shared" si="160"/>
        <v>41884.056747685187</v>
      </c>
      <c r="L3428">
        <v>1409620903</v>
      </c>
      <c r="M3428" t="b">
        <v>0</v>
      </c>
      <c r="N3428">
        <v>87</v>
      </c>
      <c r="O3428" t="b">
        <v>1</v>
      </c>
      <c r="P3428" t="s">
        <v>8271</v>
      </c>
      <c r="Q3428">
        <f xml:space="preserve"> (E3428/D3428)*100</f>
        <v>108.13333333333333</v>
      </c>
      <c r="R3428">
        <f t="shared" si="161"/>
        <v>46.609195402298852</v>
      </c>
      <c r="S3428" s="6" t="s">
        <v>8315</v>
      </c>
      <c r="T3428" s="6" t="s">
        <v>8316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1437620400</v>
      </c>
      <c r="J3429" s="11">
        <f t="shared" si="159"/>
        <v>42208.125</v>
      </c>
      <c r="K3429" s="11">
        <f t="shared" si="160"/>
        <v>41792.645277777774</v>
      </c>
      <c r="L3429">
        <v>1401722952</v>
      </c>
      <c r="M3429" t="b">
        <v>0</v>
      </c>
      <c r="N3429">
        <v>29</v>
      </c>
      <c r="O3429" t="b">
        <v>1</v>
      </c>
      <c r="P3429" t="s">
        <v>8271</v>
      </c>
      <c r="Q3429">
        <f xml:space="preserve"> (E3429/D3429)*100</f>
        <v>100</v>
      </c>
      <c r="R3429">
        <f t="shared" si="161"/>
        <v>51.724137931034484</v>
      </c>
      <c r="S3429" s="6" t="s">
        <v>8315</v>
      </c>
      <c r="T3429" s="6" t="s">
        <v>8316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1437620400</v>
      </c>
      <c r="J3430" s="11">
        <f t="shared" si="159"/>
        <v>42208.125</v>
      </c>
      <c r="K3430" s="11">
        <f t="shared" si="160"/>
        <v>42038.720451388886</v>
      </c>
      <c r="L3430">
        <v>1422983847</v>
      </c>
      <c r="M3430" t="b">
        <v>0</v>
      </c>
      <c r="N3430">
        <v>51</v>
      </c>
      <c r="O3430" t="b">
        <v>1</v>
      </c>
      <c r="P3430" t="s">
        <v>8271</v>
      </c>
      <c r="Q3430">
        <f xml:space="preserve"> (E3430/D3430)*100</f>
        <v>102.75000000000001</v>
      </c>
      <c r="R3430">
        <f t="shared" si="161"/>
        <v>40.294117647058826</v>
      </c>
      <c r="S3430" s="6" t="s">
        <v>8315</v>
      </c>
      <c r="T3430" s="6" t="s">
        <v>8316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1437620400</v>
      </c>
      <c r="J3431" s="11">
        <f t="shared" si="159"/>
        <v>42208.125</v>
      </c>
      <c r="K3431" s="11">
        <f t="shared" si="160"/>
        <v>42662.021539351852</v>
      </c>
      <c r="L3431">
        <v>1476837061</v>
      </c>
      <c r="M3431" t="b">
        <v>0</v>
      </c>
      <c r="N3431">
        <v>12</v>
      </c>
      <c r="O3431" t="b">
        <v>1</v>
      </c>
      <c r="P3431" t="s">
        <v>8271</v>
      </c>
      <c r="Q3431">
        <f xml:space="preserve"> (E3431/D3431)*100</f>
        <v>130</v>
      </c>
      <c r="R3431">
        <f t="shared" si="161"/>
        <v>16.25</v>
      </c>
      <c r="S3431" s="6" t="s">
        <v>8315</v>
      </c>
      <c r="T3431" s="6" t="s">
        <v>8316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1437620400</v>
      </c>
      <c r="J3432" s="11">
        <f t="shared" si="159"/>
        <v>42208.125</v>
      </c>
      <c r="K3432" s="11">
        <f t="shared" si="160"/>
        <v>41820.945613425924</v>
      </c>
      <c r="L3432">
        <v>1404168101</v>
      </c>
      <c r="M3432" t="b">
        <v>0</v>
      </c>
      <c r="N3432">
        <v>72</v>
      </c>
      <c r="O3432" t="b">
        <v>1</v>
      </c>
      <c r="P3432" t="s">
        <v>8271</v>
      </c>
      <c r="Q3432">
        <f xml:space="preserve"> (E3432/D3432)*100</f>
        <v>108.54949999999999</v>
      </c>
      <c r="R3432">
        <f t="shared" si="161"/>
        <v>30.152638888888887</v>
      </c>
      <c r="S3432" s="6" t="s">
        <v>8315</v>
      </c>
      <c r="T3432" s="6" t="s">
        <v>8316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1437620400</v>
      </c>
      <c r="J3433" s="11">
        <f t="shared" si="159"/>
        <v>42208.125</v>
      </c>
      <c r="K3433" s="11">
        <f t="shared" si="160"/>
        <v>41839.730937500004</v>
      </c>
      <c r="L3433">
        <v>1405791153</v>
      </c>
      <c r="M3433" t="b">
        <v>0</v>
      </c>
      <c r="N3433">
        <v>21</v>
      </c>
      <c r="O3433" t="b">
        <v>1</v>
      </c>
      <c r="P3433" t="s">
        <v>8271</v>
      </c>
      <c r="Q3433">
        <f xml:space="preserve"> (E3433/D3433)*100</f>
        <v>100</v>
      </c>
      <c r="R3433">
        <f t="shared" si="161"/>
        <v>95.238095238095241</v>
      </c>
      <c r="S3433" s="6" t="s">
        <v>8315</v>
      </c>
      <c r="T3433" s="6" t="s">
        <v>8316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1437620400</v>
      </c>
      <c r="J3434" s="11">
        <f t="shared" si="159"/>
        <v>42208.125</v>
      </c>
      <c r="K3434" s="11">
        <f t="shared" si="160"/>
        <v>42380.581180555557</v>
      </c>
      <c r="L3434">
        <v>1452520614</v>
      </c>
      <c r="M3434" t="b">
        <v>0</v>
      </c>
      <c r="N3434">
        <v>42</v>
      </c>
      <c r="O3434" t="b">
        <v>1</v>
      </c>
      <c r="P3434" t="s">
        <v>8271</v>
      </c>
      <c r="Q3434">
        <f xml:space="preserve"> (E3434/D3434)*100</f>
        <v>109.65</v>
      </c>
      <c r="R3434">
        <f t="shared" si="161"/>
        <v>52.214285714285715</v>
      </c>
      <c r="S3434" s="6" t="s">
        <v>8315</v>
      </c>
      <c r="T3434" s="6" t="s">
        <v>8316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1437620400</v>
      </c>
      <c r="J3435" s="11">
        <f t="shared" si="159"/>
        <v>42208.125</v>
      </c>
      <c r="K3435" s="11">
        <f t="shared" si="160"/>
        <v>41776.063136574077</v>
      </c>
      <c r="L3435">
        <v>1400290255</v>
      </c>
      <c r="M3435" t="b">
        <v>0</v>
      </c>
      <c r="N3435">
        <v>71</v>
      </c>
      <c r="O3435" t="b">
        <v>1</v>
      </c>
      <c r="P3435" t="s">
        <v>8271</v>
      </c>
      <c r="Q3435">
        <f xml:space="preserve"> (E3435/D3435)*100</f>
        <v>100.26315789473684</v>
      </c>
      <c r="R3435">
        <f t="shared" si="161"/>
        <v>134.1549295774648</v>
      </c>
      <c r="S3435" s="6" t="s">
        <v>8315</v>
      </c>
      <c r="T3435" s="6" t="s">
        <v>8316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1437620400</v>
      </c>
      <c r="J3436" s="11">
        <f t="shared" si="159"/>
        <v>42208.125</v>
      </c>
      <c r="K3436" s="11">
        <f t="shared" si="160"/>
        <v>41800.380428240744</v>
      </c>
      <c r="L3436">
        <v>1402391269</v>
      </c>
      <c r="M3436" t="b">
        <v>0</v>
      </c>
      <c r="N3436">
        <v>168</v>
      </c>
      <c r="O3436" t="b">
        <v>1</v>
      </c>
      <c r="P3436" t="s">
        <v>8271</v>
      </c>
      <c r="Q3436">
        <f xml:space="preserve"> (E3436/D3436)*100</f>
        <v>105.55000000000001</v>
      </c>
      <c r="R3436">
        <f t="shared" si="161"/>
        <v>62.827380952380949</v>
      </c>
      <c r="S3436" s="6" t="s">
        <v>8315</v>
      </c>
      <c r="T3436" s="6" t="s">
        <v>8316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1437620400</v>
      </c>
      <c r="J3437" s="11">
        <f t="shared" si="159"/>
        <v>42208.125</v>
      </c>
      <c r="K3437" s="11">
        <f t="shared" si="160"/>
        <v>42572.61681712963</v>
      </c>
      <c r="L3437">
        <v>1469112493</v>
      </c>
      <c r="M3437" t="b">
        <v>0</v>
      </c>
      <c r="N3437">
        <v>19</v>
      </c>
      <c r="O3437" t="b">
        <v>1</v>
      </c>
      <c r="P3437" t="s">
        <v>8271</v>
      </c>
      <c r="Q3437">
        <f xml:space="preserve"> (E3437/D3437)*100</f>
        <v>112.00000000000001</v>
      </c>
      <c r="R3437">
        <f t="shared" si="161"/>
        <v>58.94736842105263</v>
      </c>
      <c r="S3437" s="6" t="s">
        <v>8315</v>
      </c>
      <c r="T3437" s="6" t="s">
        <v>8316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1437620400</v>
      </c>
      <c r="J3438" s="11">
        <f t="shared" si="159"/>
        <v>42208.125</v>
      </c>
      <c r="K3438" s="11">
        <f t="shared" si="160"/>
        <v>41851.541585648149</v>
      </c>
      <c r="L3438">
        <v>1406811593</v>
      </c>
      <c r="M3438" t="b">
        <v>0</v>
      </c>
      <c r="N3438">
        <v>37</v>
      </c>
      <c r="O3438" t="b">
        <v>1</v>
      </c>
      <c r="P3438" t="s">
        <v>8271</v>
      </c>
      <c r="Q3438">
        <f xml:space="preserve"> (E3438/D3438)*100</f>
        <v>105.89999999999999</v>
      </c>
      <c r="R3438">
        <f t="shared" si="161"/>
        <v>143.1081081081081</v>
      </c>
      <c r="S3438" s="6" t="s">
        <v>8315</v>
      </c>
      <c r="T3438" s="6" t="s">
        <v>8316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1437620400</v>
      </c>
      <c r="J3439" s="11">
        <f t="shared" si="159"/>
        <v>42208.125</v>
      </c>
      <c r="K3439" s="11">
        <f t="shared" si="160"/>
        <v>42205.710879629631</v>
      </c>
      <c r="L3439">
        <v>1437411820</v>
      </c>
      <c r="M3439" t="b">
        <v>0</v>
      </c>
      <c r="N3439">
        <v>36</v>
      </c>
      <c r="O3439" t="b">
        <v>1</v>
      </c>
      <c r="P3439" t="s">
        <v>8271</v>
      </c>
      <c r="Q3439">
        <f xml:space="preserve"> (E3439/D3439)*100</f>
        <v>101</v>
      </c>
      <c r="R3439">
        <f t="shared" si="161"/>
        <v>84.166666666666671</v>
      </c>
      <c r="S3439" s="6" t="s">
        <v>8315</v>
      </c>
      <c r="T3439" s="6" t="s">
        <v>8316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1437620400</v>
      </c>
      <c r="J3440" s="11">
        <f t="shared" si="159"/>
        <v>42208.125</v>
      </c>
      <c r="K3440" s="11">
        <f t="shared" si="160"/>
        <v>42100.927858796291</v>
      </c>
      <c r="L3440">
        <v>1428358567</v>
      </c>
      <c r="M3440" t="b">
        <v>0</v>
      </c>
      <c r="N3440">
        <v>14</v>
      </c>
      <c r="O3440" t="b">
        <v>1</v>
      </c>
      <c r="P3440" t="s">
        <v>8271</v>
      </c>
      <c r="Q3440">
        <f xml:space="preserve"> (E3440/D3440)*100</f>
        <v>104.2</v>
      </c>
      <c r="R3440">
        <f t="shared" si="161"/>
        <v>186.07142857142858</v>
      </c>
      <c r="S3440" s="6" t="s">
        <v>8315</v>
      </c>
      <c r="T3440" s="6" t="s">
        <v>8316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1437620400</v>
      </c>
      <c r="J3441" s="11">
        <f t="shared" si="159"/>
        <v>42208.125</v>
      </c>
      <c r="K3441" s="11">
        <f t="shared" si="160"/>
        <v>42374.911226851851</v>
      </c>
      <c r="L3441">
        <v>1452030730</v>
      </c>
      <c r="M3441" t="b">
        <v>0</v>
      </c>
      <c r="N3441">
        <v>18</v>
      </c>
      <c r="O3441" t="b">
        <v>1</v>
      </c>
      <c r="P3441" t="s">
        <v>8271</v>
      </c>
      <c r="Q3441">
        <f xml:space="preserve"> (E3441/D3441)*100</f>
        <v>134.67833333333334</v>
      </c>
      <c r="R3441">
        <f t="shared" si="161"/>
        <v>89.785555555555561</v>
      </c>
      <c r="S3441" s="6" t="s">
        <v>8315</v>
      </c>
      <c r="T3441" s="6" t="s">
        <v>8316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1437620400</v>
      </c>
      <c r="J3442" s="11">
        <f t="shared" si="159"/>
        <v>42208.125</v>
      </c>
      <c r="K3442" s="11">
        <f t="shared" si="160"/>
        <v>41809.12300925926</v>
      </c>
      <c r="L3442">
        <v>1403146628</v>
      </c>
      <c r="M3442" t="b">
        <v>0</v>
      </c>
      <c r="N3442">
        <v>82</v>
      </c>
      <c r="O3442" t="b">
        <v>1</v>
      </c>
      <c r="P3442" t="s">
        <v>8271</v>
      </c>
      <c r="Q3442">
        <f xml:space="preserve"> (E3442/D3442)*100</f>
        <v>105.2184</v>
      </c>
      <c r="R3442">
        <f t="shared" si="161"/>
        <v>64.157560975609755</v>
      </c>
      <c r="S3442" s="6" t="s">
        <v>8315</v>
      </c>
      <c r="T3442" s="6" t="s">
        <v>8316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1437620400</v>
      </c>
      <c r="J3443" s="11">
        <f t="shared" si="159"/>
        <v>42208.125</v>
      </c>
      <c r="K3443" s="11">
        <f t="shared" si="160"/>
        <v>42294.429641203707</v>
      </c>
      <c r="L3443">
        <v>1445077121</v>
      </c>
      <c r="M3443" t="b">
        <v>0</v>
      </c>
      <c r="N3443">
        <v>43</v>
      </c>
      <c r="O3443" t="b">
        <v>1</v>
      </c>
      <c r="P3443" t="s">
        <v>8271</v>
      </c>
      <c r="Q3443">
        <f xml:space="preserve"> (E3443/D3443)*100</f>
        <v>102.60000000000001</v>
      </c>
      <c r="R3443">
        <f t="shared" si="161"/>
        <v>59.651162790697676</v>
      </c>
      <c r="S3443" s="6" t="s">
        <v>8315</v>
      </c>
      <c r="T3443" s="6" t="s">
        <v>8316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1437620400</v>
      </c>
      <c r="J3444" s="11">
        <f t="shared" si="159"/>
        <v>42208.125</v>
      </c>
      <c r="K3444" s="11">
        <f t="shared" si="160"/>
        <v>42124.841111111105</v>
      </c>
      <c r="L3444">
        <v>1430424672</v>
      </c>
      <c r="M3444" t="b">
        <v>0</v>
      </c>
      <c r="N3444">
        <v>8</v>
      </c>
      <c r="O3444" t="b">
        <v>1</v>
      </c>
      <c r="P3444" t="s">
        <v>8271</v>
      </c>
      <c r="Q3444">
        <f xml:space="preserve"> (E3444/D3444)*100</f>
        <v>100</v>
      </c>
      <c r="R3444">
        <f t="shared" si="161"/>
        <v>31.25</v>
      </c>
      <c r="S3444" s="6" t="s">
        <v>8315</v>
      </c>
      <c r="T3444" s="6" t="s">
        <v>8316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1437620400</v>
      </c>
      <c r="J3445" s="11">
        <f t="shared" si="159"/>
        <v>42208.125</v>
      </c>
      <c r="K3445" s="11">
        <f t="shared" si="160"/>
        <v>41861.524837962963</v>
      </c>
      <c r="L3445">
        <v>1407674146</v>
      </c>
      <c r="M3445" t="b">
        <v>0</v>
      </c>
      <c r="N3445">
        <v>45</v>
      </c>
      <c r="O3445" t="b">
        <v>1</v>
      </c>
      <c r="P3445" t="s">
        <v>8271</v>
      </c>
      <c r="Q3445">
        <f xml:space="preserve"> (E3445/D3445)*100</f>
        <v>185.5</v>
      </c>
      <c r="R3445">
        <f t="shared" si="161"/>
        <v>41.222222222222221</v>
      </c>
      <c r="S3445" s="6" t="s">
        <v>8315</v>
      </c>
      <c r="T3445" s="6" t="s">
        <v>8316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1437620400</v>
      </c>
      <c r="J3446" s="11">
        <f t="shared" si="159"/>
        <v>42208.125</v>
      </c>
      <c r="K3446" s="11">
        <f t="shared" si="160"/>
        <v>42521.291504629626</v>
      </c>
      <c r="L3446">
        <v>1464677986</v>
      </c>
      <c r="M3446" t="b">
        <v>0</v>
      </c>
      <c r="N3446">
        <v>20</v>
      </c>
      <c r="O3446" t="b">
        <v>1</v>
      </c>
      <c r="P3446" t="s">
        <v>8271</v>
      </c>
      <c r="Q3446">
        <f xml:space="preserve"> (E3446/D3446)*100</f>
        <v>289</v>
      </c>
      <c r="R3446">
        <f t="shared" si="161"/>
        <v>43.35</v>
      </c>
      <c r="S3446" s="6" t="s">
        <v>8315</v>
      </c>
      <c r="T3446" s="6" t="s">
        <v>8316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1437620400</v>
      </c>
      <c r="J3447" s="11">
        <f t="shared" si="159"/>
        <v>42208.125</v>
      </c>
      <c r="K3447" s="11">
        <f t="shared" si="160"/>
        <v>42272.530509259261</v>
      </c>
      <c r="L3447">
        <v>1443185036</v>
      </c>
      <c r="M3447" t="b">
        <v>0</v>
      </c>
      <c r="N3447">
        <v>31</v>
      </c>
      <c r="O3447" t="b">
        <v>1</v>
      </c>
      <c r="P3447" t="s">
        <v>8271</v>
      </c>
      <c r="Q3447">
        <f xml:space="preserve"> (E3447/D3447)*100</f>
        <v>100</v>
      </c>
      <c r="R3447">
        <f t="shared" si="161"/>
        <v>64.516129032258064</v>
      </c>
      <c r="S3447" s="6" t="s">
        <v>8315</v>
      </c>
      <c r="T3447" s="6" t="s">
        <v>8316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1437620400</v>
      </c>
      <c r="J3448" s="11">
        <f t="shared" si="159"/>
        <v>42208.125</v>
      </c>
      <c r="K3448" s="11">
        <f t="shared" si="160"/>
        <v>42016.832465277781</v>
      </c>
      <c r="L3448">
        <v>1421092725</v>
      </c>
      <c r="M3448" t="b">
        <v>0</v>
      </c>
      <c r="N3448">
        <v>25</v>
      </c>
      <c r="O3448" t="b">
        <v>1</v>
      </c>
      <c r="P3448" t="s">
        <v>8271</v>
      </c>
      <c r="Q3448">
        <f xml:space="preserve"> (E3448/D3448)*100</f>
        <v>108.2</v>
      </c>
      <c r="R3448">
        <f t="shared" si="161"/>
        <v>43.28</v>
      </c>
      <c r="S3448" s="6" t="s">
        <v>8315</v>
      </c>
      <c r="T3448" s="6" t="s">
        <v>8316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1437620400</v>
      </c>
      <c r="J3449" s="11">
        <f t="shared" si="159"/>
        <v>42208.125</v>
      </c>
      <c r="K3449" s="11">
        <f t="shared" si="160"/>
        <v>42402.889027777783</v>
      </c>
      <c r="L3449">
        <v>1454448012</v>
      </c>
      <c r="M3449" t="b">
        <v>0</v>
      </c>
      <c r="N3449">
        <v>14</v>
      </c>
      <c r="O3449" t="b">
        <v>1</v>
      </c>
      <c r="P3449" t="s">
        <v>8271</v>
      </c>
      <c r="Q3449">
        <f xml:space="preserve"> (E3449/D3449)*100</f>
        <v>107.80000000000001</v>
      </c>
      <c r="R3449">
        <f t="shared" si="161"/>
        <v>77</v>
      </c>
      <c r="S3449" s="6" t="s">
        <v>8315</v>
      </c>
      <c r="T3449" s="6" t="s">
        <v>8316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1437620400</v>
      </c>
      <c r="J3450" s="11">
        <f t="shared" si="159"/>
        <v>42208.125</v>
      </c>
      <c r="K3450" s="11">
        <f t="shared" si="160"/>
        <v>41960.119085648148</v>
      </c>
      <c r="L3450">
        <v>1416192689</v>
      </c>
      <c r="M3450" t="b">
        <v>0</v>
      </c>
      <c r="N3450">
        <v>45</v>
      </c>
      <c r="O3450" t="b">
        <v>1</v>
      </c>
      <c r="P3450" t="s">
        <v>8271</v>
      </c>
      <c r="Q3450">
        <f xml:space="preserve"> (E3450/D3450)*100</f>
        <v>109.76190476190477</v>
      </c>
      <c r="R3450">
        <f t="shared" si="161"/>
        <v>51.222222222222221</v>
      </c>
      <c r="S3450" s="6" t="s">
        <v>8315</v>
      </c>
      <c r="T3450" s="6" t="s">
        <v>8316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1437620400</v>
      </c>
      <c r="J3451" s="11">
        <f t="shared" si="159"/>
        <v>42208.125</v>
      </c>
      <c r="K3451" s="11">
        <f t="shared" si="160"/>
        <v>42532.052523148144</v>
      </c>
      <c r="L3451">
        <v>1465607738</v>
      </c>
      <c r="M3451" t="b">
        <v>0</v>
      </c>
      <c r="N3451">
        <v>20</v>
      </c>
      <c r="O3451" t="b">
        <v>1</v>
      </c>
      <c r="P3451" t="s">
        <v>8271</v>
      </c>
      <c r="Q3451">
        <f xml:space="preserve"> (E3451/D3451)*100</f>
        <v>170.625</v>
      </c>
      <c r="R3451">
        <f t="shared" si="161"/>
        <v>68.25</v>
      </c>
      <c r="S3451" s="6" t="s">
        <v>8315</v>
      </c>
      <c r="T3451" s="6" t="s">
        <v>8316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1437620400</v>
      </c>
      <c r="J3452" s="11">
        <f t="shared" si="159"/>
        <v>42208.125</v>
      </c>
      <c r="K3452" s="11">
        <f t="shared" si="160"/>
        <v>42036.704525462963</v>
      </c>
      <c r="L3452">
        <v>1422809671</v>
      </c>
      <c r="M3452" t="b">
        <v>0</v>
      </c>
      <c r="N3452">
        <v>39</v>
      </c>
      <c r="O3452" t="b">
        <v>1</v>
      </c>
      <c r="P3452" t="s">
        <v>8271</v>
      </c>
      <c r="Q3452">
        <f xml:space="preserve"> (E3452/D3452)*100</f>
        <v>152</v>
      </c>
      <c r="R3452">
        <f t="shared" si="161"/>
        <v>19.487179487179485</v>
      </c>
      <c r="S3452" s="6" t="s">
        <v>8315</v>
      </c>
      <c r="T3452" s="6" t="s">
        <v>8316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1437620400</v>
      </c>
      <c r="J3453" s="11">
        <f t="shared" si="159"/>
        <v>42208.125</v>
      </c>
      <c r="K3453" s="11">
        <f t="shared" si="160"/>
        <v>42088.723692129628</v>
      </c>
      <c r="L3453">
        <v>1427304127</v>
      </c>
      <c r="M3453" t="b">
        <v>0</v>
      </c>
      <c r="N3453">
        <v>16</v>
      </c>
      <c r="O3453" t="b">
        <v>1</v>
      </c>
      <c r="P3453" t="s">
        <v>8271</v>
      </c>
      <c r="Q3453">
        <f xml:space="preserve"> (E3453/D3453)*100</f>
        <v>101.23076923076924</v>
      </c>
      <c r="R3453">
        <f t="shared" si="161"/>
        <v>41.125</v>
      </c>
      <c r="S3453" s="6" t="s">
        <v>8315</v>
      </c>
      <c r="T3453" s="6" t="s">
        <v>8316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1437620400</v>
      </c>
      <c r="J3454" s="11">
        <f t="shared" si="159"/>
        <v>42208.125</v>
      </c>
      <c r="K3454" s="11">
        <f t="shared" si="160"/>
        <v>41820.639189814814</v>
      </c>
      <c r="L3454">
        <v>1404141626</v>
      </c>
      <c r="M3454" t="b">
        <v>0</v>
      </c>
      <c r="N3454">
        <v>37</v>
      </c>
      <c r="O3454" t="b">
        <v>1</v>
      </c>
      <c r="P3454" t="s">
        <v>8271</v>
      </c>
      <c r="Q3454">
        <f xml:space="preserve"> (E3454/D3454)*100</f>
        <v>153.19999999999999</v>
      </c>
      <c r="R3454">
        <f t="shared" si="161"/>
        <v>41.405405405405403</v>
      </c>
      <c r="S3454" s="6" t="s">
        <v>8315</v>
      </c>
      <c r="T3454" s="6" t="s">
        <v>8316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1437620400</v>
      </c>
      <c r="J3455" s="11">
        <f t="shared" si="159"/>
        <v>42208.125</v>
      </c>
      <c r="K3455" s="11">
        <f t="shared" si="160"/>
        <v>42535.97865740741</v>
      </c>
      <c r="L3455">
        <v>1465946956</v>
      </c>
      <c r="M3455" t="b">
        <v>0</v>
      </c>
      <c r="N3455">
        <v>14</v>
      </c>
      <c r="O3455" t="b">
        <v>1</v>
      </c>
      <c r="P3455" t="s">
        <v>8271</v>
      </c>
      <c r="Q3455">
        <f xml:space="preserve"> (E3455/D3455)*100</f>
        <v>128.33333333333334</v>
      </c>
      <c r="R3455">
        <f t="shared" si="161"/>
        <v>27.5</v>
      </c>
      <c r="S3455" s="6" t="s">
        <v>8315</v>
      </c>
      <c r="T3455" s="6" t="s">
        <v>8316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1437620400</v>
      </c>
      <c r="J3456" s="11">
        <f t="shared" si="159"/>
        <v>42208.125</v>
      </c>
      <c r="K3456" s="11">
        <f t="shared" si="160"/>
        <v>41821.698599537034</v>
      </c>
      <c r="L3456">
        <v>1404233159</v>
      </c>
      <c r="M3456" t="b">
        <v>0</v>
      </c>
      <c r="N3456">
        <v>21</v>
      </c>
      <c r="O3456" t="b">
        <v>1</v>
      </c>
      <c r="P3456" t="s">
        <v>8271</v>
      </c>
      <c r="Q3456">
        <f xml:space="preserve"> (E3456/D3456)*100</f>
        <v>100.71428571428571</v>
      </c>
      <c r="R3456">
        <f t="shared" si="161"/>
        <v>33.571428571428569</v>
      </c>
      <c r="S3456" s="6" t="s">
        <v>8315</v>
      </c>
      <c r="T3456" s="6" t="s">
        <v>8316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1437620400</v>
      </c>
      <c r="J3457" s="11">
        <f t="shared" si="159"/>
        <v>42208.125</v>
      </c>
      <c r="K3457" s="11">
        <f t="shared" si="160"/>
        <v>42626.7503125</v>
      </c>
      <c r="L3457">
        <v>1473789627</v>
      </c>
      <c r="M3457" t="b">
        <v>0</v>
      </c>
      <c r="N3457">
        <v>69</v>
      </c>
      <c r="O3457" t="b">
        <v>1</v>
      </c>
      <c r="P3457" t="s">
        <v>8271</v>
      </c>
      <c r="Q3457">
        <f xml:space="preserve"> (E3457/D3457)*100</f>
        <v>100.64999999999999</v>
      </c>
      <c r="R3457">
        <f t="shared" si="161"/>
        <v>145.86956521739131</v>
      </c>
      <c r="S3457" s="6" t="s">
        <v>8315</v>
      </c>
      <c r="T3457" s="6" t="s">
        <v>8316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1437620400</v>
      </c>
      <c r="J3458" s="11">
        <f t="shared" si="159"/>
        <v>42208.125</v>
      </c>
      <c r="K3458" s="11">
        <f t="shared" si="160"/>
        <v>41821.205636574072</v>
      </c>
      <c r="L3458">
        <v>1404190567</v>
      </c>
      <c r="M3458" t="b">
        <v>0</v>
      </c>
      <c r="N3458">
        <v>16</v>
      </c>
      <c r="O3458" t="b">
        <v>1</v>
      </c>
      <c r="P3458" t="s">
        <v>8271</v>
      </c>
      <c r="Q3458">
        <f xml:space="preserve"> (E3458/D3458)*100</f>
        <v>191.3</v>
      </c>
      <c r="R3458">
        <f t="shared" si="161"/>
        <v>358.6875</v>
      </c>
      <c r="S3458" s="6" t="s">
        <v>8315</v>
      </c>
      <c r="T3458" s="6" t="s">
        <v>8316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1437620400</v>
      </c>
      <c r="J3459" s="11">
        <f t="shared" ref="J3459:J3522" si="162">(((I3459/60)/60)/24)+DATE(1970,1,1)</f>
        <v>42208.125</v>
      </c>
      <c r="K3459" s="11">
        <f t="shared" ref="K3459:K3522" si="163">(((L3459/60)/60)/24)+DATE(1970,1,1)</f>
        <v>42016.706678240742</v>
      </c>
      <c r="L3459">
        <v>1421081857</v>
      </c>
      <c r="M3459" t="b">
        <v>0</v>
      </c>
      <c r="N3459">
        <v>55</v>
      </c>
      <c r="O3459" t="b">
        <v>1</v>
      </c>
      <c r="P3459" t="s">
        <v>8271</v>
      </c>
      <c r="Q3459">
        <f xml:space="preserve"> (E3459/D3459)*100</f>
        <v>140.19999999999999</v>
      </c>
      <c r="R3459">
        <f t="shared" ref="R3459:R3522" si="164">(E3459/N3459)</f>
        <v>50.981818181818184</v>
      </c>
      <c r="S3459" s="6" t="s">
        <v>8315</v>
      </c>
      <c r="T3459" s="6" t="s">
        <v>8316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1437620400</v>
      </c>
      <c r="J3460" s="11">
        <f t="shared" si="162"/>
        <v>42208.125</v>
      </c>
      <c r="K3460" s="11">
        <f t="shared" si="163"/>
        <v>42011.202581018515</v>
      </c>
      <c r="L3460">
        <v>1420606303</v>
      </c>
      <c r="M3460" t="b">
        <v>0</v>
      </c>
      <c r="N3460">
        <v>27</v>
      </c>
      <c r="O3460" t="b">
        <v>1</v>
      </c>
      <c r="P3460" t="s">
        <v>8271</v>
      </c>
      <c r="Q3460">
        <f xml:space="preserve"> (E3460/D3460)*100</f>
        <v>124.33537832310839</v>
      </c>
      <c r="R3460">
        <f t="shared" si="164"/>
        <v>45.037037037037038</v>
      </c>
      <c r="S3460" s="6" t="s">
        <v>8315</v>
      </c>
      <c r="T3460" s="6" t="s">
        <v>8316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1437620400</v>
      </c>
      <c r="J3461" s="11">
        <f t="shared" si="162"/>
        <v>42208.125</v>
      </c>
      <c r="K3461" s="11">
        <f t="shared" si="163"/>
        <v>42480.479861111111</v>
      </c>
      <c r="L3461">
        <v>1461151860</v>
      </c>
      <c r="M3461" t="b">
        <v>0</v>
      </c>
      <c r="N3461">
        <v>36</v>
      </c>
      <c r="O3461" t="b">
        <v>1</v>
      </c>
      <c r="P3461" t="s">
        <v>8271</v>
      </c>
      <c r="Q3461">
        <f xml:space="preserve"> (E3461/D3461)*100</f>
        <v>126.2</v>
      </c>
      <c r="R3461">
        <f t="shared" si="164"/>
        <v>17.527777777777779</v>
      </c>
      <c r="S3461" s="6" t="s">
        <v>8315</v>
      </c>
      <c r="T3461" s="6" t="s">
        <v>8316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1437620400</v>
      </c>
      <c r="J3462" s="11">
        <f t="shared" si="162"/>
        <v>42208.125</v>
      </c>
      <c r="K3462" s="11">
        <f t="shared" si="163"/>
        <v>41852.527222222219</v>
      </c>
      <c r="L3462">
        <v>1406896752</v>
      </c>
      <c r="M3462" t="b">
        <v>0</v>
      </c>
      <c r="N3462">
        <v>19</v>
      </c>
      <c r="O3462" t="b">
        <v>1</v>
      </c>
      <c r="P3462" t="s">
        <v>8271</v>
      </c>
      <c r="Q3462">
        <f xml:space="preserve"> (E3462/D3462)*100</f>
        <v>190</v>
      </c>
      <c r="R3462">
        <f t="shared" si="164"/>
        <v>50</v>
      </c>
      <c r="S3462" s="6" t="s">
        <v>8315</v>
      </c>
      <c r="T3462" s="6" t="s">
        <v>8316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1437620400</v>
      </c>
      <c r="J3463" s="11">
        <f t="shared" si="162"/>
        <v>42208.125</v>
      </c>
      <c r="K3463" s="11">
        <f t="shared" si="163"/>
        <v>42643.632858796293</v>
      </c>
      <c r="L3463">
        <v>1475248279</v>
      </c>
      <c r="M3463" t="b">
        <v>0</v>
      </c>
      <c r="N3463">
        <v>12</v>
      </c>
      <c r="O3463" t="b">
        <v>1</v>
      </c>
      <c r="P3463" t="s">
        <v>8271</v>
      </c>
      <c r="Q3463">
        <f xml:space="preserve"> (E3463/D3463)*100</f>
        <v>139</v>
      </c>
      <c r="R3463">
        <f t="shared" si="164"/>
        <v>57.916666666666664</v>
      </c>
      <c r="S3463" s="6" t="s">
        <v>8315</v>
      </c>
      <c r="T3463" s="6" t="s">
        <v>8316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1437620400</v>
      </c>
      <c r="J3464" s="11">
        <f t="shared" si="162"/>
        <v>42208.125</v>
      </c>
      <c r="K3464" s="11">
        <f t="shared" si="163"/>
        <v>42179.898472222223</v>
      </c>
      <c r="L3464">
        <v>1435181628</v>
      </c>
      <c r="M3464" t="b">
        <v>0</v>
      </c>
      <c r="N3464">
        <v>17</v>
      </c>
      <c r="O3464" t="b">
        <v>1</v>
      </c>
      <c r="P3464" t="s">
        <v>8271</v>
      </c>
      <c r="Q3464">
        <f xml:space="preserve"> (E3464/D3464)*100</f>
        <v>202</v>
      </c>
      <c r="R3464">
        <f t="shared" si="164"/>
        <v>29.705882352941178</v>
      </c>
      <c r="S3464" s="6" t="s">
        <v>8315</v>
      </c>
      <c r="T3464" s="6" t="s">
        <v>8316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1437620400</v>
      </c>
      <c r="J3465" s="11">
        <f t="shared" si="162"/>
        <v>42208.125</v>
      </c>
      <c r="K3465" s="11">
        <f t="shared" si="163"/>
        <v>42612.918807870374</v>
      </c>
      <c r="L3465">
        <v>1472594585</v>
      </c>
      <c r="M3465" t="b">
        <v>0</v>
      </c>
      <c r="N3465">
        <v>114</v>
      </c>
      <c r="O3465" t="b">
        <v>1</v>
      </c>
      <c r="P3465" t="s">
        <v>8271</v>
      </c>
      <c r="Q3465">
        <f xml:space="preserve"> (E3465/D3465)*100</f>
        <v>103.38000000000001</v>
      </c>
      <c r="R3465">
        <f t="shared" si="164"/>
        <v>90.684210526315795</v>
      </c>
      <c r="S3465" s="6" t="s">
        <v>8315</v>
      </c>
      <c r="T3465" s="6" t="s">
        <v>8316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1437620400</v>
      </c>
      <c r="J3466" s="11">
        <f t="shared" si="162"/>
        <v>42208.125</v>
      </c>
      <c r="K3466" s="11">
        <f t="shared" si="163"/>
        <v>42575.130057870367</v>
      </c>
      <c r="L3466">
        <v>1469329637</v>
      </c>
      <c r="M3466" t="b">
        <v>0</v>
      </c>
      <c r="N3466">
        <v>93</v>
      </c>
      <c r="O3466" t="b">
        <v>1</v>
      </c>
      <c r="P3466" t="s">
        <v>8271</v>
      </c>
      <c r="Q3466">
        <f xml:space="preserve"> (E3466/D3466)*100</f>
        <v>102.3236</v>
      </c>
      <c r="R3466">
        <f t="shared" si="164"/>
        <v>55.012688172043013</v>
      </c>
      <c r="S3466" s="6" t="s">
        <v>8315</v>
      </c>
      <c r="T3466" s="6" t="s">
        <v>8316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1437620400</v>
      </c>
      <c r="J3467" s="11">
        <f t="shared" si="162"/>
        <v>42208.125</v>
      </c>
      <c r="K3467" s="11">
        <f t="shared" si="163"/>
        <v>42200.625833333332</v>
      </c>
      <c r="L3467">
        <v>1436972472</v>
      </c>
      <c r="M3467" t="b">
        <v>0</v>
      </c>
      <c r="N3467">
        <v>36</v>
      </c>
      <c r="O3467" t="b">
        <v>1</v>
      </c>
      <c r="P3467" t="s">
        <v>8271</v>
      </c>
      <c r="Q3467">
        <f xml:space="preserve"> (E3467/D3467)*100</f>
        <v>103</v>
      </c>
      <c r="R3467">
        <f t="shared" si="164"/>
        <v>57.222222222222221</v>
      </c>
      <c r="S3467" s="6" t="s">
        <v>8315</v>
      </c>
      <c r="T3467" s="6" t="s">
        <v>8316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1437620400</v>
      </c>
      <c r="J3468" s="11">
        <f t="shared" si="162"/>
        <v>42208.125</v>
      </c>
      <c r="K3468" s="11">
        <f t="shared" si="163"/>
        <v>42420.019097222219</v>
      </c>
      <c r="L3468">
        <v>1455928050</v>
      </c>
      <c r="M3468" t="b">
        <v>0</v>
      </c>
      <c r="N3468">
        <v>61</v>
      </c>
      <c r="O3468" t="b">
        <v>1</v>
      </c>
      <c r="P3468" t="s">
        <v>8271</v>
      </c>
      <c r="Q3468">
        <f xml:space="preserve"> (E3468/D3468)*100</f>
        <v>127.14285714285714</v>
      </c>
      <c r="R3468">
        <f t="shared" si="164"/>
        <v>72.950819672131146</v>
      </c>
      <c r="S3468" s="6" t="s">
        <v>8315</v>
      </c>
      <c r="T3468" s="6" t="s">
        <v>8316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1437620400</v>
      </c>
      <c r="J3469" s="11">
        <f t="shared" si="162"/>
        <v>42208.125</v>
      </c>
      <c r="K3469" s="11">
        <f t="shared" si="163"/>
        <v>42053.671666666662</v>
      </c>
      <c r="L3469">
        <v>1424275632</v>
      </c>
      <c r="M3469" t="b">
        <v>0</v>
      </c>
      <c r="N3469">
        <v>47</v>
      </c>
      <c r="O3469" t="b">
        <v>1</v>
      </c>
      <c r="P3469" t="s">
        <v>8271</v>
      </c>
      <c r="Q3469">
        <f xml:space="preserve"> (E3469/D3469)*100</f>
        <v>101</v>
      </c>
      <c r="R3469">
        <f t="shared" si="164"/>
        <v>64.468085106382972</v>
      </c>
      <c r="S3469" s="6" t="s">
        <v>8315</v>
      </c>
      <c r="T3469" s="6" t="s">
        <v>8316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1437620400</v>
      </c>
      <c r="J3470" s="11">
        <f t="shared" si="162"/>
        <v>42208.125</v>
      </c>
      <c r="K3470" s="11">
        <f t="shared" si="163"/>
        <v>42605.765381944439</v>
      </c>
      <c r="L3470">
        <v>1471976529</v>
      </c>
      <c r="M3470" t="b">
        <v>0</v>
      </c>
      <c r="N3470">
        <v>17</v>
      </c>
      <c r="O3470" t="b">
        <v>1</v>
      </c>
      <c r="P3470" t="s">
        <v>8271</v>
      </c>
      <c r="Q3470">
        <f xml:space="preserve"> (E3470/D3470)*100</f>
        <v>121.78</v>
      </c>
      <c r="R3470">
        <f t="shared" si="164"/>
        <v>716.35294117647061</v>
      </c>
      <c r="S3470" s="6" t="s">
        <v>8315</v>
      </c>
      <c r="T3470" s="6" t="s">
        <v>8316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1437620400</v>
      </c>
      <c r="J3471" s="11">
        <f t="shared" si="162"/>
        <v>42208.125</v>
      </c>
      <c r="K3471" s="11">
        <f t="shared" si="163"/>
        <v>42458.641724537039</v>
      </c>
      <c r="L3471">
        <v>1459265045</v>
      </c>
      <c r="M3471" t="b">
        <v>0</v>
      </c>
      <c r="N3471">
        <v>63</v>
      </c>
      <c r="O3471" t="b">
        <v>1</v>
      </c>
      <c r="P3471" t="s">
        <v>8271</v>
      </c>
      <c r="Q3471">
        <f xml:space="preserve"> (E3471/D3471)*100</f>
        <v>113.39285714285714</v>
      </c>
      <c r="R3471">
        <f t="shared" si="164"/>
        <v>50.396825396825399</v>
      </c>
      <c r="S3471" s="6" t="s">
        <v>8315</v>
      </c>
      <c r="T3471" s="6" t="s">
        <v>8316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1437620400</v>
      </c>
      <c r="J3472" s="11">
        <f t="shared" si="162"/>
        <v>42208.125</v>
      </c>
      <c r="K3472" s="11">
        <f t="shared" si="163"/>
        <v>42529.022013888884</v>
      </c>
      <c r="L3472">
        <v>1465345902</v>
      </c>
      <c r="M3472" t="b">
        <v>0</v>
      </c>
      <c r="N3472">
        <v>9</v>
      </c>
      <c r="O3472" t="b">
        <v>1</v>
      </c>
      <c r="P3472" t="s">
        <v>8271</v>
      </c>
      <c r="Q3472">
        <f xml:space="preserve"> (E3472/D3472)*100</f>
        <v>150</v>
      </c>
      <c r="R3472">
        <f t="shared" si="164"/>
        <v>41.666666666666664</v>
      </c>
      <c r="S3472" s="6" t="s">
        <v>8315</v>
      </c>
      <c r="T3472" s="6" t="s">
        <v>8316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1437620400</v>
      </c>
      <c r="J3473" s="11">
        <f t="shared" si="162"/>
        <v>42208.125</v>
      </c>
      <c r="K3473" s="11">
        <f t="shared" si="163"/>
        <v>41841.820486111108</v>
      </c>
      <c r="L3473">
        <v>1405971690</v>
      </c>
      <c r="M3473" t="b">
        <v>0</v>
      </c>
      <c r="N3473">
        <v>30</v>
      </c>
      <c r="O3473" t="b">
        <v>1</v>
      </c>
      <c r="P3473" t="s">
        <v>8271</v>
      </c>
      <c r="Q3473">
        <f xml:space="preserve"> (E3473/D3473)*100</f>
        <v>214.6</v>
      </c>
      <c r="R3473">
        <f t="shared" si="164"/>
        <v>35.766666666666666</v>
      </c>
      <c r="S3473" s="6" t="s">
        <v>8315</v>
      </c>
      <c r="T3473" s="6" t="s">
        <v>8316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1437620400</v>
      </c>
      <c r="J3474" s="11">
        <f t="shared" si="162"/>
        <v>42208.125</v>
      </c>
      <c r="K3474" s="11">
        <f t="shared" si="163"/>
        <v>41928.170497685183</v>
      </c>
      <c r="L3474">
        <v>1413432331</v>
      </c>
      <c r="M3474" t="b">
        <v>0</v>
      </c>
      <c r="N3474">
        <v>23</v>
      </c>
      <c r="O3474" t="b">
        <v>1</v>
      </c>
      <c r="P3474" t="s">
        <v>8271</v>
      </c>
      <c r="Q3474">
        <f xml:space="preserve"> (E3474/D3474)*100</f>
        <v>102.05</v>
      </c>
      <c r="R3474">
        <f t="shared" si="164"/>
        <v>88.739130434782609</v>
      </c>
      <c r="S3474" s="6" t="s">
        <v>8315</v>
      </c>
      <c r="T3474" s="6" t="s">
        <v>8316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1437620400</v>
      </c>
      <c r="J3475" s="11">
        <f t="shared" si="162"/>
        <v>42208.125</v>
      </c>
      <c r="K3475" s="11">
        <f t="shared" si="163"/>
        <v>42062.834444444445</v>
      </c>
      <c r="L3475">
        <v>1425067296</v>
      </c>
      <c r="M3475" t="b">
        <v>0</v>
      </c>
      <c r="N3475">
        <v>33</v>
      </c>
      <c r="O3475" t="b">
        <v>1</v>
      </c>
      <c r="P3475" t="s">
        <v>8271</v>
      </c>
      <c r="Q3475">
        <f xml:space="preserve"> (E3475/D3475)*100</f>
        <v>100</v>
      </c>
      <c r="R3475">
        <f t="shared" si="164"/>
        <v>148.4848484848485</v>
      </c>
      <c r="S3475" s="6" t="s">
        <v>8315</v>
      </c>
      <c r="T3475" s="6" t="s">
        <v>8316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1437620400</v>
      </c>
      <c r="J3476" s="11">
        <f t="shared" si="162"/>
        <v>42208.125</v>
      </c>
      <c r="K3476" s="11">
        <f t="shared" si="163"/>
        <v>42541.501516203702</v>
      </c>
      <c r="L3476">
        <v>1466424131</v>
      </c>
      <c r="M3476" t="b">
        <v>0</v>
      </c>
      <c r="N3476">
        <v>39</v>
      </c>
      <c r="O3476" t="b">
        <v>1</v>
      </c>
      <c r="P3476" t="s">
        <v>8271</v>
      </c>
      <c r="Q3476">
        <f xml:space="preserve"> (E3476/D3476)*100</f>
        <v>101</v>
      </c>
      <c r="R3476">
        <f t="shared" si="164"/>
        <v>51.794871794871796</v>
      </c>
      <c r="S3476" s="6" t="s">
        <v>8315</v>
      </c>
      <c r="T3476" s="6" t="s">
        <v>8316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1437620400</v>
      </c>
      <c r="J3477" s="11">
        <f t="shared" si="162"/>
        <v>42208.125</v>
      </c>
      <c r="K3477" s="11">
        <f t="shared" si="163"/>
        <v>41918.880833333329</v>
      </c>
      <c r="L3477">
        <v>1412629704</v>
      </c>
      <c r="M3477" t="b">
        <v>0</v>
      </c>
      <c r="N3477">
        <v>17</v>
      </c>
      <c r="O3477" t="b">
        <v>1</v>
      </c>
      <c r="P3477" t="s">
        <v>8271</v>
      </c>
      <c r="Q3477">
        <f xml:space="preserve"> (E3477/D3477)*100</f>
        <v>113.33333333333333</v>
      </c>
      <c r="R3477">
        <f t="shared" si="164"/>
        <v>20</v>
      </c>
      <c r="S3477" s="6" t="s">
        <v>8315</v>
      </c>
      <c r="T3477" s="6" t="s">
        <v>8316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1437620400</v>
      </c>
      <c r="J3478" s="11">
        <f t="shared" si="162"/>
        <v>42208.125</v>
      </c>
      <c r="K3478" s="11">
        <f t="shared" si="163"/>
        <v>41921.279976851853</v>
      </c>
      <c r="L3478">
        <v>1412836990</v>
      </c>
      <c r="M3478" t="b">
        <v>0</v>
      </c>
      <c r="N3478">
        <v>6</v>
      </c>
      <c r="O3478" t="b">
        <v>1</v>
      </c>
      <c r="P3478" t="s">
        <v>8271</v>
      </c>
      <c r="Q3478">
        <f xml:space="preserve"> (E3478/D3478)*100</f>
        <v>104</v>
      </c>
      <c r="R3478">
        <f t="shared" si="164"/>
        <v>52</v>
      </c>
      <c r="S3478" s="6" t="s">
        <v>8315</v>
      </c>
      <c r="T3478" s="6" t="s">
        <v>8316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1437620400</v>
      </c>
      <c r="J3479" s="11">
        <f t="shared" si="162"/>
        <v>42208.125</v>
      </c>
      <c r="K3479" s="11">
        <f t="shared" si="163"/>
        <v>42128.736608796295</v>
      </c>
      <c r="L3479">
        <v>1430761243</v>
      </c>
      <c r="M3479" t="b">
        <v>0</v>
      </c>
      <c r="N3479">
        <v>39</v>
      </c>
      <c r="O3479" t="b">
        <v>1</v>
      </c>
      <c r="P3479" t="s">
        <v>8271</v>
      </c>
      <c r="Q3479">
        <f xml:space="preserve"> (E3479/D3479)*100</f>
        <v>115.33333333333333</v>
      </c>
      <c r="R3479">
        <f t="shared" si="164"/>
        <v>53.230769230769234</v>
      </c>
      <c r="S3479" s="6" t="s">
        <v>8315</v>
      </c>
      <c r="T3479" s="6" t="s">
        <v>8316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1437620400</v>
      </c>
      <c r="J3480" s="11">
        <f t="shared" si="162"/>
        <v>42208.125</v>
      </c>
      <c r="K3480" s="11">
        <f t="shared" si="163"/>
        <v>42053.916921296302</v>
      </c>
      <c r="L3480">
        <v>1424296822</v>
      </c>
      <c r="M3480" t="b">
        <v>0</v>
      </c>
      <c r="N3480">
        <v>57</v>
      </c>
      <c r="O3480" t="b">
        <v>1</v>
      </c>
      <c r="P3480" t="s">
        <v>8271</v>
      </c>
      <c r="Q3480">
        <f xml:space="preserve"> (E3480/D3480)*100</f>
        <v>112.85000000000001</v>
      </c>
      <c r="R3480">
        <f t="shared" si="164"/>
        <v>39.596491228070178</v>
      </c>
      <c r="S3480" s="6" t="s">
        <v>8315</v>
      </c>
      <c r="T3480" s="6" t="s">
        <v>8316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1437620400</v>
      </c>
      <c r="J3481" s="11">
        <f t="shared" si="162"/>
        <v>42208.125</v>
      </c>
      <c r="K3481" s="11">
        <f t="shared" si="163"/>
        <v>41781.855092592588</v>
      </c>
      <c r="L3481">
        <v>1400790680</v>
      </c>
      <c r="M3481" t="b">
        <v>0</v>
      </c>
      <c r="N3481">
        <v>56</v>
      </c>
      <c r="O3481" t="b">
        <v>1</v>
      </c>
      <c r="P3481" t="s">
        <v>8271</v>
      </c>
      <c r="Q3481">
        <f xml:space="preserve"> (E3481/D3481)*100</f>
        <v>127.86666666666666</v>
      </c>
      <c r="R3481">
        <f t="shared" si="164"/>
        <v>34.25</v>
      </c>
      <c r="S3481" s="6" t="s">
        <v>8315</v>
      </c>
      <c r="T3481" s="6" t="s">
        <v>8316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1437620400</v>
      </c>
      <c r="J3482" s="11">
        <f t="shared" si="162"/>
        <v>42208.125</v>
      </c>
      <c r="K3482" s="11">
        <f t="shared" si="163"/>
        <v>42171.317442129628</v>
      </c>
      <c r="L3482">
        <v>1434440227</v>
      </c>
      <c r="M3482" t="b">
        <v>0</v>
      </c>
      <c r="N3482">
        <v>13</v>
      </c>
      <c r="O3482" t="b">
        <v>1</v>
      </c>
      <c r="P3482" t="s">
        <v>8271</v>
      </c>
      <c r="Q3482">
        <f xml:space="preserve"> (E3482/D3482)*100</f>
        <v>142.66666666666669</v>
      </c>
      <c r="R3482">
        <f t="shared" si="164"/>
        <v>164.61538461538461</v>
      </c>
      <c r="S3482" s="6" t="s">
        <v>8315</v>
      </c>
      <c r="T3482" s="6" t="s">
        <v>8316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1437620400</v>
      </c>
      <c r="J3483" s="11">
        <f t="shared" si="162"/>
        <v>42208.125</v>
      </c>
      <c r="K3483" s="11">
        <f t="shared" si="163"/>
        <v>41989.24754629629</v>
      </c>
      <c r="L3483">
        <v>1418709388</v>
      </c>
      <c r="M3483" t="b">
        <v>0</v>
      </c>
      <c r="N3483">
        <v>95</v>
      </c>
      <c r="O3483" t="b">
        <v>1</v>
      </c>
      <c r="P3483" t="s">
        <v>8271</v>
      </c>
      <c r="Q3483">
        <f xml:space="preserve"> (E3483/D3483)*100</f>
        <v>118.8</v>
      </c>
      <c r="R3483">
        <f t="shared" si="164"/>
        <v>125.05263157894737</v>
      </c>
      <c r="S3483" s="6" t="s">
        <v>8315</v>
      </c>
      <c r="T3483" s="6" t="s">
        <v>8316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1437620400</v>
      </c>
      <c r="J3484" s="11">
        <f t="shared" si="162"/>
        <v>42208.125</v>
      </c>
      <c r="K3484" s="11">
        <f t="shared" si="163"/>
        <v>41796.771597222221</v>
      </c>
      <c r="L3484">
        <v>1402079466</v>
      </c>
      <c r="M3484" t="b">
        <v>0</v>
      </c>
      <c r="N3484">
        <v>80</v>
      </c>
      <c r="O3484" t="b">
        <v>1</v>
      </c>
      <c r="P3484" t="s">
        <v>8271</v>
      </c>
      <c r="Q3484">
        <f xml:space="preserve"> (E3484/D3484)*100</f>
        <v>138.33333333333334</v>
      </c>
      <c r="R3484">
        <f t="shared" si="164"/>
        <v>51.875</v>
      </c>
      <c r="S3484" s="6" t="s">
        <v>8315</v>
      </c>
      <c r="T3484" s="6" t="s">
        <v>8316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1437620400</v>
      </c>
      <c r="J3485" s="11">
        <f t="shared" si="162"/>
        <v>42208.125</v>
      </c>
      <c r="K3485" s="11">
        <f t="shared" si="163"/>
        <v>41793.668761574074</v>
      </c>
      <c r="L3485">
        <v>1401811381</v>
      </c>
      <c r="M3485" t="b">
        <v>0</v>
      </c>
      <c r="N3485">
        <v>133</v>
      </c>
      <c r="O3485" t="b">
        <v>1</v>
      </c>
      <c r="P3485" t="s">
        <v>8271</v>
      </c>
      <c r="Q3485">
        <f xml:space="preserve"> (E3485/D3485)*100</f>
        <v>159.9402985074627</v>
      </c>
      <c r="R3485">
        <f t="shared" si="164"/>
        <v>40.285714285714285</v>
      </c>
      <c r="S3485" s="6" t="s">
        <v>8315</v>
      </c>
      <c r="T3485" s="6" t="s">
        <v>8316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1437620400</v>
      </c>
      <c r="J3486" s="11">
        <f t="shared" si="162"/>
        <v>42208.125</v>
      </c>
      <c r="K3486" s="11">
        <f t="shared" si="163"/>
        <v>42506.760405092587</v>
      </c>
      <c r="L3486">
        <v>1463422499</v>
      </c>
      <c r="M3486" t="b">
        <v>0</v>
      </c>
      <c r="N3486">
        <v>44</v>
      </c>
      <c r="O3486" t="b">
        <v>1</v>
      </c>
      <c r="P3486" t="s">
        <v>8271</v>
      </c>
      <c r="Q3486">
        <f xml:space="preserve"> (E3486/D3486)*100</f>
        <v>114.24000000000001</v>
      </c>
      <c r="R3486">
        <f t="shared" si="164"/>
        <v>64.909090909090907</v>
      </c>
      <c r="S3486" s="6" t="s">
        <v>8315</v>
      </c>
      <c r="T3486" s="6" t="s">
        <v>8316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1437620400</v>
      </c>
      <c r="J3487" s="11">
        <f t="shared" si="162"/>
        <v>42208.125</v>
      </c>
      <c r="K3487" s="11">
        <f t="shared" si="163"/>
        <v>42372.693055555559</v>
      </c>
      <c r="L3487">
        <v>1451839080</v>
      </c>
      <c r="M3487" t="b">
        <v>0</v>
      </c>
      <c r="N3487">
        <v>30</v>
      </c>
      <c r="O3487" t="b">
        <v>1</v>
      </c>
      <c r="P3487" t="s">
        <v>8271</v>
      </c>
      <c r="Q3487">
        <f xml:space="preserve"> (E3487/D3487)*100</f>
        <v>100.60606060606061</v>
      </c>
      <c r="R3487">
        <f t="shared" si="164"/>
        <v>55.333333333333336</v>
      </c>
      <c r="S3487" s="6" t="s">
        <v>8315</v>
      </c>
      <c r="T3487" s="6" t="s">
        <v>8316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1437620400</v>
      </c>
      <c r="J3488" s="11">
        <f t="shared" si="162"/>
        <v>42208.125</v>
      </c>
      <c r="K3488" s="11">
        <f t="shared" si="163"/>
        <v>42126.87501157407</v>
      </c>
      <c r="L3488">
        <v>1430600401</v>
      </c>
      <c r="M3488" t="b">
        <v>0</v>
      </c>
      <c r="N3488">
        <v>56</v>
      </c>
      <c r="O3488" t="b">
        <v>1</v>
      </c>
      <c r="P3488" t="s">
        <v>8271</v>
      </c>
      <c r="Q3488">
        <f xml:space="preserve"> (E3488/D3488)*100</f>
        <v>155.20000000000002</v>
      </c>
      <c r="R3488">
        <f t="shared" si="164"/>
        <v>83.142857142857139</v>
      </c>
      <c r="S3488" s="6" t="s">
        <v>8315</v>
      </c>
      <c r="T3488" s="6" t="s">
        <v>8316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1437620400</v>
      </c>
      <c r="J3489" s="11">
        <f t="shared" si="162"/>
        <v>42208.125</v>
      </c>
      <c r="K3489" s="11">
        <f t="shared" si="163"/>
        <v>42149.940416666665</v>
      </c>
      <c r="L3489">
        <v>1432593252</v>
      </c>
      <c r="M3489" t="b">
        <v>0</v>
      </c>
      <c r="N3489">
        <v>66</v>
      </c>
      <c r="O3489" t="b">
        <v>1</v>
      </c>
      <c r="P3489" t="s">
        <v>8271</v>
      </c>
      <c r="Q3489">
        <f xml:space="preserve"> (E3489/D3489)*100</f>
        <v>127.75000000000001</v>
      </c>
      <c r="R3489">
        <f t="shared" si="164"/>
        <v>38.712121212121211</v>
      </c>
      <c r="S3489" s="6" t="s">
        <v>8315</v>
      </c>
      <c r="T3489" s="6" t="s">
        <v>8316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1437620400</v>
      </c>
      <c r="J3490" s="11">
        <f t="shared" si="162"/>
        <v>42208.125</v>
      </c>
      <c r="K3490" s="11">
        <f t="shared" si="163"/>
        <v>42087.768055555556</v>
      </c>
      <c r="L3490">
        <v>1427221560</v>
      </c>
      <c r="M3490" t="b">
        <v>0</v>
      </c>
      <c r="N3490">
        <v>29</v>
      </c>
      <c r="O3490" t="b">
        <v>1</v>
      </c>
      <c r="P3490" t="s">
        <v>8271</v>
      </c>
      <c r="Q3490">
        <f xml:space="preserve"> (E3490/D3490)*100</f>
        <v>121.2</v>
      </c>
      <c r="R3490">
        <f t="shared" si="164"/>
        <v>125.37931034482759</v>
      </c>
      <c r="S3490" s="6" t="s">
        <v>8315</v>
      </c>
      <c r="T3490" s="6" t="s">
        <v>8316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1437620400</v>
      </c>
      <c r="J3491" s="11">
        <f t="shared" si="162"/>
        <v>42208.125</v>
      </c>
      <c r="K3491" s="11">
        <f t="shared" si="163"/>
        <v>41753.635775462964</v>
      </c>
      <c r="L3491">
        <v>1398352531</v>
      </c>
      <c r="M3491" t="b">
        <v>0</v>
      </c>
      <c r="N3491">
        <v>72</v>
      </c>
      <c r="O3491" t="b">
        <v>1</v>
      </c>
      <c r="P3491" t="s">
        <v>8271</v>
      </c>
      <c r="Q3491">
        <f xml:space="preserve"> (E3491/D3491)*100</f>
        <v>112.7</v>
      </c>
      <c r="R3491">
        <f t="shared" si="164"/>
        <v>78.263888888888886</v>
      </c>
      <c r="S3491" s="6" t="s">
        <v>8315</v>
      </c>
      <c r="T3491" s="6" t="s">
        <v>8316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1437620400</v>
      </c>
      <c r="J3492" s="11">
        <f t="shared" si="162"/>
        <v>42208.125</v>
      </c>
      <c r="K3492" s="11">
        <f t="shared" si="163"/>
        <v>42443.802361111113</v>
      </c>
      <c r="L3492">
        <v>1457982924</v>
      </c>
      <c r="M3492" t="b">
        <v>0</v>
      </c>
      <c r="N3492">
        <v>27</v>
      </c>
      <c r="O3492" t="b">
        <v>1</v>
      </c>
      <c r="P3492" t="s">
        <v>8271</v>
      </c>
      <c r="Q3492">
        <f xml:space="preserve"> (E3492/D3492)*100</f>
        <v>127.49999999999999</v>
      </c>
      <c r="R3492">
        <f t="shared" si="164"/>
        <v>47.222222222222221</v>
      </c>
      <c r="S3492" s="6" t="s">
        <v>8315</v>
      </c>
      <c r="T3492" s="6" t="s">
        <v>8316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1437620400</v>
      </c>
      <c r="J3493" s="11">
        <f t="shared" si="162"/>
        <v>42208.125</v>
      </c>
      <c r="K3493" s="11">
        <f t="shared" si="163"/>
        <v>42121.249814814815</v>
      </c>
      <c r="L3493">
        <v>1430114384</v>
      </c>
      <c r="M3493" t="b">
        <v>0</v>
      </c>
      <c r="N3493">
        <v>10</v>
      </c>
      <c r="O3493" t="b">
        <v>1</v>
      </c>
      <c r="P3493" t="s">
        <v>8271</v>
      </c>
      <c r="Q3493">
        <f xml:space="preserve"> (E3493/D3493)*100</f>
        <v>158.20000000000002</v>
      </c>
      <c r="R3493">
        <f t="shared" si="164"/>
        <v>79.099999999999994</v>
      </c>
      <c r="S3493" s="6" t="s">
        <v>8315</v>
      </c>
      <c r="T3493" s="6" t="s">
        <v>8316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1437620400</v>
      </c>
      <c r="J3494" s="11">
        <f t="shared" si="162"/>
        <v>42208.125</v>
      </c>
      <c r="K3494" s="11">
        <f t="shared" si="163"/>
        <v>42268.009224537032</v>
      </c>
      <c r="L3494">
        <v>1442794397</v>
      </c>
      <c r="M3494" t="b">
        <v>0</v>
      </c>
      <c r="N3494">
        <v>35</v>
      </c>
      <c r="O3494" t="b">
        <v>1</v>
      </c>
      <c r="P3494" t="s">
        <v>8271</v>
      </c>
      <c r="Q3494">
        <f xml:space="preserve"> (E3494/D3494)*100</f>
        <v>105.26894736842105</v>
      </c>
      <c r="R3494">
        <f t="shared" si="164"/>
        <v>114.29199999999999</v>
      </c>
      <c r="S3494" s="6" t="s">
        <v>8315</v>
      </c>
      <c r="T3494" s="6" t="s">
        <v>8316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1437620400</v>
      </c>
      <c r="J3495" s="11">
        <f t="shared" si="162"/>
        <v>42208.125</v>
      </c>
      <c r="K3495" s="11">
        <f t="shared" si="163"/>
        <v>41848.866157407407</v>
      </c>
      <c r="L3495">
        <v>1406580436</v>
      </c>
      <c r="M3495" t="b">
        <v>0</v>
      </c>
      <c r="N3495">
        <v>29</v>
      </c>
      <c r="O3495" t="b">
        <v>1</v>
      </c>
      <c r="P3495" t="s">
        <v>8271</v>
      </c>
      <c r="Q3495">
        <f xml:space="preserve"> (E3495/D3495)*100</f>
        <v>100</v>
      </c>
      <c r="R3495">
        <f t="shared" si="164"/>
        <v>51.724137931034484</v>
      </c>
      <c r="S3495" s="6" t="s">
        <v>8315</v>
      </c>
      <c r="T3495" s="6" t="s">
        <v>8316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1437620400</v>
      </c>
      <c r="J3496" s="11">
        <f t="shared" si="162"/>
        <v>42208.125</v>
      </c>
      <c r="K3496" s="11">
        <f t="shared" si="163"/>
        <v>42689.214988425927</v>
      </c>
      <c r="L3496">
        <v>1479186575</v>
      </c>
      <c r="M3496" t="b">
        <v>0</v>
      </c>
      <c r="N3496">
        <v>13</v>
      </c>
      <c r="O3496" t="b">
        <v>1</v>
      </c>
      <c r="P3496" t="s">
        <v>8271</v>
      </c>
      <c r="Q3496">
        <f xml:space="preserve"> (E3496/D3496)*100</f>
        <v>100</v>
      </c>
      <c r="R3496">
        <f t="shared" si="164"/>
        <v>30.76923076923077</v>
      </c>
      <c r="S3496" s="6" t="s">
        <v>8315</v>
      </c>
      <c r="T3496" s="6" t="s">
        <v>8316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1437620400</v>
      </c>
      <c r="J3497" s="11">
        <f t="shared" si="162"/>
        <v>42208.125</v>
      </c>
      <c r="K3497" s="11">
        <f t="shared" si="163"/>
        <v>41915.762835648151</v>
      </c>
      <c r="L3497">
        <v>1412360309</v>
      </c>
      <c r="M3497" t="b">
        <v>0</v>
      </c>
      <c r="N3497">
        <v>72</v>
      </c>
      <c r="O3497" t="b">
        <v>1</v>
      </c>
      <c r="P3497" t="s">
        <v>8271</v>
      </c>
      <c r="Q3497">
        <f xml:space="preserve"> (E3497/D3497)*100</f>
        <v>106.86</v>
      </c>
      <c r="R3497">
        <f t="shared" si="164"/>
        <v>74.208333333333329</v>
      </c>
      <c r="S3497" s="6" t="s">
        <v>8315</v>
      </c>
      <c r="T3497" s="6" t="s">
        <v>8316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1437620400</v>
      </c>
      <c r="J3498" s="11">
        <f t="shared" si="162"/>
        <v>42208.125</v>
      </c>
      <c r="K3498" s="11">
        <f t="shared" si="163"/>
        <v>42584.846828703703</v>
      </c>
      <c r="L3498">
        <v>1470169166</v>
      </c>
      <c r="M3498" t="b">
        <v>0</v>
      </c>
      <c r="N3498">
        <v>78</v>
      </c>
      <c r="O3498" t="b">
        <v>1</v>
      </c>
      <c r="P3498" t="s">
        <v>8271</v>
      </c>
      <c r="Q3498">
        <f xml:space="preserve"> (E3498/D3498)*100</f>
        <v>124.4</v>
      </c>
      <c r="R3498">
        <f t="shared" si="164"/>
        <v>47.846153846153847</v>
      </c>
      <c r="S3498" s="6" t="s">
        <v>8315</v>
      </c>
      <c r="T3498" s="6" t="s">
        <v>8316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1437620400</v>
      </c>
      <c r="J3499" s="11">
        <f t="shared" si="162"/>
        <v>42208.125</v>
      </c>
      <c r="K3499" s="11">
        <f t="shared" si="163"/>
        <v>42511.741944444439</v>
      </c>
      <c r="L3499">
        <v>1463852904</v>
      </c>
      <c r="M3499" t="b">
        <v>0</v>
      </c>
      <c r="N3499">
        <v>49</v>
      </c>
      <c r="O3499" t="b">
        <v>1</v>
      </c>
      <c r="P3499" t="s">
        <v>8271</v>
      </c>
      <c r="Q3499">
        <f xml:space="preserve"> (E3499/D3499)*100</f>
        <v>108.70406189555126</v>
      </c>
      <c r="R3499">
        <f t="shared" si="164"/>
        <v>34.408163265306122</v>
      </c>
      <c r="S3499" s="6" t="s">
        <v>8315</v>
      </c>
      <c r="T3499" s="6" t="s">
        <v>8316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1437620400</v>
      </c>
      <c r="J3500" s="11">
        <f t="shared" si="162"/>
        <v>42208.125</v>
      </c>
      <c r="K3500" s="11">
        <f t="shared" si="163"/>
        <v>42459.15861111111</v>
      </c>
      <c r="L3500">
        <v>1459309704</v>
      </c>
      <c r="M3500" t="b">
        <v>0</v>
      </c>
      <c r="N3500">
        <v>42</v>
      </c>
      <c r="O3500" t="b">
        <v>1</v>
      </c>
      <c r="P3500" t="s">
        <v>8271</v>
      </c>
      <c r="Q3500">
        <f xml:space="preserve"> (E3500/D3500)*100</f>
        <v>102.42424242424242</v>
      </c>
      <c r="R3500">
        <f t="shared" si="164"/>
        <v>40.238095238095241</v>
      </c>
      <c r="S3500" s="6" t="s">
        <v>8315</v>
      </c>
      <c r="T3500" s="6" t="s">
        <v>8316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1437620400</v>
      </c>
      <c r="J3501" s="11">
        <f t="shared" si="162"/>
        <v>42208.125</v>
      </c>
      <c r="K3501" s="11">
        <f t="shared" si="163"/>
        <v>42132.036168981482</v>
      </c>
      <c r="L3501">
        <v>1431046325</v>
      </c>
      <c r="M3501" t="b">
        <v>0</v>
      </c>
      <c r="N3501">
        <v>35</v>
      </c>
      <c r="O3501" t="b">
        <v>1</v>
      </c>
      <c r="P3501" t="s">
        <v>8271</v>
      </c>
      <c r="Q3501">
        <f xml:space="preserve"> (E3501/D3501)*100</f>
        <v>105.5</v>
      </c>
      <c r="R3501">
        <f t="shared" si="164"/>
        <v>60.285714285714285</v>
      </c>
      <c r="S3501" s="6" t="s">
        <v>8315</v>
      </c>
      <c r="T3501" s="6" t="s">
        <v>8316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1437620400</v>
      </c>
      <c r="J3502" s="11">
        <f t="shared" si="162"/>
        <v>42208.125</v>
      </c>
      <c r="K3502" s="11">
        <f t="shared" si="163"/>
        <v>42419.91942129629</v>
      </c>
      <c r="L3502">
        <v>1455919438</v>
      </c>
      <c r="M3502" t="b">
        <v>0</v>
      </c>
      <c r="N3502">
        <v>42</v>
      </c>
      <c r="O3502" t="b">
        <v>1</v>
      </c>
      <c r="P3502" t="s">
        <v>8271</v>
      </c>
      <c r="Q3502">
        <f xml:space="preserve"> (E3502/D3502)*100</f>
        <v>106.3</v>
      </c>
      <c r="R3502">
        <f t="shared" si="164"/>
        <v>25.30952380952381</v>
      </c>
      <c r="S3502" s="6" t="s">
        <v>8315</v>
      </c>
      <c r="T3502" s="6" t="s">
        <v>8316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1437620400</v>
      </c>
      <c r="J3503" s="11">
        <f t="shared" si="162"/>
        <v>42208.125</v>
      </c>
      <c r="K3503" s="11">
        <f t="shared" si="163"/>
        <v>42233.763831018514</v>
      </c>
      <c r="L3503">
        <v>1439835595</v>
      </c>
      <c r="M3503" t="b">
        <v>0</v>
      </c>
      <c r="N3503">
        <v>42</v>
      </c>
      <c r="O3503" t="b">
        <v>1</v>
      </c>
      <c r="P3503" t="s">
        <v>8271</v>
      </c>
      <c r="Q3503">
        <f xml:space="preserve"> (E3503/D3503)*100</f>
        <v>100.66666666666666</v>
      </c>
      <c r="R3503">
        <f t="shared" si="164"/>
        <v>35.952380952380949</v>
      </c>
      <c r="S3503" s="6" t="s">
        <v>8315</v>
      </c>
      <c r="T3503" s="6" t="s">
        <v>8316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1437620400</v>
      </c>
      <c r="J3504" s="11">
        <f t="shared" si="162"/>
        <v>42208.125</v>
      </c>
      <c r="K3504" s="11">
        <f t="shared" si="163"/>
        <v>42430.839398148149</v>
      </c>
      <c r="L3504">
        <v>1456862924</v>
      </c>
      <c r="M3504" t="b">
        <v>0</v>
      </c>
      <c r="N3504">
        <v>31</v>
      </c>
      <c r="O3504" t="b">
        <v>1</v>
      </c>
      <c r="P3504" t="s">
        <v>8271</v>
      </c>
      <c r="Q3504">
        <f xml:space="preserve"> (E3504/D3504)*100</f>
        <v>105.4</v>
      </c>
      <c r="R3504">
        <f t="shared" si="164"/>
        <v>136</v>
      </c>
      <c r="S3504" s="6" t="s">
        <v>8315</v>
      </c>
      <c r="T3504" s="6" t="s">
        <v>8316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1437620400</v>
      </c>
      <c r="J3505" s="11">
        <f t="shared" si="162"/>
        <v>42208.125</v>
      </c>
      <c r="K3505" s="11">
        <f t="shared" si="163"/>
        <v>42545.478333333333</v>
      </c>
      <c r="L3505">
        <v>1466767728</v>
      </c>
      <c r="M3505" t="b">
        <v>0</v>
      </c>
      <c r="N3505">
        <v>38</v>
      </c>
      <c r="O3505" t="b">
        <v>1</v>
      </c>
      <c r="P3505" t="s">
        <v>8271</v>
      </c>
      <c r="Q3505">
        <f xml:space="preserve"> (E3505/D3505)*100</f>
        <v>107.55999999999999</v>
      </c>
      <c r="R3505">
        <f t="shared" si="164"/>
        <v>70.763157894736835</v>
      </c>
      <c r="S3505" s="6" t="s">
        <v>8315</v>
      </c>
      <c r="T3505" s="6" t="s">
        <v>8316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1437620400</v>
      </c>
      <c r="J3506" s="11">
        <f t="shared" si="162"/>
        <v>42208.125</v>
      </c>
      <c r="K3506" s="11">
        <f t="shared" si="163"/>
        <v>42297.748738425929</v>
      </c>
      <c r="L3506">
        <v>1445363891</v>
      </c>
      <c r="M3506" t="b">
        <v>0</v>
      </c>
      <c r="N3506">
        <v>8</v>
      </c>
      <c r="O3506" t="b">
        <v>1</v>
      </c>
      <c r="P3506" t="s">
        <v>8271</v>
      </c>
      <c r="Q3506">
        <f xml:space="preserve"> (E3506/D3506)*100</f>
        <v>100</v>
      </c>
      <c r="R3506">
        <f t="shared" si="164"/>
        <v>125</v>
      </c>
      <c r="S3506" s="6" t="s">
        <v>8315</v>
      </c>
      <c r="T3506" s="6" t="s">
        <v>8316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1437620400</v>
      </c>
      <c r="J3507" s="11">
        <f t="shared" si="162"/>
        <v>42208.125</v>
      </c>
      <c r="K3507" s="11">
        <f t="shared" si="163"/>
        <v>41760.935706018521</v>
      </c>
      <c r="L3507">
        <v>1398983245</v>
      </c>
      <c r="M3507" t="b">
        <v>0</v>
      </c>
      <c r="N3507">
        <v>39</v>
      </c>
      <c r="O3507" t="b">
        <v>1</v>
      </c>
      <c r="P3507" t="s">
        <v>8271</v>
      </c>
      <c r="Q3507">
        <f xml:space="preserve"> (E3507/D3507)*100</f>
        <v>103.76</v>
      </c>
      <c r="R3507">
        <f t="shared" si="164"/>
        <v>66.512820512820511</v>
      </c>
      <c r="S3507" s="6" t="s">
        <v>8315</v>
      </c>
      <c r="T3507" s="6" t="s">
        <v>8316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1437620400</v>
      </c>
      <c r="J3508" s="11">
        <f t="shared" si="162"/>
        <v>42208.125</v>
      </c>
      <c r="K3508" s="11">
        <f t="shared" si="163"/>
        <v>41829.734259259261</v>
      </c>
      <c r="L3508">
        <v>1404927440</v>
      </c>
      <c r="M3508" t="b">
        <v>0</v>
      </c>
      <c r="N3508">
        <v>29</v>
      </c>
      <c r="O3508" t="b">
        <v>1</v>
      </c>
      <c r="P3508" t="s">
        <v>8271</v>
      </c>
      <c r="Q3508">
        <f xml:space="preserve"> (E3508/D3508)*100</f>
        <v>101.49999999999999</v>
      </c>
      <c r="R3508">
        <f t="shared" si="164"/>
        <v>105</v>
      </c>
      <c r="S3508" s="6" t="s">
        <v>8315</v>
      </c>
      <c r="T3508" s="6" t="s">
        <v>8316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1437620400</v>
      </c>
      <c r="J3509" s="11">
        <f t="shared" si="162"/>
        <v>42208.125</v>
      </c>
      <c r="K3509" s="11">
        <f t="shared" si="163"/>
        <v>42491.92288194444</v>
      </c>
      <c r="L3509">
        <v>1462140537</v>
      </c>
      <c r="M3509" t="b">
        <v>0</v>
      </c>
      <c r="N3509">
        <v>72</v>
      </c>
      <c r="O3509" t="b">
        <v>1</v>
      </c>
      <c r="P3509" t="s">
        <v>8271</v>
      </c>
      <c r="Q3509">
        <f xml:space="preserve"> (E3509/D3509)*100</f>
        <v>104.4</v>
      </c>
      <c r="R3509">
        <f t="shared" si="164"/>
        <v>145</v>
      </c>
      <c r="S3509" s="6" t="s">
        <v>8315</v>
      </c>
      <c r="T3509" s="6" t="s">
        <v>8316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1437620400</v>
      </c>
      <c r="J3510" s="11">
        <f t="shared" si="162"/>
        <v>42208.125</v>
      </c>
      <c r="K3510" s="11">
        <f t="shared" si="163"/>
        <v>42477.729780092588</v>
      </c>
      <c r="L3510">
        <v>1460914253</v>
      </c>
      <c r="M3510" t="b">
        <v>0</v>
      </c>
      <c r="N3510">
        <v>15</v>
      </c>
      <c r="O3510" t="b">
        <v>1</v>
      </c>
      <c r="P3510" t="s">
        <v>8271</v>
      </c>
      <c r="Q3510">
        <f xml:space="preserve"> (E3510/D3510)*100</f>
        <v>180</v>
      </c>
      <c r="R3510">
        <f t="shared" si="164"/>
        <v>12</v>
      </c>
      <c r="S3510" s="6" t="s">
        <v>8315</v>
      </c>
      <c r="T3510" s="6" t="s">
        <v>8316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1437620400</v>
      </c>
      <c r="J3511" s="11">
        <f t="shared" si="162"/>
        <v>42208.125</v>
      </c>
      <c r="K3511" s="11">
        <f t="shared" si="163"/>
        <v>41950.859560185185</v>
      </c>
      <c r="L3511">
        <v>1415392666</v>
      </c>
      <c r="M3511" t="b">
        <v>0</v>
      </c>
      <c r="N3511">
        <v>33</v>
      </c>
      <c r="O3511" t="b">
        <v>1</v>
      </c>
      <c r="P3511" t="s">
        <v>8271</v>
      </c>
      <c r="Q3511">
        <f xml:space="preserve"> (E3511/D3511)*100</f>
        <v>106.33333333333333</v>
      </c>
      <c r="R3511">
        <f t="shared" si="164"/>
        <v>96.666666666666671</v>
      </c>
      <c r="S3511" s="6" t="s">
        <v>8315</v>
      </c>
      <c r="T3511" s="6" t="s">
        <v>8316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1437620400</v>
      </c>
      <c r="J3512" s="11">
        <f t="shared" si="162"/>
        <v>42208.125</v>
      </c>
      <c r="K3512" s="11">
        <f t="shared" si="163"/>
        <v>41802.62090277778</v>
      </c>
      <c r="L3512">
        <v>1402584846</v>
      </c>
      <c r="M3512" t="b">
        <v>0</v>
      </c>
      <c r="N3512">
        <v>15</v>
      </c>
      <c r="O3512" t="b">
        <v>1</v>
      </c>
      <c r="P3512" t="s">
        <v>8271</v>
      </c>
      <c r="Q3512">
        <f xml:space="preserve"> (E3512/D3512)*100</f>
        <v>100.55555555555556</v>
      </c>
      <c r="R3512">
        <f t="shared" si="164"/>
        <v>60.333333333333336</v>
      </c>
      <c r="S3512" s="6" t="s">
        <v>8315</v>
      </c>
      <c r="T3512" s="6" t="s">
        <v>8316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1437620400</v>
      </c>
      <c r="J3513" s="11">
        <f t="shared" si="162"/>
        <v>42208.125</v>
      </c>
      <c r="K3513" s="11">
        <f t="shared" si="163"/>
        <v>41927.873784722222</v>
      </c>
      <c r="L3513">
        <v>1413406695</v>
      </c>
      <c r="M3513" t="b">
        <v>0</v>
      </c>
      <c r="N3513">
        <v>19</v>
      </c>
      <c r="O3513" t="b">
        <v>1</v>
      </c>
      <c r="P3513" t="s">
        <v>8271</v>
      </c>
      <c r="Q3513">
        <f xml:space="preserve"> (E3513/D3513)*100</f>
        <v>101.2</v>
      </c>
      <c r="R3513">
        <f t="shared" si="164"/>
        <v>79.89473684210526</v>
      </c>
      <c r="S3513" s="6" t="s">
        <v>8315</v>
      </c>
      <c r="T3513" s="6" t="s">
        <v>8316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1437620400</v>
      </c>
      <c r="J3514" s="11">
        <f t="shared" si="162"/>
        <v>42208.125</v>
      </c>
      <c r="K3514" s="11">
        <f t="shared" si="163"/>
        <v>42057.536944444444</v>
      </c>
      <c r="L3514">
        <v>1424609592</v>
      </c>
      <c r="M3514" t="b">
        <v>0</v>
      </c>
      <c r="N3514">
        <v>17</v>
      </c>
      <c r="O3514" t="b">
        <v>1</v>
      </c>
      <c r="P3514" t="s">
        <v>8271</v>
      </c>
      <c r="Q3514">
        <f xml:space="preserve"> (E3514/D3514)*100</f>
        <v>100</v>
      </c>
      <c r="R3514">
        <f t="shared" si="164"/>
        <v>58.823529411764703</v>
      </c>
      <c r="S3514" s="6" t="s">
        <v>8315</v>
      </c>
      <c r="T3514" s="6" t="s">
        <v>8316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1437620400</v>
      </c>
      <c r="J3515" s="11">
        <f t="shared" si="162"/>
        <v>42208.125</v>
      </c>
      <c r="K3515" s="11">
        <f t="shared" si="163"/>
        <v>41781.096203703702</v>
      </c>
      <c r="L3515">
        <v>1400725112</v>
      </c>
      <c r="M3515" t="b">
        <v>0</v>
      </c>
      <c r="N3515">
        <v>44</v>
      </c>
      <c r="O3515" t="b">
        <v>1</v>
      </c>
      <c r="P3515" t="s">
        <v>8271</v>
      </c>
      <c r="Q3515">
        <f xml:space="preserve"> (E3515/D3515)*100</f>
        <v>118.39285714285714</v>
      </c>
      <c r="R3515">
        <f t="shared" si="164"/>
        <v>75.340909090909093</v>
      </c>
      <c r="S3515" s="6" t="s">
        <v>8315</v>
      </c>
      <c r="T3515" s="6" t="s">
        <v>8316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1437620400</v>
      </c>
      <c r="J3516" s="11">
        <f t="shared" si="162"/>
        <v>42208.125</v>
      </c>
      <c r="K3516" s="11">
        <f t="shared" si="163"/>
        <v>42020.846666666665</v>
      </c>
      <c r="L3516">
        <v>1421439552</v>
      </c>
      <c r="M3516" t="b">
        <v>0</v>
      </c>
      <c r="N3516">
        <v>10</v>
      </c>
      <c r="O3516" t="b">
        <v>1</v>
      </c>
      <c r="P3516" t="s">
        <v>8271</v>
      </c>
      <c r="Q3516">
        <f xml:space="preserve"> (E3516/D3516)*100</f>
        <v>110.00000000000001</v>
      </c>
      <c r="R3516">
        <f t="shared" si="164"/>
        <v>55</v>
      </c>
      <c r="S3516" s="6" t="s">
        <v>8315</v>
      </c>
      <c r="T3516" s="6" t="s">
        <v>8316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1437620400</v>
      </c>
      <c r="J3517" s="11">
        <f t="shared" si="162"/>
        <v>42208.125</v>
      </c>
      <c r="K3517" s="11">
        <f t="shared" si="163"/>
        <v>42125.772812499999</v>
      </c>
      <c r="L3517">
        <v>1430505171</v>
      </c>
      <c r="M3517" t="b">
        <v>0</v>
      </c>
      <c r="N3517">
        <v>46</v>
      </c>
      <c r="O3517" t="b">
        <v>1</v>
      </c>
      <c r="P3517" t="s">
        <v>8271</v>
      </c>
      <c r="Q3517">
        <f xml:space="preserve"> (E3517/D3517)*100</f>
        <v>102.66666666666666</v>
      </c>
      <c r="R3517">
        <f t="shared" si="164"/>
        <v>66.956521739130437</v>
      </c>
      <c r="S3517" s="6" t="s">
        <v>8315</v>
      </c>
      <c r="T3517" s="6" t="s">
        <v>8316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1437620400</v>
      </c>
      <c r="J3518" s="11">
        <f t="shared" si="162"/>
        <v>42208.125</v>
      </c>
      <c r="K3518" s="11">
        <f t="shared" si="163"/>
        <v>41856.010069444441</v>
      </c>
      <c r="L3518">
        <v>1407197670</v>
      </c>
      <c r="M3518" t="b">
        <v>0</v>
      </c>
      <c r="N3518">
        <v>11</v>
      </c>
      <c r="O3518" t="b">
        <v>1</v>
      </c>
      <c r="P3518" t="s">
        <v>8271</v>
      </c>
      <c r="Q3518">
        <f xml:space="preserve"> (E3518/D3518)*100</f>
        <v>100</v>
      </c>
      <c r="R3518">
        <f t="shared" si="164"/>
        <v>227.27272727272728</v>
      </c>
      <c r="S3518" s="6" t="s">
        <v>8315</v>
      </c>
      <c r="T3518" s="6" t="s">
        <v>8316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1437620400</v>
      </c>
      <c r="J3519" s="11">
        <f t="shared" si="162"/>
        <v>42208.125</v>
      </c>
      <c r="K3519" s="11">
        <f t="shared" si="163"/>
        <v>41794.817523148151</v>
      </c>
      <c r="L3519">
        <v>1401910634</v>
      </c>
      <c r="M3519" t="b">
        <v>0</v>
      </c>
      <c r="N3519">
        <v>13</v>
      </c>
      <c r="O3519" t="b">
        <v>1</v>
      </c>
      <c r="P3519" t="s">
        <v>8271</v>
      </c>
      <c r="Q3519">
        <f xml:space="preserve"> (E3519/D3519)*100</f>
        <v>100</v>
      </c>
      <c r="R3519">
        <f t="shared" si="164"/>
        <v>307.69230769230768</v>
      </c>
      <c r="S3519" s="6" t="s">
        <v>8315</v>
      </c>
      <c r="T3519" s="6" t="s">
        <v>8316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1437620400</v>
      </c>
      <c r="J3520" s="11">
        <f t="shared" si="162"/>
        <v>42208.125</v>
      </c>
      <c r="K3520" s="11">
        <f t="shared" si="163"/>
        <v>41893.783553240741</v>
      </c>
      <c r="L3520">
        <v>1410461299</v>
      </c>
      <c r="M3520" t="b">
        <v>0</v>
      </c>
      <c r="N3520">
        <v>33</v>
      </c>
      <c r="O3520" t="b">
        <v>1</v>
      </c>
      <c r="P3520" t="s">
        <v>8271</v>
      </c>
      <c r="Q3520">
        <f xml:space="preserve"> (E3520/D3520)*100</f>
        <v>110.04599999999999</v>
      </c>
      <c r="R3520">
        <f t="shared" si="164"/>
        <v>50.020909090909093</v>
      </c>
      <c r="S3520" s="6" t="s">
        <v>8315</v>
      </c>
      <c r="T3520" s="6" t="s">
        <v>8316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1437620400</v>
      </c>
      <c r="J3521" s="11">
        <f t="shared" si="162"/>
        <v>42208.125</v>
      </c>
      <c r="K3521" s="11">
        <f t="shared" si="163"/>
        <v>42037.598958333328</v>
      </c>
      <c r="L3521">
        <v>1422886950</v>
      </c>
      <c r="M3521" t="b">
        <v>0</v>
      </c>
      <c r="N3521">
        <v>28</v>
      </c>
      <c r="O3521" t="b">
        <v>1</v>
      </c>
      <c r="P3521" t="s">
        <v>8271</v>
      </c>
      <c r="Q3521">
        <f xml:space="preserve"> (E3521/D3521)*100</f>
        <v>101.35000000000001</v>
      </c>
      <c r="R3521">
        <f t="shared" si="164"/>
        <v>72.392857142857139</v>
      </c>
      <c r="S3521" s="6" t="s">
        <v>8315</v>
      </c>
      <c r="T3521" s="6" t="s">
        <v>8316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1437620400</v>
      </c>
      <c r="J3522" s="11">
        <f t="shared" si="162"/>
        <v>42208.125</v>
      </c>
      <c r="K3522" s="11">
        <f t="shared" si="163"/>
        <v>42227.824212962965</v>
      </c>
      <c r="L3522">
        <v>1439322412</v>
      </c>
      <c r="M3522" t="b">
        <v>0</v>
      </c>
      <c r="N3522">
        <v>21</v>
      </c>
      <c r="O3522" t="b">
        <v>1</v>
      </c>
      <c r="P3522" t="s">
        <v>8271</v>
      </c>
      <c r="Q3522">
        <f xml:space="preserve"> (E3522/D3522)*100</f>
        <v>100.75</v>
      </c>
      <c r="R3522">
        <f t="shared" si="164"/>
        <v>95.952380952380949</v>
      </c>
      <c r="S3522" s="6" t="s">
        <v>8315</v>
      </c>
      <c r="T3522" s="6" t="s">
        <v>8316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1437620400</v>
      </c>
      <c r="J3523" s="11">
        <f t="shared" ref="J3523:J3586" si="165">(((I3523/60)/60)/24)+DATE(1970,1,1)</f>
        <v>42208.125</v>
      </c>
      <c r="K3523" s="11">
        <f t="shared" ref="K3523:K3586" si="166">(((L3523/60)/60)/24)+DATE(1970,1,1)</f>
        <v>41881.361342592594</v>
      </c>
      <c r="L3523">
        <v>1409388020</v>
      </c>
      <c r="M3523" t="b">
        <v>0</v>
      </c>
      <c r="N3523">
        <v>13</v>
      </c>
      <c r="O3523" t="b">
        <v>1</v>
      </c>
      <c r="P3523" t="s">
        <v>8271</v>
      </c>
      <c r="Q3523">
        <f xml:space="preserve"> (E3523/D3523)*100</f>
        <v>169.42857142857144</v>
      </c>
      <c r="R3523">
        <f t="shared" ref="R3523:R3586" si="167">(E3523/N3523)</f>
        <v>45.615384615384613</v>
      </c>
      <c r="S3523" s="6" t="s">
        <v>8315</v>
      </c>
      <c r="T3523" s="6" t="s">
        <v>8316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1437620400</v>
      </c>
      <c r="J3524" s="11">
        <f t="shared" si="165"/>
        <v>42208.125</v>
      </c>
      <c r="K3524" s="11">
        <f t="shared" si="166"/>
        <v>42234.789884259255</v>
      </c>
      <c r="L3524">
        <v>1439924246</v>
      </c>
      <c r="M3524" t="b">
        <v>0</v>
      </c>
      <c r="N3524">
        <v>34</v>
      </c>
      <c r="O3524" t="b">
        <v>1</v>
      </c>
      <c r="P3524" t="s">
        <v>8271</v>
      </c>
      <c r="Q3524">
        <f xml:space="preserve"> (E3524/D3524)*100</f>
        <v>100</v>
      </c>
      <c r="R3524">
        <f t="shared" si="167"/>
        <v>41.029411764705884</v>
      </c>
      <c r="S3524" s="6" t="s">
        <v>8315</v>
      </c>
      <c r="T3524" s="6" t="s">
        <v>8316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1437620400</v>
      </c>
      <c r="J3525" s="11">
        <f t="shared" si="165"/>
        <v>42208.125</v>
      </c>
      <c r="K3525" s="11">
        <f t="shared" si="166"/>
        <v>42581.397546296299</v>
      </c>
      <c r="L3525">
        <v>1469871148</v>
      </c>
      <c r="M3525" t="b">
        <v>0</v>
      </c>
      <c r="N3525">
        <v>80</v>
      </c>
      <c r="O3525" t="b">
        <v>1</v>
      </c>
      <c r="P3525" t="s">
        <v>8271</v>
      </c>
      <c r="Q3525">
        <f xml:space="preserve"> (E3525/D3525)*100</f>
        <v>113.65</v>
      </c>
      <c r="R3525">
        <f t="shared" si="167"/>
        <v>56.825000000000003</v>
      </c>
      <c r="S3525" s="6" t="s">
        <v>8315</v>
      </c>
      <c r="T3525" s="6" t="s">
        <v>8316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1437620400</v>
      </c>
      <c r="J3526" s="11">
        <f t="shared" si="165"/>
        <v>42208.125</v>
      </c>
      <c r="K3526" s="11">
        <f t="shared" si="166"/>
        <v>41880.76357638889</v>
      </c>
      <c r="L3526">
        <v>1409336373</v>
      </c>
      <c r="M3526" t="b">
        <v>0</v>
      </c>
      <c r="N3526">
        <v>74</v>
      </c>
      <c r="O3526" t="b">
        <v>1</v>
      </c>
      <c r="P3526" t="s">
        <v>8271</v>
      </c>
      <c r="Q3526">
        <f xml:space="preserve"> (E3526/D3526)*100</f>
        <v>101.56</v>
      </c>
      <c r="R3526">
        <f t="shared" si="167"/>
        <v>137.24324324324326</v>
      </c>
      <c r="S3526" s="6" t="s">
        <v>8315</v>
      </c>
      <c r="T3526" s="6" t="s">
        <v>8316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1437620400</v>
      </c>
      <c r="J3527" s="11">
        <f t="shared" si="165"/>
        <v>42208.125</v>
      </c>
      <c r="K3527" s="11">
        <f t="shared" si="166"/>
        <v>42214.6956712963</v>
      </c>
      <c r="L3527">
        <v>1438188106</v>
      </c>
      <c r="M3527" t="b">
        <v>0</v>
      </c>
      <c r="N3527">
        <v>7</v>
      </c>
      <c r="O3527" t="b">
        <v>1</v>
      </c>
      <c r="P3527" t="s">
        <v>8271</v>
      </c>
      <c r="Q3527">
        <f xml:space="preserve"> (E3527/D3527)*100</f>
        <v>106</v>
      </c>
      <c r="R3527">
        <f t="shared" si="167"/>
        <v>75.714285714285708</v>
      </c>
      <c r="S3527" s="6" t="s">
        <v>8315</v>
      </c>
      <c r="T3527" s="6" t="s">
        <v>8316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1437620400</v>
      </c>
      <c r="J3528" s="11">
        <f t="shared" si="165"/>
        <v>42208.125</v>
      </c>
      <c r="K3528" s="11">
        <f t="shared" si="166"/>
        <v>42460.335312499999</v>
      </c>
      <c r="L3528">
        <v>1459411371</v>
      </c>
      <c r="M3528" t="b">
        <v>0</v>
      </c>
      <c r="N3528">
        <v>34</v>
      </c>
      <c r="O3528" t="b">
        <v>1</v>
      </c>
      <c r="P3528" t="s">
        <v>8271</v>
      </c>
      <c r="Q3528">
        <f xml:space="preserve"> (E3528/D3528)*100</f>
        <v>102</v>
      </c>
      <c r="R3528">
        <f t="shared" si="167"/>
        <v>99</v>
      </c>
      <c r="S3528" s="6" t="s">
        <v>8315</v>
      </c>
      <c r="T3528" s="6" t="s">
        <v>8316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1437620400</v>
      </c>
      <c r="J3529" s="11">
        <f t="shared" si="165"/>
        <v>42208.125</v>
      </c>
      <c r="K3529" s="11">
        <f t="shared" si="166"/>
        <v>42167.023206018523</v>
      </c>
      <c r="L3529">
        <v>1434069205</v>
      </c>
      <c r="M3529" t="b">
        <v>0</v>
      </c>
      <c r="N3529">
        <v>86</v>
      </c>
      <c r="O3529" t="b">
        <v>1</v>
      </c>
      <c r="P3529" t="s">
        <v>8271</v>
      </c>
      <c r="Q3529">
        <f xml:space="preserve"> (E3529/D3529)*100</f>
        <v>116.91666666666667</v>
      </c>
      <c r="R3529">
        <f t="shared" si="167"/>
        <v>81.569767441860463</v>
      </c>
      <c r="S3529" s="6" t="s">
        <v>8315</v>
      </c>
      <c r="T3529" s="6" t="s">
        <v>8316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1437620400</v>
      </c>
      <c r="J3530" s="11">
        <f t="shared" si="165"/>
        <v>42208.125</v>
      </c>
      <c r="K3530" s="11">
        <f t="shared" si="166"/>
        <v>42733.50136574074</v>
      </c>
      <c r="L3530">
        <v>1483012918</v>
      </c>
      <c r="M3530" t="b">
        <v>0</v>
      </c>
      <c r="N3530">
        <v>37</v>
      </c>
      <c r="O3530" t="b">
        <v>1</v>
      </c>
      <c r="P3530" t="s">
        <v>8271</v>
      </c>
      <c r="Q3530">
        <f xml:space="preserve"> (E3530/D3530)*100</f>
        <v>101.15151515151514</v>
      </c>
      <c r="R3530">
        <f t="shared" si="167"/>
        <v>45.108108108108105</v>
      </c>
      <c r="S3530" s="6" t="s">
        <v>8315</v>
      </c>
      <c r="T3530" s="6" t="s">
        <v>8316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1437620400</v>
      </c>
      <c r="J3531" s="11">
        <f t="shared" si="165"/>
        <v>42208.125</v>
      </c>
      <c r="K3531" s="11">
        <f t="shared" si="166"/>
        <v>42177.761782407411</v>
      </c>
      <c r="L3531">
        <v>1434997018</v>
      </c>
      <c r="M3531" t="b">
        <v>0</v>
      </c>
      <c r="N3531">
        <v>18</v>
      </c>
      <c r="O3531" t="b">
        <v>1</v>
      </c>
      <c r="P3531" t="s">
        <v>8271</v>
      </c>
      <c r="Q3531">
        <f xml:space="preserve"> (E3531/D3531)*100</f>
        <v>132</v>
      </c>
      <c r="R3531">
        <f t="shared" si="167"/>
        <v>36.666666666666664</v>
      </c>
      <c r="S3531" s="6" t="s">
        <v>8315</v>
      </c>
      <c r="T3531" s="6" t="s">
        <v>8316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1437620400</v>
      </c>
      <c r="J3532" s="11">
        <f t="shared" si="165"/>
        <v>42208.125</v>
      </c>
      <c r="K3532" s="11">
        <f t="shared" si="166"/>
        <v>42442.623344907406</v>
      </c>
      <c r="L3532">
        <v>1457881057</v>
      </c>
      <c r="M3532" t="b">
        <v>0</v>
      </c>
      <c r="N3532">
        <v>22</v>
      </c>
      <c r="O3532" t="b">
        <v>1</v>
      </c>
      <c r="P3532" t="s">
        <v>8271</v>
      </c>
      <c r="Q3532">
        <f xml:space="preserve"> (E3532/D3532)*100</f>
        <v>100</v>
      </c>
      <c r="R3532">
        <f t="shared" si="167"/>
        <v>125</v>
      </c>
      <c r="S3532" s="6" t="s">
        <v>8315</v>
      </c>
      <c r="T3532" s="6" t="s">
        <v>8316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1437620400</v>
      </c>
      <c r="J3533" s="11">
        <f t="shared" si="165"/>
        <v>42208.125</v>
      </c>
      <c r="K3533" s="11">
        <f t="shared" si="166"/>
        <v>42521.654328703706</v>
      </c>
      <c r="L3533">
        <v>1464709334</v>
      </c>
      <c r="M3533" t="b">
        <v>0</v>
      </c>
      <c r="N3533">
        <v>26</v>
      </c>
      <c r="O3533" t="b">
        <v>1</v>
      </c>
      <c r="P3533" t="s">
        <v>8271</v>
      </c>
      <c r="Q3533">
        <f xml:space="preserve"> (E3533/D3533)*100</f>
        <v>128</v>
      </c>
      <c r="R3533">
        <f t="shared" si="167"/>
        <v>49.230769230769234</v>
      </c>
      <c r="S3533" s="6" t="s">
        <v>8315</v>
      </c>
      <c r="T3533" s="6" t="s">
        <v>8316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1437620400</v>
      </c>
      <c r="J3534" s="11">
        <f t="shared" si="165"/>
        <v>42208.125</v>
      </c>
      <c r="K3534" s="11">
        <f t="shared" si="166"/>
        <v>41884.599849537037</v>
      </c>
      <c r="L3534">
        <v>1409667827</v>
      </c>
      <c r="M3534" t="b">
        <v>0</v>
      </c>
      <c r="N3534">
        <v>27</v>
      </c>
      <c r="O3534" t="b">
        <v>1</v>
      </c>
      <c r="P3534" t="s">
        <v>8271</v>
      </c>
      <c r="Q3534">
        <f xml:space="preserve"> (E3534/D3534)*100</f>
        <v>118.95833333333334</v>
      </c>
      <c r="R3534">
        <f t="shared" si="167"/>
        <v>42.296296296296298</v>
      </c>
      <c r="S3534" s="6" t="s">
        <v>8315</v>
      </c>
      <c r="T3534" s="6" t="s">
        <v>8316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1437620400</v>
      </c>
      <c r="J3535" s="11">
        <f t="shared" si="165"/>
        <v>42208.125</v>
      </c>
      <c r="K3535" s="11">
        <f t="shared" si="166"/>
        <v>42289.761192129634</v>
      </c>
      <c r="L3535">
        <v>1444673767</v>
      </c>
      <c r="M3535" t="b">
        <v>0</v>
      </c>
      <c r="N3535">
        <v>8</v>
      </c>
      <c r="O3535" t="b">
        <v>1</v>
      </c>
      <c r="P3535" t="s">
        <v>8271</v>
      </c>
      <c r="Q3535">
        <f xml:space="preserve"> (E3535/D3535)*100</f>
        <v>126.2</v>
      </c>
      <c r="R3535">
        <f t="shared" si="167"/>
        <v>78.875</v>
      </c>
      <c r="S3535" s="6" t="s">
        <v>8315</v>
      </c>
      <c r="T3535" s="6" t="s">
        <v>8316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1437620400</v>
      </c>
      <c r="J3536" s="11">
        <f t="shared" si="165"/>
        <v>42208.125</v>
      </c>
      <c r="K3536" s="11">
        <f t="shared" si="166"/>
        <v>42243.6252662037</v>
      </c>
      <c r="L3536">
        <v>1440687623</v>
      </c>
      <c r="M3536" t="b">
        <v>0</v>
      </c>
      <c r="N3536">
        <v>204</v>
      </c>
      <c r="O3536" t="b">
        <v>1</v>
      </c>
      <c r="P3536" t="s">
        <v>8271</v>
      </c>
      <c r="Q3536">
        <f xml:space="preserve"> (E3536/D3536)*100</f>
        <v>156.20000000000002</v>
      </c>
      <c r="R3536">
        <f t="shared" si="167"/>
        <v>38.284313725490193</v>
      </c>
      <c r="S3536" s="6" t="s">
        <v>8315</v>
      </c>
      <c r="T3536" s="6" t="s">
        <v>8316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1437620400</v>
      </c>
      <c r="J3537" s="11">
        <f t="shared" si="165"/>
        <v>42208.125</v>
      </c>
      <c r="K3537" s="11">
        <f t="shared" si="166"/>
        <v>42248.640162037031</v>
      </c>
      <c r="L3537">
        <v>1441120910</v>
      </c>
      <c r="M3537" t="b">
        <v>0</v>
      </c>
      <c r="N3537">
        <v>46</v>
      </c>
      <c r="O3537" t="b">
        <v>1</v>
      </c>
      <c r="P3537" t="s">
        <v>8271</v>
      </c>
      <c r="Q3537">
        <f xml:space="preserve"> (E3537/D3537)*100</f>
        <v>103.15</v>
      </c>
      <c r="R3537">
        <f t="shared" si="167"/>
        <v>44.847826086956523</v>
      </c>
      <c r="S3537" s="6" t="s">
        <v>8315</v>
      </c>
      <c r="T3537" s="6" t="s">
        <v>8316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1437620400</v>
      </c>
      <c r="J3538" s="11">
        <f t="shared" si="165"/>
        <v>42208.125</v>
      </c>
      <c r="K3538" s="11">
        <f t="shared" si="166"/>
        <v>42328.727141203708</v>
      </c>
      <c r="L3538">
        <v>1448040425</v>
      </c>
      <c r="M3538" t="b">
        <v>0</v>
      </c>
      <c r="N3538">
        <v>17</v>
      </c>
      <c r="O3538" t="b">
        <v>1</v>
      </c>
      <c r="P3538" t="s">
        <v>8271</v>
      </c>
      <c r="Q3538">
        <f xml:space="preserve"> (E3538/D3538)*100</f>
        <v>153.33333333333334</v>
      </c>
      <c r="R3538">
        <f t="shared" si="167"/>
        <v>13.529411764705882</v>
      </c>
      <c r="S3538" s="6" t="s">
        <v>8315</v>
      </c>
      <c r="T3538" s="6" t="s">
        <v>8316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1437620400</v>
      </c>
      <c r="J3539" s="11">
        <f t="shared" si="165"/>
        <v>42208.125</v>
      </c>
      <c r="K3539" s="11">
        <f t="shared" si="166"/>
        <v>41923.354351851849</v>
      </c>
      <c r="L3539">
        <v>1413016216</v>
      </c>
      <c r="M3539" t="b">
        <v>0</v>
      </c>
      <c r="N3539">
        <v>28</v>
      </c>
      <c r="O3539" t="b">
        <v>1</v>
      </c>
      <c r="P3539" t="s">
        <v>8271</v>
      </c>
      <c r="Q3539">
        <f xml:space="preserve"> (E3539/D3539)*100</f>
        <v>180.44444444444446</v>
      </c>
      <c r="R3539">
        <f t="shared" si="167"/>
        <v>43.5</v>
      </c>
      <c r="S3539" s="6" t="s">
        <v>8315</v>
      </c>
      <c r="T3539" s="6" t="s">
        <v>8316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1437620400</v>
      </c>
      <c r="J3540" s="11">
        <f t="shared" si="165"/>
        <v>42208.125</v>
      </c>
      <c r="K3540" s="11">
        <f t="shared" si="166"/>
        <v>42571.420601851853</v>
      </c>
      <c r="L3540">
        <v>1469009140</v>
      </c>
      <c r="M3540" t="b">
        <v>0</v>
      </c>
      <c r="N3540">
        <v>83</v>
      </c>
      <c r="O3540" t="b">
        <v>1</v>
      </c>
      <c r="P3540" t="s">
        <v>8271</v>
      </c>
      <c r="Q3540">
        <f xml:space="preserve"> (E3540/D3540)*100</f>
        <v>128.44999999999999</v>
      </c>
      <c r="R3540">
        <f t="shared" si="167"/>
        <v>30.951807228915662</v>
      </c>
      <c r="S3540" s="6" t="s">
        <v>8315</v>
      </c>
      <c r="T3540" s="6" t="s">
        <v>8316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1437620400</v>
      </c>
      <c r="J3541" s="11">
        <f t="shared" si="165"/>
        <v>42208.125</v>
      </c>
      <c r="K3541" s="11">
        <f t="shared" si="166"/>
        <v>42600.756041666667</v>
      </c>
      <c r="L3541">
        <v>1471543722</v>
      </c>
      <c r="M3541" t="b">
        <v>0</v>
      </c>
      <c r="N3541">
        <v>13</v>
      </c>
      <c r="O3541" t="b">
        <v>1</v>
      </c>
      <c r="P3541" t="s">
        <v>8271</v>
      </c>
      <c r="Q3541">
        <f xml:space="preserve"> (E3541/D3541)*100</f>
        <v>119.66666666666667</v>
      </c>
      <c r="R3541">
        <f t="shared" si="167"/>
        <v>55.230769230769234</v>
      </c>
      <c r="S3541" s="6" t="s">
        <v>8315</v>
      </c>
      <c r="T3541" s="6" t="s">
        <v>8316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1437620400</v>
      </c>
      <c r="J3542" s="11">
        <f t="shared" si="165"/>
        <v>42208.125</v>
      </c>
      <c r="K3542" s="11">
        <f t="shared" si="166"/>
        <v>42517.003368055557</v>
      </c>
      <c r="L3542">
        <v>1464307491</v>
      </c>
      <c r="M3542" t="b">
        <v>0</v>
      </c>
      <c r="N3542">
        <v>8</v>
      </c>
      <c r="O3542" t="b">
        <v>1</v>
      </c>
      <c r="P3542" t="s">
        <v>8271</v>
      </c>
      <c r="Q3542">
        <f xml:space="preserve"> (E3542/D3542)*100</f>
        <v>123</v>
      </c>
      <c r="R3542">
        <f t="shared" si="167"/>
        <v>46.125</v>
      </c>
      <c r="S3542" s="6" t="s">
        <v>8315</v>
      </c>
      <c r="T3542" s="6" t="s">
        <v>8316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1437620400</v>
      </c>
      <c r="J3543" s="11">
        <f t="shared" si="165"/>
        <v>42208.125</v>
      </c>
      <c r="K3543" s="11">
        <f t="shared" si="166"/>
        <v>42222.730034722219</v>
      </c>
      <c r="L3543">
        <v>1438882275</v>
      </c>
      <c r="M3543" t="b">
        <v>0</v>
      </c>
      <c r="N3543">
        <v>32</v>
      </c>
      <c r="O3543" t="b">
        <v>1</v>
      </c>
      <c r="P3543" t="s">
        <v>8271</v>
      </c>
      <c r="Q3543">
        <f xml:space="preserve"> (E3543/D3543)*100</f>
        <v>105</v>
      </c>
      <c r="R3543">
        <f t="shared" si="167"/>
        <v>39.375</v>
      </c>
      <c r="S3543" s="6" t="s">
        <v>8315</v>
      </c>
      <c r="T3543" s="6" t="s">
        <v>8316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1437620400</v>
      </c>
      <c r="J3544" s="11">
        <f t="shared" si="165"/>
        <v>42208.125</v>
      </c>
      <c r="K3544" s="11">
        <f t="shared" si="166"/>
        <v>41829.599791666667</v>
      </c>
      <c r="L3544">
        <v>1404915822</v>
      </c>
      <c r="M3544" t="b">
        <v>0</v>
      </c>
      <c r="N3544">
        <v>85</v>
      </c>
      <c r="O3544" t="b">
        <v>1</v>
      </c>
      <c r="P3544" t="s">
        <v>8271</v>
      </c>
      <c r="Q3544">
        <f xml:space="preserve"> (E3544/D3544)*100</f>
        <v>102.23636363636363</v>
      </c>
      <c r="R3544">
        <f t="shared" si="167"/>
        <v>66.152941176470591</v>
      </c>
      <c r="S3544" s="6" t="s">
        <v>8315</v>
      </c>
      <c r="T3544" s="6" t="s">
        <v>8316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1437620400</v>
      </c>
      <c r="J3545" s="11">
        <f t="shared" si="165"/>
        <v>42208.125</v>
      </c>
      <c r="K3545" s="11">
        <f t="shared" si="166"/>
        <v>42150.755312499998</v>
      </c>
      <c r="L3545">
        <v>1432663659</v>
      </c>
      <c r="M3545" t="b">
        <v>0</v>
      </c>
      <c r="N3545">
        <v>29</v>
      </c>
      <c r="O3545" t="b">
        <v>1</v>
      </c>
      <c r="P3545" t="s">
        <v>8271</v>
      </c>
      <c r="Q3545">
        <f xml:space="preserve"> (E3545/D3545)*100</f>
        <v>104.66666666666666</v>
      </c>
      <c r="R3545">
        <f t="shared" si="167"/>
        <v>54.137931034482762</v>
      </c>
      <c r="S3545" s="6" t="s">
        <v>8315</v>
      </c>
      <c r="T3545" s="6" t="s">
        <v>8316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1437620400</v>
      </c>
      <c r="J3546" s="11">
        <f t="shared" si="165"/>
        <v>42208.125</v>
      </c>
      <c r="K3546" s="11">
        <f t="shared" si="166"/>
        <v>42040.831678240742</v>
      </c>
      <c r="L3546">
        <v>1423166257</v>
      </c>
      <c r="M3546" t="b">
        <v>0</v>
      </c>
      <c r="N3546">
        <v>24</v>
      </c>
      <c r="O3546" t="b">
        <v>1</v>
      </c>
      <c r="P3546" t="s">
        <v>8271</v>
      </c>
      <c r="Q3546">
        <f xml:space="preserve"> (E3546/D3546)*100</f>
        <v>100</v>
      </c>
      <c r="R3546">
        <f t="shared" si="167"/>
        <v>104.16666666666667</v>
      </c>
      <c r="S3546" s="6" t="s">
        <v>8315</v>
      </c>
      <c r="T3546" s="6" t="s">
        <v>8316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1437620400</v>
      </c>
      <c r="J3547" s="11">
        <f t="shared" si="165"/>
        <v>42208.125</v>
      </c>
      <c r="K3547" s="11">
        <f t="shared" si="166"/>
        <v>42075.807395833333</v>
      </c>
      <c r="L3547">
        <v>1426188159</v>
      </c>
      <c r="M3547" t="b">
        <v>0</v>
      </c>
      <c r="N3547">
        <v>8</v>
      </c>
      <c r="O3547" t="b">
        <v>1</v>
      </c>
      <c r="P3547" t="s">
        <v>8271</v>
      </c>
      <c r="Q3547">
        <f xml:space="preserve"> (E3547/D3547)*100</f>
        <v>100.4</v>
      </c>
      <c r="R3547">
        <f t="shared" si="167"/>
        <v>31.375</v>
      </c>
      <c r="S3547" s="6" t="s">
        <v>8315</v>
      </c>
      <c r="T3547" s="6" t="s">
        <v>8316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1437620400</v>
      </c>
      <c r="J3548" s="11">
        <f t="shared" si="165"/>
        <v>42208.125</v>
      </c>
      <c r="K3548" s="11">
        <f t="shared" si="166"/>
        <v>42073.660694444443</v>
      </c>
      <c r="L3548">
        <v>1426002684</v>
      </c>
      <c r="M3548" t="b">
        <v>0</v>
      </c>
      <c r="N3548">
        <v>19</v>
      </c>
      <c r="O3548" t="b">
        <v>1</v>
      </c>
      <c r="P3548" t="s">
        <v>8271</v>
      </c>
      <c r="Q3548">
        <f xml:space="preserve"> (E3548/D3548)*100</f>
        <v>102.27272727272727</v>
      </c>
      <c r="R3548">
        <f t="shared" si="167"/>
        <v>59.210526315789473</v>
      </c>
      <c r="S3548" s="6" t="s">
        <v>8315</v>
      </c>
      <c r="T3548" s="6" t="s">
        <v>8316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1437620400</v>
      </c>
      <c r="J3549" s="11">
        <f t="shared" si="165"/>
        <v>42208.125</v>
      </c>
      <c r="K3549" s="11">
        <f t="shared" si="166"/>
        <v>42480.078715277778</v>
      </c>
      <c r="L3549">
        <v>1461117201</v>
      </c>
      <c r="M3549" t="b">
        <v>0</v>
      </c>
      <c r="N3549">
        <v>336</v>
      </c>
      <c r="O3549" t="b">
        <v>1</v>
      </c>
      <c r="P3549" t="s">
        <v>8271</v>
      </c>
      <c r="Q3549">
        <f xml:space="preserve"> (E3549/D3549)*100</f>
        <v>114.40928571428573</v>
      </c>
      <c r="R3549">
        <f t="shared" si="167"/>
        <v>119.17633928571429</v>
      </c>
      <c r="S3549" s="6" t="s">
        <v>8315</v>
      </c>
      <c r="T3549" s="6" t="s">
        <v>8316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1437620400</v>
      </c>
      <c r="J3550" s="11">
        <f t="shared" si="165"/>
        <v>42208.125</v>
      </c>
      <c r="K3550" s="11">
        <f t="shared" si="166"/>
        <v>42411.942291666666</v>
      </c>
      <c r="L3550">
        <v>1455230214</v>
      </c>
      <c r="M3550" t="b">
        <v>0</v>
      </c>
      <c r="N3550">
        <v>13</v>
      </c>
      <c r="O3550" t="b">
        <v>1</v>
      </c>
      <c r="P3550" t="s">
        <v>8271</v>
      </c>
      <c r="Q3550">
        <f xml:space="preserve"> (E3550/D3550)*100</f>
        <v>101.9047619047619</v>
      </c>
      <c r="R3550">
        <f t="shared" si="167"/>
        <v>164.61538461538461</v>
      </c>
      <c r="S3550" s="6" t="s">
        <v>8315</v>
      </c>
      <c r="T3550" s="6" t="s">
        <v>8316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1437620400</v>
      </c>
      <c r="J3551" s="11">
        <f t="shared" si="165"/>
        <v>42208.125</v>
      </c>
      <c r="K3551" s="11">
        <f t="shared" si="166"/>
        <v>42223.394363425927</v>
      </c>
      <c r="L3551">
        <v>1438939673</v>
      </c>
      <c r="M3551" t="b">
        <v>0</v>
      </c>
      <c r="N3551">
        <v>42</v>
      </c>
      <c r="O3551" t="b">
        <v>1</v>
      </c>
      <c r="P3551" t="s">
        <v>8271</v>
      </c>
      <c r="Q3551">
        <f xml:space="preserve"> (E3551/D3551)*100</f>
        <v>102</v>
      </c>
      <c r="R3551">
        <f t="shared" si="167"/>
        <v>24.285714285714285</v>
      </c>
      <c r="S3551" s="6" t="s">
        <v>8315</v>
      </c>
      <c r="T3551" s="6" t="s">
        <v>8316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1437620400</v>
      </c>
      <c r="J3552" s="11">
        <f t="shared" si="165"/>
        <v>42208.125</v>
      </c>
      <c r="K3552" s="11">
        <f t="shared" si="166"/>
        <v>42462.893495370372</v>
      </c>
      <c r="L3552">
        <v>1459632398</v>
      </c>
      <c r="M3552" t="b">
        <v>0</v>
      </c>
      <c r="N3552">
        <v>64</v>
      </c>
      <c r="O3552" t="b">
        <v>1</v>
      </c>
      <c r="P3552" t="s">
        <v>8271</v>
      </c>
      <c r="Q3552">
        <f xml:space="preserve"> (E3552/D3552)*100</f>
        <v>104.80000000000001</v>
      </c>
      <c r="R3552">
        <f t="shared" si="167"/>
        <v>40.9375</v>
      </c>
      <c r="S3552" s="6" t="s">
        <v>8315</v>
      </c>
      <c r="T3552" s="6" t="s">
        <v>8316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1437620400</v>
      </c>
      <c r="J3553" s="11">
        <f t="shared" si="165"/>
        <v>42208.125</v>
      </c>
      <c r="K3553" s="11">
        <f t="shared" si="166"/>
        <v>41753.515856481477</v>
      </c>
      <c r="L3553">
        <v>1398342170</v>
      </c>
      <c r="M3553" t="b">
        <v>0</v>
      </c>
      <c r="N3553">
        <v>25</v>
      </c>
      <c r="O3553" t="b">
        <v>1</v>
      </c>
      <c r="P3553" t="s">
        <v>8271</v>
      </c>
      <c r="Q3553">
        <f xml:space="preserve"> (E3553/D3553)*100</f>
        <v>101.83333333333333</v>
      </c>
      <c r="R3553">
        <f t="shared" si="167"/>
        <v>61.1</v>
      </c>
      <c r="S3553" s="6" t="s">
        <v>8315</v>
      </c>
      <c r="T3553" s="6" t="s">
        <v>8316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1437620400</v>
      </c>
      <c r="J3554" s="11">
        <f t="shared" si="165"/>
        <v>42208.125</v>
      </c>
      <c r="K3554" s="11">
        <f t="shared" si="166"/>
        <v>41788.587083333332</v>
      </c>
      <c r="L3554">
        <v>1401372324</v>
      </c>
      <c r="M3554" t="b">
        <v>0</v>
      </c>
      <c r="N3554">
        <v>20</v>
      </c>
      <c r="O3554" t="b">
        <v>1</v>
      </c>
      <c r="P3554" t="s">
        <v>8271</v>
      </c>
      <c r="Q3554">
        <f xml:space="preserve"> (E3554/D3554)*100</f>
        <v>100</v>
      </c>
      <c r="R3554">
        <f t="shared" si="167"/>
        <v>38.65</v>
      </c>
      <c r="S3554" s="6" t="s">
        <v>8315</v>
      </c>
      <c r="T3554" s="6" t="s">
        <v>8316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1437620400</v>
      </c>
      <c r="J3555" s="11">
        <f t="shared" si="165"/>
        <v>42208.125</v>
      </c>
      <c r="K3555" s="11">
        <f t="shared" si="166"/>
        <v>42196.028703703705</v>
      </c>
      <c r="L3555">
        <v>1436575280</v>
      </c>
      <c r="M3555" t="b">
        <v>0</v>
      </c>
      <c r="N3555">
        <v>104</v>
      </c>
      <c r="O3555" t="b">
        <v>1</v>
      </c>
      <c r="P3555" t="s">
        <v>8271</v>
      </c>
      <c r="Q3555">
        <f xml:space="preserve"> (E3555/D3555)*100</f>
        <v>106.27272727272728</v>
      </c>
      <c r="R3555">
        <f t="shared" si="167"/>
        <v>56.20192307692308</v>
      </c>
      <c r="S3555" s="6" t="s">
        <v>8315</v>
      </c>
      <c r="T3555" s="6" t="s">
        <v>8316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1437620400</v>
      </c>
      <c r="J3556" s="11">
        <f t="shared" si="165"/>
        <v>42208.125</v>
      </c>
      <c r="K3556" s="11">
        <f t="shared" si="166"/>
        <v>42016.050451388888</v>
      </c>
      <c r="L3556">
        <v>1421025159</v>
      </c>
      <c r="M3556" t="b">
        <v>0</v>
      </c>
      <c r="N3556">
        <v>53</v>
      </c>
      <c r="O3556" t="b">
        <v>1</v>
      </c>
      <c r="P3556" t="s">
        <v>8271</v>
      </c>
      <c r="Q3556">
        <f xml:space="preserve"> (E3556/D3556)*100</f>
        <v>113.42219999999999</v>
      </c>
      <c r="R3556">
        <f t="shared" si="167"/>
        <v>107.00207547169811</v>
      </c>
      <c r="S3556" s="6" t="s">
        <v>8315</v>
      </c>
      <c r="T3556" s="6" t="s">
        <v>8316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1437620400</v>
      </c>
      <c r="J3557" s="11">
        <f t="shared" si="165"/>
        <v>42208.125</v>
      </c>
      <c r="K3557" s="11">
        <f t="shared" si="166"/>
        <v>42661.442060185189</v>
      </c>
      <c r="L3557">
        <v>1476786994</v>
      </c>
      <c r="M3557" t="b">
        <v>0</v>
      </c>
      <c r="N3557">
        <v>14</v>
      </c>
      <c r="O3557" t="b">
        <v>1</v>
      </c>
      <c r="P3557" t="s">
        <v>8271</v>
      </c>
      <c r="Q3557">
        <f xml:space="preserve"> (E3557/D3557)*100</f>
        <v>100</v>
      </c>
      <c r="R3557">
        <f t="shared" si="167"/>
        <v>171.42857142857142</v>
      </c>
      <c r="S3557" s="6" t="s">
        <v>8315</v>
      </c>
      <c r="T3557" s="6" t="s">
        <v>8316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1437620400</v>
      </c>
      <c r="J3558" s="11">
        <f t="shared" si="165"/>
        <v>42208.125</v>
      </c>
      <c r="K3558" s="11">
        <f t="shared" si="166"/>
        <v>41808.649583333332</v>
      </c>
      <c r="L3558">
        <v>1403105724</v>
      </c>
      <c r="M3558" t="b">
        <v>0</v>
      </c>
      <c r="N3558">
        <v>20</v>
      </c>
      <c r="O3558" t="b">
        <v>1</v>
      </c>
      <c r="P3558" t="s">
        <v>8271</v>
      </c>
      <c r="Q3558">
        <f xml:space="preserve"> (E3558/D3558)*100</f>
        <v>100.45454545454547</v>
      </c>
      <c r="R3558">
        <f t="shared" si="167"/>
        <v>110.5</v>
      </c>
      <c r="S3558" s="6" t="s">
        <v>8315</v>
      </c>
      <c r="T3558" s="6" t="s">
        <v>8316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1437620400</v>
      </c>
      <c r="J3559" s="11">
        <f t="shared" si="165"/>
        <v>42208.125</v>
      </c>
      <c r="K3559" s="11">
        <f t="shared" si="166"/>
        <v>41730.276747685188</v>
      </c>
      <c r="L3559">
        <v>1396334311</v>
      </c>
      <c r="M3559" t="b">
        <v>0</v>
      </c>
      <c r="N3559">
        <v>558</v>
      </c>
      <c r="O3559" t="b">
        <v>1</v>
      </c>
      <c r="P3559" t="s">
        <v>8271</v>
      </c>
      <c r="Q3559">
        <f xml:space="preserve"> (E3559/D3559)*100</f>
        <v>100.03599999999999</v>
      </c>
      <c r="R3559">
        <f t="shared" si="167"/>
        <v>179.27598566308242</v>
      </c>
      <c r="S3559" s="6" t="s">
        <v>8315</v>
      </c>
      <c r="T3559" s="6" t="s">
        <v>8316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1437620400</v>
      </c>
      <c r="J3560" s="11">
        <f t="shared" si="165"/>
        <v>42208.125</v>
      </c>
      <c r="K3560" s="11">
        <f t="shared" si="166"/>
        <v>42139.816840277781</v>
      </c>
      <c r="L3560">
        <v>1431718575</v>
      </c>
      <c r="M3560" t="b">
        <v>0</v>
      </c>
      <c r="N3560">
        <v>22</v>
      </c>
      <c r="O3560" t="b">
        <v>1</v>
      </c>
      <c r="P3560" t="s">
        <v>8271</v>
      </c>
      <c r="Q3560">
        <f xml:space="preserve"> (E3560/D3560)*100</f>
        <v>144</v>
      </c>
      <c r="R3560">
        <f t="shared" si="167"/>
        <v>22.90909090909091</v>
      </c>
      <c r="S3560" s="6" t="s">
        <v>8315</v>
      </c>
      <c r="T3560" s="6" t="s">
        <v>8316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1437620400</v>
      </c>
      <c r="J3561" s="11">
        <f t="shared" si="165"/>
        <v>42208.125</v>
      </c>
      <c r="K3561" s="11">
        <f t="shared" si="166"/>
        <v>42194.096157407403</v>
      </c>
      <c r="L3561">
        <v>1436408308</v>
      </c>
      <c r="M3561" t="b">
        <v>0</v>
      </c>
      <c r="N3561">
        <v>24</v>
      </c>
      <c r="O3561" t="b">
        <v>1</v>
      </c>
      <c r="P3561" t="s">
        <v>8271</v>
      </c>
      <c r="Q3561">
        <f xml:space="preserve"> (E3561/D3561)*100</f>
        <v>103.49999999999999</v>
      </c>
      <c r="R3561">
        <f t="shared" si="167"/>
        <v>43.125</v>
      </c>
      <c r="S3561" s="6" t="s">
        <v>8315</v>
      </c>
      <c r="T3561" s="6" t="s">
        <v>8316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1437620400</v>
      </c>
      <c r="J3562" s="11">
        <f t="shared" si="165"/>
        <v>42208.125</v>
      </c>
      <c r="K3562" s="11">
        <f t="shared" si="166"/>
        <v>42115.889652777783</v>
      </c>
      <c r="L3562">
        <v>1429651266</v>
      </c>
      <c r="M3562" t="b">
        <v>0</v>
      </c>
      <c r="N3562">
        <v>74</v>
      </c>
      <c r="O3562" t="b">
        <v>1</v>
      </c>
      <c r="P3562" t="s">
        <v>8271</v>
      </c>
      <c r="Q3562">
        <f xml:space="preserve"> (E3562/D3562)*100</f>
        <v>108.43750000000001</v>
      </c>
      <c r="R3562">
        <f t="shared" si="167"/>
        <v>46.891891891891895</v>
      </c>
      <c r="S3562" s="6" t="s">
        <v>8315</v>
      </c>
      <c r="T3562" s="6" t="s">
        <v>8316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1437620400</v>
      </c>
      <c r="J3563" s="11">
        <f t="shared" si="165"/>
        <v>42208.125</v>
      </c>
      <c r="K3563" s="11">
        <f t="shared" si="166"/>
        <v>42203.680300925931</v>
      </c>
      <c r="L3563">
        <v>1437236378</v>
      </c>
      <c r="M3563" t="b">
        <v>0</v>
      </c>
      <c r="N3563">
        <v>54</v>
      </c>
      <c r="O3563" t="b">
        <v>1</v>
      </c>
      <c r="P3563" t="s">
        <v>8271</v>
      </c>
      <c r="Q3563">
        <f xml:space="preserve"> (E3563/D3563)*100</f>
        <v>102.4</v>
      </c>
      <c r="R3563">
        <f t="shared" si="167"/>
        <v>47.407407407407405</v>
      </c>
      <c r="S3563" s="6" t="s">
        <v>8315</v>
      </c>
      <c r="T3563" s="6" t="s">
        <v>8316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1437620400</v>
      </c>
      <c r="J3564" s="11">
        <f t="shared" si="165"/>
        <v>42208.125</v>
      </c>
      <c r="K3564" s="11">
        <f t="shared" si="166"/>
        <v>42433.761886574073</v>
      </c>
      <c r="L3564">
        <v>1457115427</v>
      </c>
      <c r="M3564" t="b">
        <v>0</v>
      </c>
      <c r="N3564">
        <v>31</v>
      </c>
      <c r="O3564" t="b">
        <v>1</v>
      </c>
      <c r="P3564" t="s">
        <v>8271</v>
      </c>
      <c r="Q3564">
        <f xml:space="preserve"> (E3564/D3564)*100</f>
        <v>148.88888888888889</v>
      </c>
      <c r="R3564">
        <f t="shared" si="167"/>
        <v>15.129032258064516</v>
      </c>
      <c r="S3564" s="6" t="s">
        <v>8315</v>
      </c>
      <c r="T3564" s="6" t="s">
        <v>8316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1437620400</v>
      </c>
      <c r="J3565" s="11">
        <f t="shared" si="165"/>
        <v>42208.125</v>
      </c>
      <c r="K3565" s="11">
        <f t="shared" si="166"/>
        <v>42555.671944444446</v>
      </c>
      <c r="L3565">
        <v>1467648456</v>
      </c>
      <c r="M3565" t="b">
        <v>0</v>
      </c>
      <c r="N3565">
        <v>25</v>
      </c>
      <c r="O3565" t="b">
        <v>1</v>
      </c>
      <c r="P3565" t="s">
        <v>8271</v>
      </c>
      <c r="Q3565">
        <f xml:space="preserve"> (E3565/D3565)*100</f>
        <v>105.49000000000002</v>
      </c>
      <c r="R3565">
        <f t="shared" si="167"/>
        <v>21.098000000000003</v>
      </c>
      <c r="S3565" s="6" t="s">
        <v>8315</v>
      </c>
      <c r="T3565" s="6" t="s">
        <v>8316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1437620400</v>
      </c>
      <c r="J3566" s="11">
        <f t="shared" si="165"/>
        <v>42208.125</v>
      </c>
      <c r="K3566" s="11">
        <f t="shared" si="166"/>
        <v>42236.623252314821</v>
      </c>
      <c r="L3566">
        <v>1440082649</v>
      </c>
      <c r="M3566" t="b">
        <v>0</v>
      </c>
      <c r="N3566">
        <v>17</v>
      </c>
      <c r="O3566" t="b">
        <v>1</v>
      </c>
      <c r="P3566" t="s">
        <v>8271</v>
      </c>
      <c r="Q3566">
        <f xml:space="preserve"> (E3566/D3566)*100</f>
        <v>100.49999999999999</v>
      </c>
      <c r="R3566">
        <f t="shared" si="167"/>
        <v>59.117647058823529</v>
      </c>
      <c r="S3566" s="6" t="s">
        <v>8315</v>
      </c>
      <c r="T3566" s="6" t="s">
        <v>8316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1437620400</v>
      </c>
      <c r="J3567" s="11">
        <f t="shared" si="165"/>
        <v>42208.125</v>
      </c>
      <c r="K3567" s="11">
        <f t="shared" si="166"/>
        <v>41974.743148148147</v>
      </c>
      <c r="L3567">
        <v>1417456208</v>
      </c>
      <c r="M3567" t="b">
        <v>0</v>
      </c>
      <c r="N3567">
        <v>12</v>
      </c>
      <c r="O3567" t="b">
        <v>1</v>
      </c>
      <c r="P3567" t="s">
        <v>8271</v>
      </c>
      <c r="Q3567">
        <f xml:space="preserve"> (E3567/D3567)*100</f>
        <v>130.55555555555557</v>
      </c>
      <c r="R3567">
        <f t="shared" si="167"/>
        <v>97.916666666666671</v>
      </c>
      <c r="S3567" s="6" t="s">
        <v>8315</v>
      </c>
      <c r="T3567" s="6" t="s">
        <v>8316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1437620400</v>
      </c>
      <c r="J3568" s="11">
        <f t="shared" si="165"/>
        <v>42208.125</v>
      </c>
      <c r="K3568" s="11">
        <f t="shared" si="166"/>
        <v>41997.507905092592</v>
      </c>
      <c r="L3568">
        <v>1419423083</v>
      </c>
      <c r="M3568" t="b">
        <v>0</v>
      </c>
      <c r="N3568">
        <v>38</v>
      </c>
      <c r="O3568" t="b">
        <v>1</v>
      </c>
      <c r="P3568" t="s">
        <v>8271</v>
      </c>
      <c r="Q3568">
        <f xml:space="preserve"> (E3568/D3568)*100</f>
        <v>104.75000000000001</v>
      </c>
      <c r="R3568">
        <f t="shared" si="167"/>
        <v>55.131578947368418</v>
      </c>
      <c r="S3568" s="6" t="s">
        <v>8315</v>
      </c>
      <c r="T3568" s="6" t="s">
        <v>8316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1437620400</v>
      </c>
      <c r="J3569" s="11">
        <f t="shared" si="165"/>
        <v>42208.125</v>
      </c>
      <c r="K3569" s="11">
        <f t="shared" si="166"/>
        <v>42135.810694444444</v>
      </c>
      <c r="L3569">
        <v>1431372444</v>
      </c>
      <c r="M3569" t="b">
        <v>0</v>
      </c>
      <c r="N3569">
        <v>41</v>
      </c>
      <c r="O3569" t="b">
        <v>1</v>
      </c>
      <c r="P3569" t="s">
        <v>8271</v>
      </c>
      <c r="Q3569">
        <f xml:space="preserve"> (E3569/D3569)*100</f>
        <v>108.80000000000001</v>
      </c>
      <c r="R3569">
        <f t="shared" si="167"/>
        <v>26.536585365853657</v>
      </c>
      <c r="S3569" s="6" t="s">
        <v>8315</v>
      </c>
      <c r="T3569" s="6" t="s">
        <v>8316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1437620400</v>
      </c>
      <c r="J3570" s="11">
        <f t="shared" si="165"/>
        <v>42208.125</v>
      </c>
      <c r="K3570" s="11">
        <f t="shared" si="166"/>
        <v>41869.740671296298</v>
      </c>
      <c r="L3570">
        <v>1408383994</v>
      </c>
      <c r="M3570" t="b">
        <v>0</v>
      </c>
      <c r="N3570">
        <v>19</v>
      </c>
      <c r="O3570" t="b">
        <v>1</v>
      </c>
      <c r="P3570" t="s">
        <v>8271</v>
      </c>
      <c r="Q3570">
        <f xml:space="preserve"> (E3570/D3570)*100</f>
        <v>111.00000000000001</v>
      </c>
      <c r="R3570">
        <f t="shared" si="167"/>
        <v>58.421052631578945</v>
      </c>
      <c r="S3570" s="6" t="s">
        <v>8315</v>
      </c>
      <c r="T3570" s="6" t="s">
        <v>8316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1437620400</v>
      </c>
      <c r="J3571" s="11">
        <f t="shared" si="165"/>
        <v>42208.125</v>
      </c>
      <c r="K3571" s="11">
        <f t="shared" si="166"/>
        <v>41982.688611111109</v>
      </c>
      <c r="L3571">
        <v>1418142696</v>
      </c>
      <c r="M3571" t="b">
        <v>0</v>
      </c>
      <c r="N3571">
        <v>41</v>
      </c>
      <c r="O3571" t="b">
        <v>1</v>
      </c>
      <c r="P3571" t="s">
        <v>8271</v>
      </c>
      <c r="Q3571">
        <f xml:space="preserve"> (E3571/D3571)*100</f>
        <v>100.47999999999999</v>
      </c>
      <c r="R3571">
        <f t="shared" si="167"/>
        <v>122.53658536585365</v>
      </c>
      <c r="S3571" s="6" t="s">
        <v>8315</v>
      </c>
      <c r="T3571" s="6" t="s">
        <v>8316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1437620400</v>
      </c>
      <c r="J3572" s="11">
        <f t="shared" si="165"/>
        <v>42208.125</v>
      </c>
      <c r="K3572" s="11">
        <f t="shared" si="166"/>
        <v>41976.331979166673</v>
      </c>
      <c r="L3572">
        <v>1417593483</v>
      </c>
      <c r="M3572" t="b">
        <v>0</v>
      </c>
      <c r="N3572">
        <v>26</v>
      </c>
      <c r="O3572" t="b">
        <v>1</v>
      </c>
      <c r="P3572" t="s">
        <v>8271</v>
      </c>
      <c r="Q3572">
        <f xml:space="preserve"> (E3572/D3572)*100</f>
        <v>114.35</v>
      </c>
      <c r="R3572">
        <f t="shared" si="167"/>
        <v>87.961538461538467</v>
      </c>
      <c r="S3572" s="6" t="s">
        <v>8315</v>
      </c>
      <c r="T3572" s="6" t="s">
        <v>8316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1437620400</v>
      </c>
      <c r="J3573" s="11">
        <f t="shared" si="165"/>
        <v>42208.125</v>
      </c>
      <c r="K3573" s="11">
        <f t="shared" si="166"/>
        <v>41912.858946759261</v>
      </c>
      <c r="L3573">
        <v>1412109413</v>
      </c>
      <c r="M3573" t="b">
        <v>0</v>
      </c>
      <c r="N3573">
        <v>25</v>
      </c>
      <c r="O3573" t="b">
        <v>1</v>
      </c>
      <c r="P3573" t="s">
        <v>8271</v>
      </c>
      <c r="Q3573">
        <f xml:space="preserve"> (E3573/D3573)*100</f>
        <v>122.06666666666666</v>
      </c>
      <c r="R3573">
        <f t="shared" si="167"/>
        <v>73.239999999999995</v>
      </c>
      <c r="S3573" s="6" t="s">
        <v>8315</v>
      </c>
      <c r="T3573" s="6" t="s">
        <v>8316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1437620400</v>
      </c>
      <c r="J3574" s="11">
        <f t="shared" si="165"/>
        <v>42208.125</v>
      </c>
      <c r="K3574" s="11">
        <f t="shared" si="166"/>
        <v>42146.570393518516</v>
      </c>
      <c r="L3574">
        <v>1432302082</v>
      </c>
      <c r="M3574" t="b">
        <v>0</v>
      </c>
      <c r="N3574">
        <v>9</v>
      </c>
      <c r="O3574" t="b">
        <v>1</v>
      </c>
      <c r="P3574" t="s">
        <v>8271</v>
      </c>
      <c r="Q3574">
        <f xml:space="preserve"> (E3574/D3574)*100</f>
        <v>100</v>
      </c>
      <c r="R3574">
        <f t="shared" si="167"/>
        <v>55.555555555555557</v>
      </c>
      <c r="S3574" s="6" t="s">
        <v>8315</v>
      </c>
      <c r="T3574" s="6" t="s">
        <v>8316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1437620400</v>
      </c>
      <c r="J3575" s="11">
        <f t="shared" si="165"/>
        <v>42208.125</v>
      </c>
      <c r="K3575" s="11">
        <f t="shared" si="166"/>
        <v>41921.375532407408</v>
      </c>
      <c r="L3575">
        <v>1412845246</v>
      </c>
      <c r="M3575" t="b">
        <v>0</v>
      </c>
      <c r="N3575">
        <v>78</v>
      </c>
      <c r="O3575" t="b">
        <v>1</v>
      </c>
      <c r="P3575" t="s">
        <v>8271</v>
      </c>
      <c r="Q3575">
        <f xml:space="preserve"> (E3575/D3575)*100</f>
        <v>102.8</v>
      </c>
      <c r="R3575">
        <f t="shared" si="167"/>
        <v>39.53846153846154</v>
      </c>
      <c r="S3575" s="6" t="s">
        <v>8315</v>
      </c>
      <c r="T3575" s="6" t="s">
        <v>8316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1437620400</v>
      </c>
      <c r="J3576" s="11">
        <f t="shared" si="165"/>
        <v>42208.125</v>
      </c>
      <c r="K3576" s="11">
        <f t="shared" si="166"/>
        <v>41926.942685185182</v>
      </c>
      <c r="L3576">
        <v>1413326248</v>
      </c>
      <c r="M3576" t="b">
        <v>0</v>
      </c>
      <c r="N3576">
        <v>45</v>
      </c>
      <c r="O3576" t="b">
        <v>1</v>
      </c>
      <c r="P3576" t="s">
        <v>8271</v>
      </c>
      <c r="Q3576">
        <f xml:space="preserve"> (E3576/D3576)*100</f>
        <v>106.12068965517241</v>
      </c>
      <c r="R3576">
        <f t="shared" si="167"/>
        <v>136.77777777777777</v>
      </c>
      <c r="S3576" s="6" t="s">
        <v>8315</v>
      </c>
      <c r="T3576" s="6" t="s">
        <v>8316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1437620400</v>
      </c>
      <c r="J3577" s="11">
        <f t="shared" si="165"/>
        <v>42208.125</v>
      </c>
      <c r="K3577" s="11">
        <f t="shared" si="166"/>
        <v>42561.783877314811</v>
      </c>
      <c r="L3577">
        <v>1468176527</v>
      </c>
      <c r="M3577" t="b">
        <v>0</v>
      </c>
      <c r="N3577">
        <v>102</v>
      </c>
      <c r="O3577" t="b">
        <v>1</v>
      </c>
      <c r="P3577" t="s">
        <v>8271</v>
      </c>
      <c r="Q3577">
        <f xml:space="preserve"> (E3577/D3577)*100</f>
        <v>101.33000000000001</v>
      </c>
      <c r="R3577">
        <f t="shared" si="167"/>
        <v>99.343137254901961</v>
      </c>
      <c r="S3577" s="6" t="s">
        <v>8315</v>
      </c>
      <c r="T3577" s="6" t="s">
        <v>8316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1437620400</v>
      </c>
      <c r="J3578" s="11">
        <f t="shared" si="165"/>
        <v>42208.125</v>
      </c>
      <c r="K3578" s="11">
        <f t="shared" si="166"/>
        <v>42649.54923611111</v>
      </c>
      <c r="L3578">
        <v>1475759454</v>
      </c>
      <c r="M3578" t="b">
        <v>0</v>
      </c>
      <c r="N3578">
        <v>5</v>
      </c>
      <c r="O3578" t="b">
        <v>1</v>
      </c>
      <c r="P3578" t="s">
        <v>8271</v>
      </c>
      <c r="Q3578">
        <f xml:space="preserve"> (E3578/D3578)*100</f>
        <v>100</v>
      </c>
      <c r="R3578">
        <f t="shared" si="167"/>
        <v>20</v>
      </c>
      <c r="S3578" s="6" t="s">
        <v>8315</v>
      </c>
      <c r="T3578" s="6" t="s">
        <v>8316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1437620400</v>
      </c>
      <c r="J3579" s="11">
        <f t="shared" si="165"/>
        <v>42208.125</v>
      </c>
      <c r="K3579" s="11">
        <f t="shared" si="166"/>
        <v>42093.786840277782</v>
      </c>
      <c r="L3579">
        <v>1427741583</v>
      </c>
      <c r="M3579" t="b">
        <v>0</v>
      </c>
      <c r="N3579">
        <v>27</v>
      </c>
      <c r="O3579" t="b">
        <v>1</v>
      </c>
      <c r="P3579" t="s">
        <v>8271</v>
      </c>
      <c r="Q3579">
        <f xml:space="preserve"> (E3579/D3579)*100</f>
        <v>130</v>
      </c>
      <c r="R3579">
        <f t="shared" si="167"/>
        <v>28.888888888888889</v>
      </c>
      <c r="S3579" s="6" t="s">
        <v>8315</v>
      </c>
      <c r="T3579" s="6" t="s">
        <v>8316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1437620400</v>
      </c>
      <c r="J3580" s="11">
        <f t="shared" si="165"/>
        <v>42208.125</v>
      </c>
      <c r="K3580" s="11">
        <f t="shared" si="166"/>
        <v>42460.733530092592</v>
      </c>
      <c r="L3580">
        <v>1459445777</v>
      </c>
      <c r="M3580" t="b">
        <v>0</v>
      </c>
      <c r="N3580">
        <v>37</v>
      </c>
      <c r="O3580" t="b">
        <v>1</v>
      </c>
      <c r="P3580" t="s">
        <v>8271</v>
      </c>
      <c r="Q3580">
        <f xml:space="preserve"> (E3580/D3580)*100</f>
        <v>100.01333333333334</v>
      </c>
      <c r="R3580">
        <f t="shared" si="167"/>
        <v>40.545945945945945</v>
      </c>
      <c r="S3580" s="6" t="s">
        <v>8315</v>
      </c>
      <c r="T3580" s="6" t="s">
        <v>8316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1437620400</v>
      </c>
      <c r="J3581" s="11">
        <f t="shared" si="165"/>
        <v>42208.125</v>
      </c>
      <c r="K3581" s="11">
        <f t="shared" si="166"/>
        <v>42430.762222222227</v>
      </c>
      <c r="L3581">
        <v>1456856256</v>
      </c>
      <c r="M3581" t="b">
        <v>0</v>
      </c>
      <c r="N3581">
        <v>14</v>
      </c>
      <c r="O3581" t="b">
        <v>1</v>
      </c>
      <c r="P3581" t="s">
        <v>8271</v>
      </c>
      <c r="Q3581">
        <f xml:space="preserve"> (E3581/D3581)*100</f>
        <v>100</v>
      </c>
      <c r="R3581">
        <f t="shared" si="167"/>
        <v>35.714285714285715</v>
      </c>
      <c r="S3581" s="6" t="s">
        <v>8315</v>
      </c>
      <c r="T3581" s="6" t="s">
        <v>8316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1437620400</v>
      </c>
      <c r="J3582" s="11">
        <f t="shared" si="165"/>
        <v>42208.125</v>
      </c>
      <c r="K3582" s="11">
        <f t="shared" si="166"/>
        <v>42026.176180555558</v>
      </c>
      <c r="L3582">
        <v>1421900022</v>
      </c>
      <c r="M3582" t="b">
        <v>0</v>
      </c>
      <c r="N3582">
        <v>27</v>
      </c>
      <c r="O3582" t="b">
        <v>1</v>
      </c>
      <c r="P3582" t="s">
        <v>8271</v>
      </c>
      <c r="Q3582">
        <f xml:space="preserve"> (E3582/D3582)*100</f>
        <v>113.88888888888889</v>
      </c>
      <c r="R3582">
        <f t="shared" si="167"/>
        <v>37.962962962962962</v>
      </c>
      <c r="S3582" s="6" t="s">
        <v>8315</v>
      </c>
      <c r="T3582" s="6" t="s">
        <v>8316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1437620400</v>
      </c>
      <c r="J3583" s="11">
        <f t="shared" si="165"/>
        <v>42208.125</v>
      </c>
      <c r="K3583" s="11">
        <f t="shared" si="166"/>
        <v>41836.471180555556</v>
      </c>
      <c r="L3583">
        <v>1405509510</v>
      </c>
      <c r="M3583" t="b">
        <v>0</v>
      </c>
      <c r="N3583">
        <v>45</v>
      </c>
      <c r="O3583" t="b">
        <v>1</v>
      </c>
      <c r="P3583" t="s">
        <v>8271</v>
      </c>
      <c r="Q3583">
        <f xml:space="preserve"> (E3583/D3583)*100</f>
        <v>100</v>
      </c>
      <c r="R3583">
        <f t="shared" si="167"/>
        <v>33.333333333333336</v>
      </c>
      <c r="S3583" s="6" t="s">
        <v>8315</v>
      </c>
      <c r="T3583" s="6" t="s">
        <v>8316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1437620400</v>
      </c>
      <c r="J3584" s="11">
        <f t="shared" si="165"/>
        <v>42208.125</v>
      </c>
      <c r="K3584" s="11">
        <f t="shared" si="166"/>
        <v>42451.095856481479</v>
      </c>
      <c r="L3584">
        <v>1458613082</v>
      </c>
      <c r="M3584" t="b">
        <v>0</v>
      </c>
      <c r="N3584">
        <v>49</v>
      </c>
      <c r="O3584" t="b">
        <v>1</v>
      </c>
      <c r="P3584" t="s">
        <v>8271</v>
      </c>
      <c r="Q3584">
        <f xml:space="preserve"> (E3584/D3584)*100</f>
        <v>287</v>
      </c>
      <c r="R3584">
        <f t="shared" si="167"/>
        <v>58.571428571428569</v>
      </c>
      <c r="S3584" s="6" t="s">
        <v>8315</v>
      </c>
      <c r="T3584" s="6" t="s">
        <v>8316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1437620400</v>
      </c>
      <c r="J3585" s="11">
        <f t="shared" si="165"/>
        <v>42208.125</v>
      </c>
      <c r="K3585" s="11">
        <f t="shared" si="166"/>
        <v>42418.425983796296</v>
      </c>
      <c r="L3585">
        <v>1455790405</v>
      </c>
      <c r="M3585" t="b">
        <v>0</v>
      </c>
      <c r="N3585">
        <v>24</v>
      </c>
      <c r="O3585" t="b">
        <v>1</v>
      </c>
      <c r="P3585" t="s">
        <v>8271</v>
      </c>
      <c r="Q3585">
        <f xml:space="preserve"> (E3585/D3585)*100</f>
        <v>108.5</v>
      </c>
      <c r="R3585">
        <f t="shared" si="167"/>
        <v>135.625</v>
      </c>
      <c r="S3585" s="6" t="s">
        <v>8315</v>
      </c>
      <c r="T3585" s="6" t="s">
        <v>8316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1437620400</v>
      </c>
      <c r="J3586" s="11">
        <f t="shared" si="165"/>
        <v>42208.125</v>
      </c>
      <c r="K3586" s="11">
        <f t="shared" si="166"/>
        <v>42168.316481481481</v>
      </c>
      <c r="L3586">
        <v>1434180944</v>
      </c>
      <c r="M3586" t="b">
        <v>0</v>
      </c>
      <c r="N3586">
        <v>112</v>
      </c>
      <c r="O3586" t="b">
        <v>1</v>
      </c>
      <c r="P3586" t="s">
        <v>8271</v>
      </c>
      <c r="Q3586">
        <f xml:space="preserve"> (E3586/D3586)*100</f>
        <v>115.5</v>
      </c>
      <c r="R3586">
        <f t="shared" si="167"/>
        <v>30.9375</v>
      </c>
      <c r="S3586" s="6" t="s">
        <v>8315</v>
      </c>
      <c r="T3586" s="6" t="s">
        <v>8316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1437620400</v>
      </c>
      <c r="J3587" s="11">
        <f t="shared" ref="J3587:J3650" si="168">(((I3587/60)/60)/24)+DATE(1970,1,1)</f>
        <v>42208.125</v>
      </c>
      <c r="K3587" s="11">
        <f t="shared" ref="K3587:K3650" si="169">(((L3587/60)/60)/24)+DATE(1970,1,1)</f>
        <v>41964.716319444444</v>
      </c>
      <c r="L3587">
        <v>1416589890</v>
      </c>
      <c r="M3587" t="b">
        <v>0</v>
      </c>
      <c r="N3587">
        <v>23</v>
      </c>
      <c r="O3587" t="b">
        <v>1</v>
      </c>
      <c r="P3587" t="s">
        <v>8271</v>
      </c>
      <c r="Q3587">
        <f xml:space="preserve"> (E3587/D3587)*100</f>
        <v>119.11764705882352</v>
      </c>
      <c r="R3587">
        <f t="shared" ref="R3587:R3650" si="170">(E3587/N3587)</f>
        <v>176.08695652173913</v>
      </c>
      <c r="S3587" s="6" t="s">
        <v>8315</v>
      </c>
      <c r="T3587" s="6" t="s">
        <v>8316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1437620400</v>
      </c>
      <c r="J3588" s="11">
        <f t="shared" si="168"/>
        <v>42208.125</v>
      </c>
      <c r="K3588" s="11">
        <f t="shared" si="169"/>
        <v>42576.697569444441</v>
      </c>
      <c r="L3588">
        <v>1469465070</v>
      </c>
      <c r="M3588" t="b">
        <v>0</v>
      </c>
      <c r="N3588">
        <v>54</v>
      </c>
      <c r="O3588" t="b">
        <v>1</v>
      </c>
      <c r="P3588" t="s">
        <v>8271</v>
      </c>
      <c r="Q3588">
        <f xml:space="preserve"> (E3588/D3588)*100</f>
        <v>109.42666666666668</v>
      </c>
      <c r="R3588">
        <f t="shared" si="170"/>
        <v>151.9814814814815</v>
      </c>
      <c r="S3588" s="6" t="s">
        <v>8315</v>
      </c>
      <c r="T3588" s="6" t="s">
        <v>8316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1437620400</v>
      </c>
      <c r="J3589" s="11">
        <f t="shared" si="168"/>
        <v>42208.125</v>
      </c>
      <c r="K3589" s="11">
        <f t="shared" si="169"/>
        <v>42503.539976851855</v>
      </c>
      <c r="L3589">
        <v>1463144254</v>
      </c>
      <c r="M3589" t="b">
        <v>0</v>
      </c>
      <c r="N3589">
        <v>28</v>
      </c>
      <c r="O3589" t="b">
        <v>1</v>
      </c>
      <c r="P3589" t="s">
        <v>8271</v>
      </c>
      <c r="Q3589">
        <f xml:space="preserve"> (E3589/D3589)*100</f>
        <v>126.6</v>
      </c>
      <c r="R3589">
        <f t="shared" si="170"/>
        <v>22.607142857142858</v>
      </c>
      <c r="S3589" s="6" t="s">
        <v>8315</v>
      </c>
      <c r="T3589" s="6" t="s">
        <v>8316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1437620400</v>
      </c>
      <c r="J3590" s="11">
        <f t="shared" si="168"/>
        <v>42208.125</v>
      </c>
      <c r="K3590" s="11">
        <f t="shared" si="169"/>
        <v>42101.828819444447</v>
      </c>
      <c r="L3590">
        <v>1428436410</v>
      </c>
      <c r="M3590" t="b">
        <v>0</v>
      </c>
      <c r="N3590">
        <v>11</v>
      </c>
      <c r="O3590" t="b">
        <v>1</v>
      </c>
      <c r="P3590" t="s">
        <v>8271</v>
      </c>
      <c r="Q3590">
        <f xml:space="preserve"> (E3590/D3590)*100</f>
        <v>100.49999999999999</v>
      </c>
      <c r="R3590">
        <f t="shared" si="170"/>
        <v>18.272727272727273</v>
      </c>
      <c r="S3590" s="6" t="s">
        <v>8315</v>
      </c>
      <c r="T3590" s="6" t="s">
        <v>8316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1437620400</v>
      </c>
      <c r="J3591" s="11">
        <f t="shared" si="168"/>
        <v>42208.125</v>
      </c>
      <c r="K3591" s="11">
        <f t="shared" si="169"/>
        <v>42125.647534722222</v>
      </c>
      <c r="L3591">
        <v>1430494347</v>
      </c>
      <c r="M3591" t="b">
        <v>0</v>
      </c>
      <c r="N3591">
        <v>62</v>
      </c>
      <c r="O3591" t="b">
        <v>1</v>
      </c>
      <c r="P3591" t="s">
        <v>8271</v>
      </c>
      <c r="Q3591">
        <f xml:space="preserve"> (E3591/D3591)*100</f>
        <v>127.49999999999999</v>
      </c>
      <c r="R3591">
        <f t="shared" si="170"/>
        <v>82.258064516129039</v>
      </c>
      <c r="S3591" s="6" t="s">
        <v>8315</v>
      </c>
      <c r="T3591" s="6" t="s">
        <v>8316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1437620400</v>
      </c>
      <c r="J3592" s="11">
        <f t="shared" si="168"/>
        <v>42208.125</v>
      </c>
      <c r="K3592" s="11">
        <f t="shared" si="169"/>
        <v>41902.333726851852</v>
      </c>
      <c r="L3592">
        <v>1411200034</v>
      </c>
      <c r="M3592" t="b">
        <v>0</v>
      </c>
      <c r="N3592">
        <v>73</v>
      </c>
      <c r="O3592" t="b">
        <v>1</v>
      </c>
      <c r="P3592" t="s">
        <v>8271</v>
      </c>
      <c r="Q3592">
        <f xml:space="preserve"> (E3592/D3592)*100</f>
        <v>100.05999999999999</v>
      </c>
      <c r="R3592">
        <f t="shared" si="170"/>
        <v>68.534246575342465</v>
      </c>
      <c r="S3592" s="6" t="s">
        <v>8315</v>
      </c>
      <c r="T3592" s="6" t="s">
        <v>8316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1437620400</v>
      </c>
      <c r="J3593" s="11">
        <f t="shared" si="168"/>
        <v>42208.125</v>
      </c>
      <c r="K3593" s="11">
        <f t="shared" si="169"/>
        <v>42003.948425925926</v>
      </c>
      <c r="L3593">
        <v>1419979544</v>
      </c>
      <c r="M3593" t="b">
        <v>0</v>
      </c>
      <c r="N3593">
        <v>18</v>
      </c>
      <c r="O3593" t="b">
        <v>1</v>
      </c>
      <c r="P3593" t="s">
        <v>8271</v>
      </c>
      <c r="Q3593">
        <f xml:space="preserve"> (E3593/D3593)*100</f>
        <v>175</v>
      </c>
      <c r="R3593">
        <f t="shared" si="170"/>
        <v>68.055555555555557</v>
      </c>
      <c r="S3593" s="6" t="s">
        <v>8315</v>
      </c>
      <c r="T3593" s="6" t="s">
        <v>8316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1437620400</v>
      </c>
      <c r="J3594" s="11">
        <f t="shared" si="168"/>
        <v>42208.125</v>
      </c>
      <c r="K3594" s="11">
        <f t="shared" si="169"/>
        <v>41988.829942129625</v>
      </c>
      <c r="L3594">
        <v>1418673307</v>
      </c>
      <c r="M3594" t="b">
        <v>0</v>
      </c>
      <c r="N3594">
        <v>35</v>
      </c>
      <c r="O3594" t="b">
        <v>1</v>
      </c>
      <c r="P3594" t="s">
        <v>8271</v>
      </c>
      <c r="Q3594">
        <f xml:space="preserve"> (E3594/D3594)*100</f>
        <v>127.25</v>
      </c>
      <c r="R3594">
        <f t="shared" si="170"/>
        <v>72.714285714285708</v>
      </c>
      <c r="S3594" s="6" t="s">
        <v>8315</v>
      </c>
      <c r="T3594" s="6" t="s">
        <v>8316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1437620400</v>
      </c>
      <c r="J3595" s="11">
        <f t="shared" si="168"/>
        <v>42208.125</v>
      </c>
      <c r="K3595" s="11">
        <f t="shared" si="169"/>
        <v>41974.898599537039</v>
      </c>
      <c r="L3595">
        <v>1417469639</v>
      </c>
      <c r="M3595" t="b">
        <v>0</v>
      </c>
      <c r="N3595">
        <v>43</v>
      </c>
      <c r="O3595" t="b">
        <v>1</v>
      </c>
      <c r="P3595" t="s">
        <v>8271</v>
      </c>
      <c r="Q3595">
        <f xml:space="preserve"> (E3595/D3595)*100</f>
        <v>110.63333333333334</v>
      </c>
      <c r="R3595">
        <f t="shared" si="170"/>
        <v>77.186046511627907</v>
      </c>
      <c r="S3595" s="6" t="s">
        <v>8315</v>
      </c>
      <c r="T3595" s="6" t="s">
        <v>8316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1437620400</v>
      </c>
      <c r="J3596" s="11">
        <f t="shared" si="168"/>
        <v>42208.125</v>
      </c>
      <c r="K3596" s="11">
        <f t="shared" si="169"/>
        <v>42592.066921296297</v>
      </c>
      <c r="L3596">
        <v>1470792982</v>
      </c>
      <c r="M3596" t="b">
        <v>0</v>
      </c>
      <c r="N3596">
        <v>36</v>
      </c>
      <c r="O3596" t="b">
        <v>1</v>
      </c>
      <c r="P3596" t="s">
        <v>8271</v>
      </c>
      <c r="Q3596">
        <f xml:space="preserve"> (E3596/D3596)*100</f>
        <v>125.93749999999999</v>
      </c>
      <c r="R3596">
        <f t="shared" si="170"/>
        <v>55.972222222222221</v>
      </c>
      <c r="S3596" s="6" t="s">
        <v>8315</v>
      </c>
      <c r="T3596" s="6" t="s">
        <v>8316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1437620400</v>
      </c>
      <c r="J3597" s="11">
        <f t="shared" si="168"/>
        <v>42208.125</v>
      </c>
      <c r="K3597" s="11">
        <f t="shared" si="169"/>
        <v>42050.008368055554</v>
      </c>
      <c r="L3597">
        <v>1423959123</v>
      </c>
      <c r="M3597" t="b">
        <v>0</v>
      </c>
      <c r="N3597">
        <v>62</v>
      </c>
      <c r="O3597" t="b">
        <v>1</v>
      </c>
      <c r="P3597" t="s">
        <v>8271</v>
      </c>
      <c r="Q3597">
        <f xml:space="preserve"> (E3597/D3597)*100</f>
        <v>118.5</v>
      </c>
      <c r="R3597">
        <f t="shared" si="170"/>
        <v>49.693548387096776</v>
      </c>
      <c r="S3597" s="6" t="s">
        <v>8315</v>
      </c>
      <c r="T3597" s="6" t="s">
        <v>8316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1437620400</v>
      </c>
      <c r="J3598" s="11">
        <f t="shared" si="168"/>
        <v>42208.125</v>
      </c>
      <c r="K3598" s="11">
        <f t="shared" si="169"/>
        <v>41856.715069444443</v>
      </c>
      <c r="L3598">
        <v>1407258582</v>
      </c>
      <c r="M3598" t="b">
        <v>0</v>
      </c>
      <c r="N3598">
        <v>15</v>
      </c>
      <c r="O3598" t="b">
        <v>1</v>
      </c>
      <c r="P3598" t="s">
        <v>8271</v>
      </c>
      <c r="Q3598">
        <f xml:space="preserve"> (E3598/D3598)*100</f>
        <v>107.72727272727273</v>
      </c>
      <c r="R3598">
        <f t="shared" si="170"/>
        <v>79</v>
      </c>
      <c r="S3598" s="6" t="s">
        <v>8315</v>
      </c>
      <c r="T3598" s="6" t="s">
        <v>8316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1437620400</v>
      </c>
      <c r="J3599" s="11">
        <f t="shared" si="168"/>
        <v>42208.125</v>
      </c>
      <c r="K3599" s="11">
        <f t="shared" si="169"/>
        <v>42417.585532407407</v>
      </c>
      <c r="L3599">
        <v>1455717790</v>
      </c>
      <c r="M3599" t="b">
        <v>0</v>
      </c>
      <c r="N3599">
        <v>33</v>
      </c>
      <c r="O3599" t="b">
        <v>1</v>
      </c>
      <c r="P3599" t="s">
        <v>8271</v>
      </c>
      <c r="Q3599">
        <f xml:space="preserve"> (E3599/D3599)*100</f>
        <v>102.60000000000001</v>
      </c>
      <c r="R3599">
        <f t="shared" si="170"/>
        <v>77.727272727272734</v>
      </c>
      <c r="S3599" s="6" t="s">
        <v>8315</v>
      </c>
      <c r="T3599" s="6" t="s">
        <v>8316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1437620400</v>
      </c>
      <c r="J3600" s="11">
        <f t="shared" si="168"/>
        <v>42208.125</v>
      </c>
      <c r="K3600" s="11">
        <f t="shared" si="169"/>
        <v>41866.79886574074</v>
      </c>
      <c r="L3600">
        <v>1408129822</v>
      </c>
      <c r="M3600" t="b">
        <v>0</v>
      </c>
      <c r="N3600">
        <v>27</v>
      </c>
      <c r="O3600" t="b">
        <v>1</v>
      </c>
      <c r="P3600" t="s">
        <v>8271</v>
      </c>
      <c r="Q3600">
        <f xml:space="preserve"> (E3600/D3600)*100</f>
        <v>110.1</v>
      </c>
      <c r="R3600">
        <f t="shared" si="170"/>
        <v>40.777777777777779</v>
      </c>
      <c r="S3600" s="6" t="s">
        <v>8315</v>
      </c>
      <c r="T3600" s="6" t="s">
        <v>8316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1437620400</v>
      </c>
      <c r="J3601" s="11">
        <f t="shared" si="168"/>
        <v>42208.125</v>
      </c>
      <c r="K3601" s="11">
        <f t="shared" si="169"/>
        <v>42220.79487268519</v>
      </c>
      <c r="L3601">
        <v>1438715077</v>
      </c>
      <c r="M3601" t="b">
        <v>0</v>
      </c>
      <c r="N3601">
        <v>17</v>
      </c>
      <c r="O3601" t="b">
        <v>1</v>
      </c>
      <c r="P3601" t="s">
        <v>8271</v>
      </c>
      <c r="Q3601">
        <f xml:space="preserve"> (E3601/D3601)*100</f>
        <v>202</v>
      </c>
      <c r="R3601">
        <f t="shared" si="170"/>
        <v>59.411764705882355</v>
      </c>
      <c r="S3601" s="6" t="s">
        <v>8315</v>
      </c>
      <c r="T3601" s="6" t="s">
        <v>8316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1437620400</v>
      </c>
      <c r="J3602" s="11">
        <f t="shared" si="168"/>
        <v>42208.125</v>
      </c>
      <c r="K3602" s="11">
        <f t="shared" si="169"/>
        <v>42628.849120370374</v>
      </c>
      <c r="L3602">
        <v>1473970964</v>
      </c>
      <c r="M3602" t="b">
        <v>0</v>
      </c>
      <c r="N3602">
        <v>4</v>
      </c>
      <c r="O3602" t="b">
        <v>1</v>
      </c>
      <c r="P3602" t="s">
        <v>8271</v>
      </c>
      <c r="Q3602">
        <f xml:space="preserve"> (E3602/D3602)*100</f>
        <v>130</v>
      </c>
      <c r="R3602">
        <f t="shared" si="170"/>
        <v>3.25</v>
      </c>
      <c r="S3602" s="6" t="s">
        <v>8315</v>
      </c>
      <c r="T3602" s="6" t="s">
        <v>8316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1437620400</v>
      </c>
      <c r="J3603" s="11">
        <f t="shared" si="168"/>
        <v>42208.125</v>
      </c>
      <c r="K3603" s="11">
        <f t="shared" si="169"/>
        <v>41990.99863425926</v>
      </c>
      <c r="L3603">
        <v>1418860682</v>
      </c>
      <c r="M3603" t="b">
        <v>0</v>
      </c>
      <c r="N3603">
        <v>53</v>
      </c>
      <c r="O3603" t="b">
        <v>1</v>
      </c>
      <c r="P3603" t="s">
        <v>8271</v>
      </c>
      <c r="Q3603">
        <f xml:space="preserve"> (E3603/D3603)*100</f>
        <v>104.35000000000001</v>
      </c>
      <c r="R3603">
        <f t="shared" si="170"/>
        <v>39.377358490566039</v>
      </c>
      <c r="S3603" s="6" t="s">
        <v>8315</v>
      </c>
      <c r="T3603" s="6" t="s">
        <v>8316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1437620400</v>
      </c>
      <c r="J3604" s="11">
        <f t="shared" si="168"/>
        <v>42208.125</v>
      </c>
      <c r="K3604" s="11">
        <f t="shared" si="169"/>
        <v>42447.894432870366</v>
      </c>
      <c r="L3604">
        <v>1458336479</v>
      </c>
      <c r="M3604" t="b">
        <v>0</v>
      </c>
      <c r="N3604">
        <v>49</v>
      </c>
      <c r="O3604" t="b">
        <v>1</v>
      </c>
      <c r="P3604" t="s">
        <v>8271</v>
      </c>
      <c r="Q3604">
        <f xml:space="preserve"> (E3604/D3604)*100</f>
        <v>100.05</v>
      </c>
      <c r="R3604">
        <f t="shared" si="170"/>
        <v>81.673469387755105</v>
      </c>
      <c r="S3604" s="6" t="s">
        <v>8315</v>
      </c>
      <c r="T3604" s="6" t="s">
        <v>8316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1437620400</v>
      </c>
      <c r="J3605" s="11">
        <f t="shared" si="168"/>
        <v>42208.125</v>
      </c>
      <c r="K3605" s="11">
        <f t="shared" si="169"/>
        <v>42283.864351851851</v>
      </c>
      <c r="L3605">
        <v>1444164280</v>
      </c>
      <c r="M3605" t="b">
        <v>0</v>
      </c>
      <c r="N3605">
        <v>57</v>
      </c>
      <c r="O3605" t="b">
        <v>1</v>
      </c>
      <c r="P3605" t="s">
        <v>8271</v>
      </c>
      <c r="Q3605">
        <f xml:space="preserve"> (E3605/D3605)*100</f>
        <v>170.66666666666669</v>
      </c>
      <c r="R3605">
        <f t="shared" si="170"/>
        <v>44.912280701754383</v>
      </c>
      <c r="S3605" s="6" t="s">
        <v>8315</v>
      </c>
      <c r="T3605" s="6" t="s">
        <v>8316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1437620400</v>
      </c>
      <c r="J3606" s="11">
        <f t="shared" si="168"/>
        <v>42208.125</v>
      </c>
      <c r="K3606" s="11">
        <f t="shared" si="169"/>
        <v>42483.015694444446</v>
      </c>
      <c r="L3606">
        <v>1461370956</v>
      </c>
      <c r="M3606" t="b">
        <v>0</v>
      </c>
      <c r="N3606">
        <v>69</v>
      </c>
      <c r="O3606" t="b">
        <v>1</v>
      </c>
      <c r="P3606" t="s">
        <v>8271</v>
      </c>
      <c r="Q3606">
        <f xml:space="preserve"> (E3606/D3606)*100</f>
        <v>112.83333333333334</v>
      </c>
      <c r="R3606">
        <f t="shared" si="170"/>
        <v>49.05797101449275</v>
      </c>
      <c r="S3606" s="6" t="s">
        <v>8315</v>
      </c>
      <c r="T3606" s="6" t="s">
        <v>8316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1437620400</v>
      </c>
      <c r="J3607" s="11">
        <f t="shared" si="168"/>
        <v>42208.125</v>
      </c>
      <c r="K3607" s="11">
        <f t="shared" si="169"/>
        <v>42383.793124999997</v>
      </c>
      <c r="L3607">
        <v>1452798126</v>
      </c>
      <c r="M3607" t="b">
        <v>0</v>
      </c>
      <c r="N3607">
        <v>15</v>
      </c>
      <c r="O3607" t="b">
        <v>1</v>
      </c>
      <c r="P3607" t="s">
        <v>8271</v>
      </c>
      <c r="Q3607">
        <f xml:space="preserve"> (E3607/D3607)*100</f>
        <v>184</v>
      </c>
      <c r="R3607">
        <f t="shared" si="170"/>
        <v>30.666666666666668</v>
      </c>
      <c r="S3607" s="6" t="s">
        <v>8315</v>
      </c>
      <c r="T3607" s="6" t="s">
        <v>8316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1437620400</v>
      </c>
      <c r="J3608" s="11">
        <f t="shared" si="168"/>
        <v>42208.125</v>
      </c>
      <c r="K3608" s="11">
        <f t="shared" si="169"/>
        <v>42566.604826388888</v>
      </c>
      <c r="L3608">
        <v>1468593057</v>
      </c>
      <c r="M3608" t="b">
        <v>0</v>
      </c>
      <c r="N3608">
        <v>64</v>
      </c>
      <c r="O3608" t="b">
        <v>1</v>
      </c>
      <c r="P3608" t="s">
        <v>8271</v>
      </c>
      <c r="Q3608">
        <f xml:space="preserve"> (E3608/D3608)*100</f>
        <v>130.26666666666665</v>
      </c>
      <c r="R3608">
        <f t="shared" si="170"/>
        <v>61.0625</v>
      </c>
      <c r="S3608" s="6" t="s">
        <v>8315</v>
      </c>
      <c r="T3608" s="6" t="s">
        <v>8316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1437620400</v>
      </c>
      <c r="J3609" s="11">
        <f t="shared" si="168"/>
        <v>42208.125</v>
      </c>
      <c r="K3609" s="11">
        <f t="shared" si="169"/>
        <v>42338.963912037041</v>
      </c>
      <c r="L3609">
        <v>1448924882</v>
      </c>
      <c r="M3609" t="b">
        <v>0</v>
      </c>
      <c r="N3609">
        <v>20</v>
      </c>
      <c r="O3609" t="b">
        <v>1</v>
      </c>
      <c r="P3609" t="s">
        <v>8271</v>
      </c>
      <c r="Q3609">
        <f xml:space="preserve"> (E3609/D3609)*100</f>
        <v>105.45454545454544</v>
      </c>
      <c r="R3609">
        <f t="shared" si="170"/>
        <v>29</v>
      </c>
      <c r="S3609" s="6" t="s">
        <v>8315</v>
      </c>
      <c r="T3609" s="6" t="s">
        <v>8316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1437620400</v>
      </c>
      <c r="J3610" s="11">
        <f t="shared" si="168"/>
        <v>42208.125</v>
      </c>
      <c r="K3610" s="11">
        <f t="shared" si="169"/>
        <v>42506.709375000006</v>
      </c>
      <c r="L3610">
        <v>1463418090</v>
      </c>
      <c r="M3610" t="b">
        <v>0</v>
      </c>
      <c r="N3610">
        <v>27</v>
      </c>
      <c r="O3610" t="b">
        <v>1</v>
      </c>
      <c r="P3610" t="s">
        <v>8271</v>
      </c>
      <c r="Q3610">
        <f xml:space="preserve"> (E3610/D3610)*100</f>
        <v>100</v>
      </c>
      <c r="R3610">
        <f t="shared" si="170"/>
        <v>29.62962962962963</v>
      </c>
      <c r="S3610" s="6" t="s">
        <v>8315</v>
      </c>
      <c r="T3610" s="6" t="s">
        <v>8316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1437620400</v>
      </c>
      <c r="J3611" s="11">
        <f t="shared" si="168"/>
        <v>42208.125</v>
      </c>
      <c r="K3611" s="11">
        <f t="shared" si="169"/>
        <v>42429.991724537031</v>
      </c>
      <c r="L3611">
        <v>1456789685</v>
      </c>
      <c r="M3611" t="b">
        <v>0</v>
      </c>
      <c r="N3611">
        <v>21</v>
      </c>
      <c r="O3611" t="b">
        <v>1</v>
      </c>
      <c r="P3611" t="s">
        <v>8271</v>
      </c>
      <c r="Q3611">
        <f xml:space="preserve"> (E3611/D3611)*100</f>
        <v>153.31632653061226</v>
      </c>
      <c r="R3611">
        <f t="shared" si="170"/>
        <v>143.0952380952381</v>
      </c>
      <c r="S3611" s="6" t="s">
        <v>8315</v>
      </c>
      <c r="T3611" s="6" t="s">
        <v>8316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1437620400</v>
      </c>
      <c r="J3612" s="11">
        <f t="shared" si="168"/>
        <v>42208.125</v>
      </c>
      <c r="K3612" s="11">
        <f t="shared" si="169"/>
        <v>42203.432129629626</v>
      </c>
      <c r="L3612">
        <v>1437214936</v>
      </c>
      <c r="M3612" t="b">
        <v>0</v>
      </c>
      <c r="N3612">
        <v>31</v>
      </c>
      <c r="O3612" t="b">
        <v>1</v>
      </c>
      <c r="P3612" t="s">
        <v>8271</v>
      </c>
      <c r="Q3612">
        <f xml:space="preserve"> (E3612/D3612)*100</f>
        <v>162.30000000000001</v>
      </c>
      <c r="R3612">
        <f t="shared" si="170"/>
        <v>52.354838709677416</v>
      </c>
      <c r="S3612" s="6" t="s">
        <v>8315</v>
      </c>
      <c r="T3612" s="6" t="s">
        <v>8316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1437620400</v>
      </c>
      <c r="J3613" s="11">
        <f t="shared" si="168"/>
        <v>42208.125</v>
      </c>
      <c r="K3613" s="11">
        <f t="shared" si="169"/>
        <v>42072.370381944449</v>
      </c>
      <c r="L3613">
        <v>1425891201</v>
      </c>
      <c r="M3613" t="b">
        <v>0</v>
      </c>
      <c r="N3613">
        <v>51</v>
      </c>
      <c r="O3613" t="b">
        <v>1</v>
      </c>
      <c r="P3613" t="s">
        <v>8271</v>
      </c>
      <c r="Q3613">
        <f xml:space="preserve"> (E3613/D3613)*100</f>
        <v>136</v>
      </c>
      <c r="R3613">
        <f t="shared" si="170"/>
        <v>66.666666666666671</v>
      </c>
      <c r="S3613" s="6" t="s">
        <v>8315</v>
      </c>
      <c r="T3613" s="6" t="s">
        <v>8316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1437620400</v>
      </c>
      <c r="J3614" s="11">
        <f t="shared" si="168"/>
        <v>42208.125</v>
      </c>
      <c r="K3614" s="11">
        <f t="shared" si="169"/>
        <v>41789.726979166669</v>
      </c>
      <c r="L3614">
        <v>1401470811</v>
      </c>
      <c r="M3614" t="b">
        <v>0</v>
      </c>
      <c r="N3614">
        <v>57</v>
      </c>
      <c r="O3614" t="b">
        <v>1</v>
      </c>
      <c r="P3614" t="s">
        <v>8271</v>
      </c>
      <c r="Q3614">
        <f xml:space="preserve"> (E3614/D3614)*100</f>
        <v>144.4</v>
      </c>
      <c r="R3614">
        <f t="shared" si="170"/>
        <v>126.66666666666667</v>
      </c>
      <c r="S3614" s="6" t="s">
        <v>8315</v>
      </c>
      <c r="T3614" s="6" t="s">
        <v>8316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1437620400</v>
      </c>
      <c r="J3615" s="11">
        <f t="shared" si="168"/>
        <v>42208.125</v>
      </c>
      <c r="K3615" s="11">
        <f t="shared" si="169"/>
        <v>41788.58997685185</v>
      </c>
      <c r="L3615">
        <v>1401372574</v>
      </c>
      <c r="M3615" t="b">
        <v>0</v>
      </c>
      <c r="N3615">
        <v>20</v>
      </c>
      <c r="O3615" t="b">
        <v>1</v>
      </c>
      <c r="P3615" t="s">
        <v>8271</v>
      </c>
      <c r="Q3615">
        <f xml:space="preserve"> (E3615/D3615)*100</f>
        <v>100</v>
      </c>
      <c r="R3615">
        <f t="shared" si="170"/>
        <v>62.5</v>
      </c>
      <c r="S3615" s="6" t="s">
        <v>8315</v>
      </c>
      <c r="T3615" s="6" t="s">
        <v>8316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1437620400</v>
      </c>
      <c r="J3616" s="11">
        <f t="shared" si="168"/>
        <v>42208.125</v>
      </c>
      <c r="K3616" s="11">
        <f t="shared" si="169"/>
        <v>42144.041851851856</v>
      </c>
      <c r="L3616">
        <v>1432083616</v>
      </c>
      <c r="M3616" t="b">
        <v>0</v>
      </c>
      <c r="N3616">
        <v>71</v>
      </c>
      <c r="O3616" t="b">
        <v>1</v>
      </c>
      <c r="P3616" t="s">
        <v>8271</v>
      </c>
      <c r="Q3616">
        <f xml:space="preserve"> (E3616/D3616)*100</f>
        <v>100.8</v>
      </c>
      <c r="R3616">
        <f t="shared" si="170"/>
        <v>35.492957746478872</v>
      </c>
      <c r="S3616" s="6" t="s">
        <v>8315</v>
      </c>
      <c r="T3616" s="6" t="s">
        <v>8316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1437620400</v>
      </c>
      <c r="J3617" s="11">
        <f t="shared" si="168"/>
        <v>42208.125</v>
      </c>
      <c r="K3617" s="11">
        <f t="shared" si="169"/>
        <v>42318.593703703707</v>
      </c>
      <c r="L3617">
        <v>1447164896</v>
      </c>
      <c r="M3617" t="b">
        <v>0</v>
      </c>
      <c r="N3617">
        <v>72</v>
      </c>
      <c r="O3617" t="b">
        <v>1</v>
      </c>
      <c r="P3617" t="s">
        <v>8271</v>
      </c>
      <c r="Q3617">
        <f xml:space="preserve"> (E3617/D3617)*100</f>
        <v>106.80000000000001</v>
      </c>
      <c r="R3617">
        <f t="shared" si="170"/>
        <v>37.083333333333336</v>
      </c>
      <c r="S3617" s="6" t="s">
        <v>8315</v>
      </c>
      <c r="T3617" s="6" t="s">
        <v>8316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1437620400</v>
      </c>
      <c r="J3618" s="11">
        <f t="shared" si="168"/>
        <v>42208.125</v>
      </c>
      <c r="K3618" s="11">
        <f t="shared" si="169"/>
        <v>42052.949814814812</v>
      </c>
      <c r="L3618">
        <v>1424213264</v>
      </c>
      <c r="M3618" t="b">
        <v>0</v>
      </c>
      <c r="N3618">
        <v>45</v>
      </c>
      <c r="O3618" t="b">
        <v>1</v>
      </c>
      <c r="P3618" t="s">
        <v>8271</v>
      </c>
      <c r="Q3618">
        <f xml:space="preserve"> (E3618/D3618)*100</f>
        <v>124.8</v>
      </c>
      <c r="R3618">
        <f t="shared" si="170"/>
        <v>69.333333333333329</v>
      </c>
      <c r="S3618" s="6" t="s">
        <v>8315</v>
      </c>
      <c r="T3618" s="6" t="s">
        <v>8316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1437620400</v>
      </c>
      <c r="J3619" s="11">
        <f t="shared" si="168"/>
        <v>42208.125</v>
      </c>
      <c r="K3619" s="11">
        <f t="shared" si="169"/>
        <v>42779.610289351855</v>
      </c>
      <c r="L3619">
        <v>1486996729</v>
      </c>
      <c r="M3619" t="b">
        <v>0</v>
      </c>
      <c r="N3619">
        <v>51</v>
      </c>
      <c r="O3619" t="b">
        <v>1</v>
      </c>
      <c r="P3619" t="s">
        <v>8271</v>
      </c>
      <c r="Q3619">
        <f xml:space="preserve"> (E3619/D3619)*100</f>
        <v>118.91891891891892</v>
      </c>
      <c r="R3619">
        <f t="shared" si="170"/>
        <v>17.254901960784313</v>
      </c>
      <c r="S3619" s="6" t="s">
        <v>8315</v>
      </c>
      <c r="T3619" s="6" t="s">
        <v>8316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1437620400</v>
      </c>
      <c r="J3620" s="11">
        <f t="shared" si="168"/>
        <v>42208.125</v>
      </c>
      <c r="K3620" s="11">
        <f t="shared" si="169"/>
        <v>42128.627893518518</v>
      </c>
      <c r="L3620">
        <v>1430751850</v>
      </c>
      <c r="M3620" t="b">
        <v>0</v>
      </c>
      <c r="N3620">
        <v>56</v>
      </c>
      <c r="O3620" t="b">
        <v>1</v>
      </c>
      <c r="P3620" t="s">
        <v>8271</v>
      </c>
      <c r="Q3620">
        <f xml:space="preserve"> (E3620/D3620)*100</f>
        <v>101</v>
      </c>
      <c r="R3620">
        <f t="shared" si="170"/>
        <v>36.071428571428569</v>
      </c>
      <c r="S3620" s="6" t="s">
        <v>8315</v>
      </c>
      <c r="T3620" s="6" t="s">
        <v>8316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1437620400</v>
      </c>
      <c r="J3621" s="11">
        <f t="shared" si="168"/>
        <v>42208.125</v>
      </c>
      <c r="K3621" s="11">
        <f t="shared" si="169"/>
        <v>42661.132245370376</v>
      </c>
      <c r="L3621">
        <v>1476760226</v>
      </c>
      <c r="M3621" t="b">
        <v>0</v>
      </c>
      <c r="N3621">
        <v>17</v>
      </c>
      <c r="O3621" t="b">
        <v>1</v>
      </c>
      <c r="P3621" t="s">
        <v>8271</v>
      </c>
      <c r="Q3621">
        <f xml:space="preserve"> (E3621/D3621)*100</f>
        <v>112.99999999999999</v>
      </c>
      <c r="R3621">
        <f t="shared" si="170"/>
        <v>66.470588235294116</v>
      </c>
      <c r="S3621" s="6" t="s">
        <v>8315</v>
      </c>
      <c r="T3621" s="6" t="s">
        <v>8316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1437620400</v>
      </c>
      <c r="J3622" s="11">
        <f t="shared" si="168"/>
        <v>42208.125</v>
      </c>
      <c r="K3622" s="11">
        <f t="shared" si="169"/>
        <v>42037.938206018516</v>
      </c>
      <c r="L3622">
        <v>1422916261</v>
      </c>
      <c r="M3622" t="b">
        <v>0</v>
      </c>
      <c r="N3622">
        <v>197</v>
      </c>
      <c r="O3622" t="b">
        <v>1</v>
      </c>
      <c r="P3622" t="s">
        <v>8271</v>
      </c>
      <c r="Q3622">
        <f xml:space="preserve"> (E3622/D3622)*100</f>
        <v>105.19047619047619</v>
      </c>
      <c r="R3622">
        <f t="shared" si="170"/>
        <v>56.065989847715734</v>
      </c>
      <c r="S3622" s="6" t="s">
        <v>8315</v>
      </c>
      <c r="T3622" s="6" t="s">
        <v>8316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1437620400</v>
      </c>
      <c r="J3623" s="11">
        <f t="shared" si="168"/>
        <v>42208.125</v>
      </c>
      <c r="K3623" s="11">
        <f t="shared" si="169"/>
        <v>42619.935694444444</v>
      </c>
      <c r="L3623">
        <v>1473200844</v>
      </c>
      <c r="M3623" t="b">
        <v>0</v>
      </c>
      <c r="N3623">
        <v>70</v>
      </c>
      <c r="O3623" t="b">
        <v>1</v>
      </c>
      <c r="P3623" t="s">
        <v>8271</v>
      </c>
      <c r="Q3623">
        <f xml:space="preserve"> (E3623/D3623)*100</f>
        <v>109.73333333333332</v>
      </c>
      <c r="R3623">
        <f t="shared" si="170"/>
        <v>47.028571428571432</v>
      </c>
      <c r="S3623" s="6" t="s">
        <v>8315</v>
      </c>
      <c r="T3623" s="6" t="s">
        <v>8316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1437620400</v>
      </c>
      <c r="J3624" s="11">
        <f t="shared" si="168"/>
        <v>42208.125</v>
      </c>
      <c r="K3624" s="11">
        <f t="shared" si="169"/>
        <v>41877.221886574072</v>
      </c>
      <c r="L3624">
        <v>1409030371</v>
      </c>
      <c r="M3624" t="b">
        <v>0</v>
      </c>
      <c r="N3624">
        <v>21</v>
      </c>
      <c r="O3624" t="b">
        <v>1</v>
      </c>
      <c r="P3624" t="s">
        <v>8271</v>
      </c>
      <c r="Q3624">
        <f xml:space="preserve"> (E3624/D3624)*100</f>
        <v>100.099</v>
      </c>
      <c r="R3624">
        <f t="shared" si="170"/>
        <v>47.666190476190479</v>
      </c>
      <c r="S3624" s="6" t="s">
        <v>8315</v>
      </c>
      <c r="T3624" s="6" t="s">
        <v>8316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1437620400</v>
      </c>
      <c r="J3625" s="11">
        <f t="shared" si="168"/>
        <v>42208.125</v>
      </c>
      <c r="K3625" s="11">
        <f t="shared" si="169"/>
        <v>41828.736921296295</v>
      </c>
      <c r="L3625">
        <v>1404841270</v>
      </c>
      <c r="M3625" t="b">
        <v>0</v>
      </c>
      <c r="N3625">
        <v>34</v>
      </c>
      <c r="O3625" t="b">
        <v>1</v>
      </c>
      <c r="P3625" t="s">
        <v>8271</v>
      </c>
      <c r="Q3625">
        <f xml:space="preserve"> (E3625/D3625)*100</f>
        <v>120</v>
      </c>
      <c r="R3625">
        <f t="shared" si="170"/>
        <v>88.235294117647058</v>
      </c>
      <c r="S3625" s="6" t="s">
        <v>8315</v>
      </c>
      <c r="T3625" s="6" t="s">
        <v>8316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1437620400</v>
      </c>
      <c r="J3626" s="11">
        <f t="shared" si="168"/>
        <v>42208.125</v>
      </c>
      <c r="K3626" s="11">
        <f t="shared" si="169"/>
        <v>42545.774189814809</v>
      </c>
      <c r="L3626">
        <v>1466793290</v>
      </c>
      <c r="M3626" t="b">
        <v>0</v>
      </c>
      <c r="N3626">
        <v>39</v>
      </c>
      <c r="O3626" t="b">
        <v>1</v>
      </c>
      <c r="P3626" t="s">
        <v>8271</v>
      </c>
      <c r="Q3626">
        <f xml:space="preserve"> (E3626/D3626)*100</f>
        <v>104.93333333333332</v>
      </c>
      <c r="R3626">
        <f t="shared" si="170"/>
        <v>80.717948717948715</v>
      </c>
      <c r="S3626" s="6" t="s">
        <v>8315</v>
      </c>
      <c r="T3626" s="6" t="s">
        <v>8316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1437620400</v>
      </c>
      <c r="J3627" s="11">
        <f t="shared" si="168"/>
        <v>42208.125</v>
      </c>
      <c r="K3627" s="11">
        <f t="shared" si="169"/>
        <v>42157.652511574073</v>
      </c>
      <c r="L3627">
        <v>1433259577</v>
      </c>
      <c r="M3627" t="b">
        <v>0</v>
      </c>
      <c r="N3627">
        <v>78</v>
      </c>
      <c r="O3627" t="b">
        <v>1</v>
      </c>
      <c r="P3627" t="s">
        <v>8271</v>
      </c>
      <c r="Q3627">
        <f xml:space="preserve"> (E3627/D3627)*100</f>
        <v>102.66666666666666</v>
      </c>
      <c r="R3627">
        <f t="shared" si="170"/>
        <v>39.487179487179489</v>
      </c>
      <c r="S3627" s="6" t="s">
        <v>8315</v>
      </c>
      <c r="T3627" s="6" t="s">
        <v>8316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1437620400</v>
      </c>
      <c r="J3628" s="11">
        <f t="shared" si="168"/>
        <v>42208.125</v>
      </c>
      <c r="K3628" s="11">
        <f t="shared" si="169"/>
        <v>41846.667326388888</v>
      </c>
      <c r="L3628">
        <v>1406390457</v>
      </c>
      <c r="M3628" t="b">
        <v>0</v>
      </c>
      <c r="N3628">
        <v>48</v>
      </c>
      <c r="O3628" t="b">
        <v>1</v>
      </c>
      <c r="P3628" t="s">
        <v>8271</v>
      </c>
      <c r="Q3628">
        <f xml:space="preserve"> (E3628/D3628)*100</f>
        <v>101.82500000000002</v>
      </c>
      <c r="R3628">
        <f t="shared" si="170"/>
        <v>84.854166666666671</v>
      </c>
      <c r="S3628" s="6" t="s">
        <v>8315</v>
      </c>
      <c r="T3628" s="6" t="s">
        <v>8316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1437620400</v>
      </c>
      <c r="J3629" s="11">
        <f t="shared" si="168"/>
        <v>42208.125</v>
      </c>
      <c r="K3629" s="11">
        <f t="shared" si="169"/>
        <v>42460.741747685184</v>
      </c>
      <c r="L3629">
        <v>1459446487</v>
      </c>
      <c r="M3629" t="b">
        <v>0</v>
      </c>
      <c r="N3629">
        <v>29</v>
      </c>
      <c r="O3629" t="b">
        <v>1</v>
      </c>
      <c r="P3629" t="s">
        <v>8271</v>
      </c>
      <c r="Q3629">
        <f xml:space="preserve"> (E3629/D3629)*100</f>
        <v>100</v>
      </c>
      <c r="R3629">
        <f t="shared" si="170"/>
        <v>68.965517241379317</v>
      </c>
      <c r="S3629" s="6" t="s">
        <v>8315</v>
      </c>
      <c r="T3629" s="6" t="s">
        <v>8316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1437620400</v>
      </c>
      <c r="J3630" s="11">
        <f t="shared" si="168"/>
        <v>42208.125</v>
      </c>
      <c r="K3630" s="11">
        <f t="shared" si="169"/>
        <v>42291.833287037036</v>
      </c>
      <c r="L3630">
        <v>1444852796</v>
      </c>
      <c r="M3630" t="b">
        <v>0</v>
      </c>
      <c r="N3630">
        <v>0</v>
      </c>
      <c r="O3630" t="b">
        <v>0</v>
      </c>
      <c r="P3630" t="s">
        <v>8305</v>
      </c>
      <c r="Q3630">
        <f xml:space="preserve"> (E3630/D3630)*100</f>
        <v>0</v>
      </c>
      <c r="R3630" t="e">
        <f t="shared" si="170"/>
        <v>#DIV/0!</v>
      </c>
      <c r="S3630" s="6" t="s">
        <v>8315</v>
      </c>
      <c r="T3630" s="6" t="s">
        <v>8357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1437620400</v>
      </c>
      <c r="J3631" s="11">
        <f t="shared" si="168"/>
        <v>42208.125</v>
      </c>
      <c r="K3631" s="11">
        <f t="shared" si="169"/>
        <v>42437.094490740739</v>
      </c>
      <c r="L3631">
        <v>1457403364</v>
      </c>
      <c r="M3631" t="b">
        <v>0</v>
      </c>
      <c r="N3631">
        <v>2</v>
      </c>
      <c r="O3631" t="b">
        <v>0</v>
      </c>
      <c r="P3631" t="s">
        <v>8305</v>
      </c>
      <c r="Q3631">
        <f xml:space="preserve"> (E3631/D3631)*100</f>
        <v>1.9999999999999998E-4</v>
      </c>
      <c r="R3631">
        <f t="shared" si="170"/>
        <v>1</v>
      </c>
      <c r="S3631" s="6" t="s">
        <v>8315</v>
      </c>
      <c r="T3631" s="6" t="s">
        <v>8357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1437620400</v>
      </c>
      <c r="J3632" s="11">
        <f t="shared" si="168"/>
        <v>42208.125</v>
      </c>
      <c r="K3632" s="11">
        <f t="shared" si="169"/>
        <v>41942.84710648148</v>
      </c>
      <c r="L3632">
        <v>1414700390</v>
      </c>
      <c r="M3632" t="b">
        <v>0</v>
      </c>
      <c r="N3632">
        <v>1</v>
      </c>
      <c r="O3632" t="b">
        <v>0</v>
      </c>
      <c r="P3632" t="s">
        <v>8305</v>
      </c>
      <c r="Q3632">
        <f xml:space="preserve"> (E3632/D3632)*100</f>
        <v>3.3333333333333333E-2</v>
      </c>
      <c r="R3632">
        <f t="shared" si="170"/>
        <v>1</v>
      </c>
      <c r="S3632" s="6" t="s">
        <v>8315</v>
      </c>
      <c r="T3632" s="6" t="s">
        <v>8357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1437620400</v>
      </c>
      <c r="J3633" s="11">
        <f t="shared" si="168"/>
        <v>42208.125</v>
      </c>
      <c r="K3633" s="11">
        <f t="shared" si="169"/>
        <v>41880.753437499996</v>
      </c>
      <c r="L3633">
        <v>1409335497</v>
      </c>
      <c r="M3633" t="b">
        <v>0</v>
      </c>
      <c r="N3633">
        <v>59</v>
      </c>
      <c r="O3633" t="b">
        <v>0</v>
      </c>
      <c r="P3633" t="s">
        <v>8305</v>
      </c>
      <c r="Q3633">
        <f xml:space="preserve"> (E3633/D3633)*100</f>
        <v>51.023391812865491</v>
      </c>
      <c r="R3633">
        <f t="shared" si="170"/>
        <v>147.88135593220338</v>
      </c>
      <c r="S3633" s="6" t="s">
        <v>8315</v>
      </c>
      <c r="T3633" s="6" t="s">
        <v>8357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1437620400</v>
      </c>
      <c r="J3634" s="11">
        <f t="shared" si="168"/>
        <v>42208.125</v>
      </c>
      <c r="K3634" s="11">
        <f t="shared" si="169"/>
        <v>41946.936909722222</v>
      </c>
      <c r="L3634">
        <v>1415053749</v>
      </c>
      <c r="M3634" t="b">
        <v>0</v>
      </c>
      <c r="N3634">
        <v>1</v>
      </c>
      <c r="O3634" t="b">
        <v>0</v>
      </c>
      <c r="P3634" t="s">
        <v>8305</v>
      </c>
      <c r="Q3634">
        <f xml:space="preserve"> (E3634/D3634)*100</f>
        <v>20</v>
      </c>
      <c r="R3634">
        <f t="shared" si="170"/>
        <v>100</v>
      </c>
      <c r="S3634" s="6" t="s">
        <v>8315</v>
      </c>
      <c r="T3634" s="6" t="s">
        <v>8357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1437620400</v>
      </c>
      <c r="J3635" s="11">
        <f t="shared" si="168"/>
        <v>42208.125</v>
      </c>
      <c r="K3635" s="11">
        <f t="shared" si="169"/>
        <v>42649.623460648145</v>
      </c>
      <c r="L3635">
        <v>1475765867</v>
      </c>
      <c r="M3635" t="b">
        <v>0</v>
      </c>
      <c r="N3635">
        <v>31</v>
      </c>
      <c r="O3635" t="b">
        <v>0</v>
      </c>
      <c r="P3635" t="s">
        <v>8305</v>
      </c>
      <c r="Q3635">
        <f xml:space="preserve"> (E3635/D3635)*100</f>
        <v>35.24</v>
      </c>
      <c r="R3635">
        <f t="shared" si="170"/>
        <v>56.838709677419352</v>
      </c>
      <c r="S3635" s="6" t="s">
        <v>8315</v>
      </c>
      <c r="T3635" s="6" t="s">
        <v>8357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1437620400</v>
      </c>
      <c r="J3636" s="11">
        <f t="shared" si="168"/>
        <v>42208.125</v>
      </c>
      <c r="K3636" s="11">
        <f t="shared" si="169"/>
        <v>42701.166365740741</v>
      </c>
      <c r="L3636">
        <v>1480219174</v>
      </c>
      <c r="M3636" t="b">
        <v>0</v>
      </c>
      <c r="N3636">
        <v>18</v>
      </c>
      <c r="O3636" t="b">
        <v>0</v>
      </c>
      <c r="P3636" t="s">
        <v>8305</v>
      </c>
      <c r="Q3636">
        <f xml:space="preserve"> (E3636/D3636)*100</f>
        <v>4.246666666666667</v>
      </c>
      <c r="R3636">
        <f t="shared" si="170"/>
        <v>176.94444444444446</v>
      </c>
      <c r="S3636" s="6" t="s">
        <v>8315</v>
      </c>
      <c r="T3636" s="6" t="s">
        <v>8357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1437620400</v>
      </c>
      <c r="J3637" s="11">
        <f t="shared" si="168"/>
        <v>42208.125</v>
      </c>
      <c r="K3637" s="11">
        <f t="shared" si="169"/>
        <v>42450.88282407407</v>
      </c>
      <c r="L3637">
        <v>1458594676</v>
      </c>
      <c r="M3637" t="b">
        <v>0</v>
      </c>
      <c r="N3637">
        <v>10</v>
      </c>
      <c r="O3637" t="b">
        <v>0</v>
      </c>
      <c r="P3637" t="s">
        <v>8305</v>
      </c>
      <c r="Q3637">
        <f xml:space="preserve"> (E3637/D3637)*100</f>
        <v>36.457142857142856</v>
      </c>
      <c r="R3637">
        <f t="shared" si="170"/>
        <v>127.6</v>
      </c>
      <c r="S3637" s="6" t="s">
        <v>8315</v>
      </c>
      <c r="T3637" s="6" t="s">
        <v>8357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1437620400</v>
      </c>
      <c r="J3638" s="11">
        <f t="shared" si="168"/>
        <v>42208.125</v>
      </c>
      <c r="K3638" s="11">
        <f t="shared" si="169"/>
        <v>42226.694780092599</v>
      </c>
      <c r="L3638">
        <v>1439224829</v>
      </c>
      <c r="M3638" t="b">
        <v>0</v>
      </c>
      <c r="N3638">
        <v>0</v>
      </c>
      <c r="O3638" t="b">
        <v>0</v>
      </c>
      <c r="P3638" t="s">
        <v>8305</v>
      </c>
      <c r="Q3638">
        <f xml:space="preserve"> (E3638/D3638)*100</f>
        <v>0</v>
      </c>
      <c r="R3638" t="e">
        <f t="shared" si="170"/>
        <v>#DIV/0!</v>
      </c>
      <c r="S3638" s="6" t="s">
        <v>8315</v>
      </c>
      <c r="T3638" s="6" t="s">
        <v>8357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1437620400</v>
      </c>
      <c r="J3639" s="11">
        <f t="shared" si="168"/>
        <v>42208.125</v>
      </c>
      <c r="K3639" s="11">
        <f t="shared" si="169"/>
        <v>41975.700636574074</v>
      </c>
      <c r="L3639">
        <v>1417538935</v>
      </c>
      <c r="M3639" t="b">
        <v>0</v>
      </c>
      <c r="N3639">
        <v>14</v>
      </c>
      <c r="O3639" t="b">
        <v>0</v>
      </c>
      <c r="P3639" t="s">
        <v>8305</v>
      </c>
      <c r="Q3639">
        <f xml:space="preserve"> (E3639/D3639)*100</f>
        <v>30.866666666666664</v>
      </c>
      <c r="R3639">
        <f t="shared" si="170"/>
        <v>66.142857142857139</v>
      </c>
      <c r="S3639" s="6" t="s">
        <v>8315</v>
      </c>
      <c r="T3639" s="6" t="s">
        <v>8357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1437620400</v>
      </c>
      <c r="J3640" s="11">
        <f t="shared" si="168"/>
        <v>42208.125</v>
      </c>
      <c r="K3640" s="11">
        <f t="shared" si="169"/>
        <v>42053.672824074078</v>
      </c>
      <c r="L3640">
        <v>1424275732</v>
      </c>
      <c r="M3640" t="b">
        <v>0</v>
      </c>
      <c r="N3640">
        <v>2</v>
      </c>
      <c r="O3640" t="b">
        <v>0</v>
      </c>
      <c r="P3640" t="s">
        <v>8305</v>
      </c>
      <c r="Q3640">
        <f xml:space="preserve"> (E3640/D3640)*100</f>
        <v>6.5454545454545459</v>
      </c>
      <c r="R3640">
        <f t="shared" si="170"/>
        <v>108</v>
      </c>
      <c r="S3640" s="6" t="s">
        <v>8315</v>
      </c>
      <c r="T3640" s="6" t="s">
        <v>8357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1437620400</v>
      </c>
      <c r="J3641" s="11">
        <f t="shared" si="168"/>
        <v>42208.125</v>
      </c>
      <c r="K3641" s="11">
        <f t="shared" si="169"/>
        <v>42590.677152777775</v>
      </c>
      <c r="L3641">
        <v>1470672906</v>
      </c>
      <c r="M3641" t="b">
        <v>0</v>
      </c>
      <c r="N3641">
        <v>1</v>
      </c>
      <c r="O3641" t="b">
        <v>0</v>
      </c>
      <c r="P3641" t="s">
        <v>8305</v>
      </c>
      <c r="Q3641">
        <f xml:space="preserve"> (E3641/D3641)*100</f>
        <v>4.0000000000000001E-3</v>
      </c>
      <c r="R3641">
        <f t="shared" si="170"/>
        <v>1</v>
      </c>
      <c r="S3641" s="6" t="s">
        <v>8315</v>
      </c>
      <c r="T3641" s="6" t="s">
        <v>8357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1437620400</v>
      </c>
      <c r="J3642" s="11">
        <f t="shared" si="168"/>
        <v>42208.125</v>
      </c>
      <c r="K3642" s="11">
        <f t="shared" si="169"/>
        <v>42104.781597222223</v>
      </c>
      <c r="L3642">
        <v>1428691530</v>
      </c>
      <c r="M3642" t="b">
        <v>0</v>
      </c>
      <c r="N3642">
        <v>3</v>
      </c>
      <c r="O3642" t="b">
        <v>0</v>
      </c>
      <c r="P3642" t="s">
        <v>8305</v>
      </c>
      <c r="Q3642">
        <f xml:space="preserve"> (E3642/D3642)*100</f>
        <v>5.5</v>
      </c>
      <c r="R3642">
        <f t="shared" si="170"/>
        <v>18.333333333333332</v>
      </c>
      <c r="S3642" s="6" t="s">
        <v>8315</v>
      </c>
      <c r="T3642" s="6" t="s">
        <v>8357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1437620400</v>
      </c>
      <c r="J3643" s="11">
        <f t="shared" si="168"/>
        <v>42208.125</v>
      </c>
      <c r="K3643" s="11">
        <f t="shared" si="169"/>
        <v>41899.627071759263</v>
      </c>
      <c r="L3643">
        <v>1410966179</v>
      </c>
      <c r="M3643" t="b">
        <v>0</v>
      </c>
      <c r="N3643">
        <v>0</v>
      </c>
      <c r="O3643" t="b">
        <v>0</v>
      </c>
      <c r="P3643" t="s">
        <v>8305</v>
      </c>
      <c r="Q3643">
        <f xml:space="preserve"> (E3643/D3643)*100</f>
        <v>0</v>
      </c>
      <c r="R3643" t="e">
        <f t="shared" si="170"/>
        <v>#DIV/0!</v>
      </c>
      <c r="S3643" s="6" t="s">
        <v>8315</v>
      </c>
      <c r="T3643" s="6" t="s">
        <v>8357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1437620400</v>
      </c>
      <c r="J3644" s="11">
        <f t="shared" si="168"/>
        <v>42208.125</v>
      </c>
      <c r="K3644" s="11">
        <f t="shared" si="169"/>
        <v>42297.816284722227</v>
      </c>
      <c r="L3644">
        <v>1445369727</v>
      </c>
      <c r="M3644" t="b">
        <v>0</v>
      </c>
      <c r="N3644">
        <v>2</v>
      </c>
      <c r="O3644" t="b">
        <v>0</v>
      </c>
      <c r="P3644" t="s">
        <v>8305</v>
      </c>
      <c r="Q3644">
        <f xml:space="preserve"> (E3644/D3644)*100</f>
        <v>2.1428571428571428</v>
      </c>
      <c r="R3644">
        <f t="shared" si="170"/>
        <v>7.5</v>
      </c>
      <c r="S3644" s="6" t="s">
        <v>8315</v>
      </c>
      <c r="T3644" s="6" t="s">
        <v>8357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1437620400</v>
      </c>
      <c r="J3645" s="11">
        <f t="shared" si="168"/>
        <v>42208.125</v>
      </c>
      <c r="K3645" s="11">
        <f t="shared" si="169"/>
        <v>42285.143969907411</v>
      </c>
      <c r="L3645">
        <v>1444274839</v>
      </c>
      <c r="M3645" t="b">
        <v>0</v>
      </c>
      <c r="N3645">
        <v>0</v>
      </c>
      <c r="O3645" t="b">
        <v>0</v>
      </c>
      <c r="P3645" t="s">
        <v>8305</v>
      </c>
      <c r="Q3645">
        <f xml:space="preserve"> (E3645/D3645)*100</f>
        <v>0</v>
      </c>
      <c r="R3645" t="e">
        <f t="shared" si="170"/>
        <v>#DIV/0!</v>
      </c>
      <c r="S3645" s="6" t="s">
        <v>8315</v>
      </c>
      <c r="T3645" s="6" t="s">
        <v>8357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1437620400</v>
      </c>
      <c r="J3646" s="11">
        <f t="shared" si="168"/>
        <v>42208.125</v>
      </c>
      <c r="K3646" s="11">
        <f t="shared" si="169"/>
        <v>42409.241747685184</v>
      </c>
      <c r="L3646">
        <v>1454996887</v>
      </c>
      <c r="M3646" t="b">
        <v>0</v>
      </c>
      <c r="N3646">
        <v>12</v>
      </c>
      <c r="O3646" t="b">
        <v>0</v>
      </c>
      <c r="P3646" t="s">
        <v>8305</v>
      </c>
      <c r="Q3646">
        <f xml:space="preserve"> (E3646/D3646)*100</f>
        <v>16.420000000000002</v>
      </c>
      <c r="R3646">
        <f t="shared" si="170"/>
        <v>68.416666666666671</v>
      </c>
      <c r="S3646" s="6" t="s">
        <v>8315</v>
      </c>
      <c r="T3646" s="6" t="s">
        <v>8357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1437620400</v>
      </c>
      <c r="J3647" s="11">
        <f t="shared" si="168"/>
        <v>42208.125</v>
      </c>
      <c r="K3647" s="11">
        <f t="shared" si="169"/>
        <v>42665.970347222217</v>
      </c>
      <c r="L3647">
        <v>1477178238</v>
      </c>
      <c r="M3647" t="b">
        <v>0</v>
      </c>
      <c r="N3647">
        <v>1</v>
      </c>
      <c r="O3647" t="b">
        <v>0</v>
      </c>
      <c r="P3647" t="s">
        <v>8305</v>
      </c>
      <c r="Q3647">
        <f xml:space="preserve"> (E3647/D3647)*100</f>
        <v>0.1</v>
      </c>
      <c r="R3647">
        <f t="shared" si="170"/>
        <v>1</v>
      </c>
      <c r="S3647" s="6" t="s">
        <v>8315</v>
      </c>
      <c r="T3647" s="6" t="s">
        <v>8357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1437620400</v>
      </c>
      <c r="J3648" s="11">
        <f t="shared" si="168"/>
        <v>42208.125</v>
      </c>
      <c r="K3648" s="11">
        <f t="shared" si="169"/>
        <v>42140.421319444446</v>
      </c>
      <c r="L3648">
        <v>1431770802</v>
      </c>
      <c r="M3648" t="b">
        <v>0</v>
      </c>
      <c r="N3648">
        <v>8</v>
      </c>
      <c r="O3648" t="b">
        <v>0</v>
      </c>
      <c r="P3648" t="s">
        <v>8305</v>
      </c>
      <c r="Q3648">
        <f xml:space="preserve"> (E3648/D3648)*100</f>
        <v>4.8099999999999996</v>
      </c>
      <c r="R3648">
        <f t="shared" si="170"/>
        <v>60.125</v>
      </c>
      <c r="S3648" s="6" t="s">
        <v>8315</v>
      </c>
      <c r="T3648" s="6" t="s">
        <v>8357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1437620400</v>
      </c>
      <c r="J3649" s="11">
        <f t="shared" si="168"/>
        <v>42208.125</v>
      </c>
      <c r="K3649" s="11">
        <f t="shared" si="169"/>
        <v>42598.749155092592</v>
      </c>
      <c r="L3649">
        <v>1471370327</v>
      </c>
      <c r="M3649" t="b">
        <v>0</v>
      </c>
      <c r="N3649">
        <v>2</v>
      </c>
      <c r="O3649" t="b">
        <v>0</v>
      </c>
      <c r="P3649" t="s">
        <v>8305</v>
      </c>
      <c r="Q3649">
        <f xml:space="preserve"> (E3649/D3649)*100</f>
        <v>6</v>
      </c>
      <c r="R3649">
        <f t="shared" si="170"/>
        <v>15</v>
      </c>
      <c r="S3649" s="6" t="s">
        <v>8315</v>
      </c>
      <c r="T3649" s="6" t="s">
        <v>8357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1437620400</v>
      </c>
      <c r="J3650" s="11">
        <f t="shared" si="168"/>
        <v>42208.125</v>
      </c>
      <c r="K3650" s="11">
        <f t="shared" si="169"/>
        <v>41887.292187500003</v>
      </c>
      <c r="L3650">
        <v>1409900445</v>
      </c>
      <c r="M3650" t="b">
        <v>0</v>
      </c>
      <c r="N3650">
        <v>73</v>
      </c>
      <c r="O3650" t="b">
        <v>1</v>
      </c>
      <c r="P3650" t="s">
        <v>8271</v>
      </c>
      <c r="Q3650">
        <f xml:space="preserve"> (E3650/D3650)*100</f>
        <v>100.38249999999999</v>
      </c>
      <c r="R3650">
        <f t="shared" si="170"/>
        <v>550.04109589041093</v>
      </c>
      <c r="S3650" s="6" t="s">
        <v>8315</v>
      </c>
      <c r="T3650" s="6" t="s">
        <v>8316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1437620400</v>
      </c>
      <c r="J3651" s="11">
        <f t="shared" ref="J3651:J3714" si="171">(((I3651/60)/60)/24)+DATE(1970,1,1)</f>
        <v>42208.125</v>
      </c>
      <c r="K3651" s="11">
        <f t="shared" ref="K3651:K3714" si="172">(((L3651/60)/60)/24)+DATE(1970,1,1)</f>
        <v>41780.712893518517</v>
      </c>
      <c r="L3651">
        <v>1400691994</v>
      </c>
      <c r="M3651" t="b">
        <v>0</v>
      </c>
      <c r="N3651">
        <v>8</v>
      </c>
      <c r="O3651" t="b">
        <v>1</v>
      </c>
      <c r="P3651" t="s">
        <v>8271</v>
      </c>
      <c r="Q3651">
        <f xml:space="preserve"> (E3651/D3651)*100</f>
        <v>104</v>
      </c>
      <c r="R3651">
        <f t="shared" ref="R3651:R3714" si="173">(E3651/N3651)</f>
        <v>97.5</v>
      </c>
      <c r="S3651" s="6" t="s">
        <v>8315</v>
      </c>
      <c r="T3651" s="6" t="s">
        <v>8316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1437620400</v>
      </c>
      <c r="J3652" s="11">
        <f t="shared" si="171"/>
        <v>42208.125</v>
      </c>
      <c r="K3652" s="11">
        <f t="shared" si="172"/>
        <v>42381.478981481487</v>
      </c>
      <c r="L3652">
        <v>1452598184</v>
      </c>
      <c r="M3652" t="b">
        <v>0</v>
      </c>
      <c r="N3652">
        <v>17</v>
      </c>
      <c r="O3652" t="b">
        <v>1</v>
      </c>
      <c r="P3652" t="s">
        <v>8271</v>
      </c>
      <c r="Q3652">
        <f xml:space="preserve"> (E3652/D3652)*100</f>
        <v>100</v>
      </c>
      <c r="R3652">
        <f t="shared" si="173"/>
        <v>29.411764705882351</v>
      </c>
      <c r="S3652" s="6" t="s">
        <v>8315</v>
      </c>
      <c r="T3652" s="6" t="s">
        <v>8316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1437620400</v>
      </c>
      <c r="J3653" s="11">
        <f t="shared" si="171"/>
        <v>42208.125</v>
      </c>
      <c r="K3653" s="11">
        <f t="shared" si="172"/>
        <v>41828.646319444444</v>
      </c>
      <c r="L3653">
        <v>1404833442</v>
      </c>
      <c r="M3653" t="b">
        <v>0</v>
      </c>
      <c r="N3653">
        <v>9</v>
      </c>
      <c r="O3653" t="b">
        <v>1</v>
      </c>
      <c r="P3653" t="s">
        <v>8271</v>
      </c>
      <c r="Q3653">
        <f xml:space="preserve"> (E3653/D3653)*100</f>
        <v>104</v>
      </c>
      <c r="R3653">
        <f t="shared" si="173"/>
        <v>57.777777777777779</v>
      </c>
      <c r="S3653" s="6" t="s">
        <v>8315</v>
      </c>
      <c r="T3653" s="6" t="s">
        <v>8316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1437620400</v>
      </c>
      <c r="J3654" s="11">
        <f t="shared" si="171"/>
        <v>42208.125</v>
      </c>
      <c r="K3654" s="11">
        <f t="shared" si="172"/>
        <v>42596.644699074073</v>
      </c>
      <c r="L3654">
        <v>1471188502</v>
      </c>
      <c r="M3654" t="b">
        <v>0</v>
      </c>
      <c r="N3654">
        <v>17</v>
      </c>
      <c r="O3654" t="b">
        <v>1</v>
      </c>
      <c r="P3654" t="s">
        <v>8271</v>
      </c>
      <c r="Q3654">
        <f xml:space="preserve"> (E3654/D3654)*100</f>
        <v>250.66666666666669</v>
      </c>
      <c r="R3654">
        <f t="shared" si="173"/>
        <v>44.235294117647058</v>
      </c>
      <c r="S3654" s="6" t="s">
        <v>8315</v>
      </c>
      <c r="T3654" s="6" t="s">
        <v>8316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1437620400</v>
      </c>
      <c r="J3655" s="11">
        <f t="shared" si="171"/>
        <v>42208.125</v>
      </c>
      <c r="K3655" s="11">
        <f t="shared" si="172"/>
        <v>42191.363506944443</v>
      </c>
      <c r="L3655">
        <v>1436172207</v>
      </c>
      <c r="M3655" t="b">
        <v>0</v>
      </c>
      <c r="N3655">
        <v>33</v>
      </c>
      <c r="O3655" t="b">
        <v>1</v>
      </c>
      <c r="P3655" t="s">
        <v>8271</v>
      </c>
      <c r="Q3655">
        <f xml:space="preserve"> (E3655/D3655)*100</f>
        <v>100.49999999999999</v>
      </c>
      <c r="R3655">
        <f t="shared" si="173"/>
        <v>60.909090909090907</v>
      </c>
      <c r="S3655" s="6" t="s">
        <v>8315</v>
      </c>
      <c r="T3655" s="6" t="s">
        <v>8316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1437620400</v>
      </c>
      <c r="J3656" s="11">
        <f t="shared" si="171"/>
        <v>42208.125</v>
      </c>
      <c r="K3656" s="11">
        <f t="shared" si="172"/>
        <v>42440.416504629626</v>
      </c>
      <c r="L3656">
        <v>1457690386</v>
      </c>
      <c r="M3656" t="b">
        <v>0</v>
      </c>
      <c r="N3656">
        <v>38</v>
      </c>
      <c r="O3656" t="b">
        <v>1</v>
      </c>
      <c r="P3656" t="s">
        <v>8271</v>
      </c>
      <c r="Q3656">
        <f xml:space="preserve"> (E3656/D3656)*100</f>
        <v>174.4</v>
      </c>
      <c r="R3656">
        <f t="shared" si="173"/>
        <v>68.84210526315789</v>
      </c>
      <c r="S3656" s="6" t="s">
        <v>8315</v>
      </c>
      <c r="T3656" s="6" t="s">
        <v>8316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1437620400</v>
      </c>
      <c r="J3657" s="11">
        <f t="shared" si="171"/>
        <v>42208.125</v>
      </c>
      <c r="K3657" s="11">
        <f t="shared" si="172"/>
        <v>42173.803217592591</v>
      </c>
      <c r="L3657">
        <v>1434654998</v>
      </c>
      <c r="M3657" t="b">
        <v>0</v>
      </c>
      <c r="N3657">
        <v>79</v>
      </c>
      <c r="O3657" t="b">
        <v>1</v>
      </c>
      <c r="P3657" t="s">
        <v>8271</v>
      </c>
      <c r="Q3657">
        <f xml:space="preserve"> (E3657/D3657)*100</f>
        <v>116.26</v>
      </c>
      <c r="R3657">
        <f t="shared" si="173"/>
        <v>73.582278481012665</v>
      </c>
      <c r="S3657" s="6" t="s">
        <v>8315</v>
      </c>
      <c r="T3657" s="6" t="s">
        <v>8316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1437620400</v>
      </c>
      <c r="J3658" s="11">
        <f t="shared" si="171"/>
        <v>42208.125</v>
      </c>
      <c r="K3658" s="11">
        <f t="shared" si="172"/>
        <v>42737.910138888896</v>
      </c>
      <c r="L3658">
        <v>1483393836</v>
      </c>
      <c r="M3658" t="b">
        <v>0</v>
      </c>
      <c r="N3658">
        <v>46</v>
      </c>
      <c r="O3658" t="b">
        <v>1</v>
      </c>
      <c r="P3658" t="s">
        <v>8271</v>
      </c>
      <c r="Q3658">
        <f xml:space="preserve"> (E3658/D3658)*100</f>
        <v>105.82000000000001</v>
      </c>
      <c r="R3658">
        <f t="shared" si="173"/>
        <v>115.02173913043478</v>
      </c>
      <c r="S3658" s="6" t="s">
        <v>8315</v>
      </c>
      <c r="T3658" s="6" t="s">
        <v>8316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1437620400</v>
      </c>
      <c r="J3659" s="11">
        <f t="shared" si="171"/>
        <v>42208.125</v>
      </c>
      <c r="K3659" s="11">
        <f t="shared" si="172"/>
        <v>42499.629849537043</v>
      </c>
      <c r="L3659">
        <v>1462806419</v>
      </c>
      <c r="M3659" t="b">
        <v>0</v>
      </c>
      <c r="N3659">
        <v>20</v>
      </c>
      <c r="O3659" t="b">
        <v>1</v>
      </c>
      <c r="P3659" t="s">
        <v>8271</v>
      </c>
      <c r="Q3659">
        <f xml:space="preserve"> (E3659/D3659)*100</f>
        <v>110.75</v>
      </c>
      <c r="R3659">
        <f t="shared" si="173"/>
        <v>110.75</v>
      </c>
      <c r="S3659" s="6" t="s">
        <v>8315</v>
      </c>
      <c r="T3659" s="6" t="s">
        <v>8316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1437620400</v>
      </c>
      <c r="J3660" s="11">
        <f t="shared" si="171"/>
        <v>42208.125</v>
      </c>
      <c r="K3660" s="11">
        <f t="shared" si="172"/>
        <v>41775.858564814815</v>
      </c>
      <c r="L3660">
        <v>1400272580</v>
      </c>
      <c r="M3660" t="b">
        <v>0</v>
      </c>
      <c r="N3660">
        <v>20</v>
      </c>
      <c r="O3660" t="b">
        <v>1</v>
      </c>
      <c r="P3660" t="s">
        <v>8271</v>
      </c>
      <c r="Q3660">
        <f xml:space="preserve"> (E3660/D3660)*100</f>
        <v>100.66666666666666</v>
      </c>
      <c r="R3660">
        <f t="shared" si="173"/>
        <v>75.5</v>
      </c>
      <c r="S3660" s="6" t="s">
        <v>8315</v>
      </c>
      <c r="T3660" s="6" t="s">
        <v>8316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1437620400</v>
      </c>
      <c r="J3661" s="11">
        <f t="shared" si="171"/>
        <v>42208.125</v>
      </c>
      <c r="K3661" s="11">
        <f t="shared" si="172"/>
        <v>42055.277199074073</v>
      </c>
      <c r="L3661">
        <v>1424414350</v>
      </c>
      <c r="M3661" t="b">
        <v>0</v>
      </c>
      <c r="N3661">
        <v>13</v>
      </c>
      <c r="O3661" t="b">
        <v>1</v>
      </c>
      <c r="P3661" t="s">
        <v>8271</v>
      </c>
      <c r="Q3661">
        <f xml:space="preserve"> (E3661/D3661)*100</f>
        <v>102.03333333333333</v>
      </c>
      <c r="R3661">
        <f t="shared" si="173"/>
        <v>235.46153846153845</v>
      </c>
      <c r="S3661" s="6" t="s">
        <v>8315</v>
      </c>
      <c r="T3661" s="6" t="s">
        <v>8316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1437620400</v>
      </c>
      <c r="J3662" s="11">
        <f t="shared" si="171"/>
        <v>42208.125</v>
      </c>
      <c r="K3662" s="11">
        <f t="shared" si="172"/>
        <v>41971.881076388891</v>
      </c>
      <c r="L3662">
        <v>1417208925</v>
      </c>
      <c r="M3662" t="b">
        <v>0</v>
      </c>
      <c r="N3662">
        <v>22</v>
      </c>
      <c r="O3662" t="b">
        <v>1</v>
      </c>
      <c r="P3662" t="s">
        <v>8271</v>
      </c>
      <c r="Q3662">
        <f xml:space="preserve"> (E3662/D3662)*100</f>
        <v>100</v>
      </c>
      <c r="R3662">
        <f t="shared" si="173"/>
        <v>11.363636363636363</v>
      </c>
      <c r="S3662" s="6" t="s">
        <v>8315</v>
      </c>
      <c r="T3662" s="6" t="s">
        <v>8316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1437620400</v>
      </c>
      <c r="J3663" s="11">
        <f t="shared" si="171"/>
        <v>42208.125</v>
      </c>
      <c r="K3663" s="11">
        <f t="shared" si="172"/>
        <v>42447.896666666667</v>
      </c>
      <c r="L3663">
        <v>1458336672</v>
      </c>
      <c r="M3663" t="b">
        <v>0</v>
      </c>
      <c r="N3663">
        <v>36</v>
      </c>
      <c r="O3663" t="b">
        <v>1</v>
      </c>
      <c r="P3663" t="s">
        <v>8271</v>
      </c>
      <c r="Q3663">
        <f xml:space="preserve"> (E3663/D3663)*100</f>
        <v>111.00000000000001</v>
      </c>
      <c r="R3663">
        <f t="shared" si="173"/>
        <v>92.5</v>
      </c>
      <c r="S3663" s="6" t="s">
        <v>8315</v>
      </c>
      <c r="T3663" s="6" t="s">
        <v>8316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1437620400</v>
      </c>
      <c r="J3664" s="11">
        <f t="shared" si="171"/>
        <v>42208.125</v>
      </c>
      <c r="K3664" s="11">
        <f t="shared" si="172"/>
        <v>42064.220069444447</v>
      </c>
      <c r="L3664">
        <v>1425187014</v>
      </c>
      <c r="M3664" t="b">
        <v>0</v>
      </c>
      <c r="N3664">
        <v>40</v>
      </c>
      <c r="O3664" t="b">
        <v>1</v>
      </c>
      <c r="P3664" t="s">
        <v>8271</v>
      </c>
      <c r="Q3664">
        <f xml:space="preserve"> (E3664/D3664)*100</f>
        <v>101.42500000000001</v>
      </c>
      <c r="R3664">
        <f t="shared" si="173"/>
        <v>202.85</v>
      </c>
      <c r="S3664" s="6" t="s">
        <v>8315</v>
      </c>
      <c r="T3664" s="6" t="s">
        <v>8316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1437620400</v>
      </c>
      <c r="J3665" s="11">
        <f t="shared" si="171"/>
        <v>42208.125</v>
      </c>
      <c r="K3665" s="11">
        <f t="shared" si="172"/>
        <v>42665.451736111107</v>
      </c>
      <c r="L3665">
        <v>1477133430</v>
      </c>
      <c r="M3665" t="b">
        <v>0</v>
      </c>
      <c r="N3665">
        <v>9</v>
      </c>
      <c r="O3665" t="b">
        <v>1</v>
      </c>
      <c r="P3665" t="s">
        <v>8271</v>
      </c>
      <c r="Q3665">
        <f xml:space="preserve"> (E3665/D3665)*100</f>
        <v>104</v>
      </c>
      <c r="R3665">
        <f t="shared" si="173"/>
        <v>26</v>
      </c>
      <c r="S3665" s="6" t="s">
        <v>8315</v>
      </c>
      <c r="T3665" s="6" t="s">
        <v>8316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1437620400</v>
      </c>
      <c r="J3666" s="11">
        <f t="shared" si="171"/>
        <v>42208.125</v>
      </c>
      <c r="K3666" s="11">
        <f t="shared" si="172"/>
        <v>42523.248715277776</v>
      </c>
      <c r="L3666">
        <v>1464847089</v>
      </c>
      <c r="M3666" t="b">
        <v>0</v>
      </c>
      <c r="N3666">
        <v>19</v>
      </c>
      <c r="O3666" t="b">
        <v>1</v>
      </c>
      <c r="P3666" t="s">
        <v>8271</v>
      </c>
      <c r="Q3666">
        <f xml:space="preserve"> (E3666/D3666)*100</f>
        <v>109.375</v>
      </c>
      <c r="R3666">
        <f t="shared" si="173"/>
        <v>46.05263157894737</v>
      </c>
      <c r="S3666" s="6" t="s">
        <v>8315</v>
      </c>
      <c r="T3666" s="6" t="s">
        <v>8316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1437620400</v>
      </c>
      <c r="J3667" s="11">
        <f t="shared" si="171"/>
        <v>42208.125</v>
      </c>
      <c r="K3667" s="11">
        <f t="shared" si="172"/>
        <v>42294.808124999996</v>
      </c>
      <c r="L3667">
        <v>1445109822</v>
      </c>
      <c r="M3667" t="b">
        <v>0</v>
      </c>
      <c r="N3667">
        <v>14</v>
      </c>
      <c r="O3667" t="b">
        <v>1</v>
      </c>
      <c r="P3667" t="s">
        <v>8271</v>
      </c>
      <c r="Q3667">
        <f xml:space="preserve"> (E3667/D3667)*100</f>
        <v>115.16129032258064</v>
      </c>
      <c r="R3667">
        <f t="shared" si="173"/>
        <v>51</v>
      </c>
      <c r="S3667" s="6" t="s">
        <v>8315</v>
      </c>
      <c r="T3667" s="6" t="s">
        <v>8316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1437620400</v>
      </c>
      <c r="J3668" s="11">
        <f t="shared" si="171"/>
        <v>42208.125</v>
      </c>
      <c r="K3668" s="11">
        <f t="shared" si="172"/>
        <v>41822.90488425926</v>
      </c>
      <c r="L3668">
        <v>1404337382</v>
      </c>
      <c r="M3668" t="b">
        <v>0</v>
      </c>
      <c r="N3668">
        <v>38</v>
      </c>
      <c r="O3668" t="b">
        <v>1</v>
      </c>
      <c r="P3668" t="s">
        <v>8271</v>
      </c>
      <c r="Q3668">
        <f xml:space="preserve"> (E3668/D3668)*100</f>
        <v>100</v>
      </c>
      <c r="R3668">
        <f t="shared" si="173"/>
        <v>31.578947368421051</v>
      </c>
      <c r="S3668" s="6" t="s">
        <v>8315</v>
      </c>
      <c r="T3668" s="6" t="s">
        <v>8316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1437620400</v>
      </c>
      <c r="J3669" s="11">
        <f t="shared" si="171"/>
        <v>42208.125</v>
      </c>
      <c r="K3669" s="11">
        <f t="shared" si="172"/>
        <v>42173.970127314817</v>
      </c>
      <c r="L3669">
        <v>1434669419</v>
      </c>
      <c r="M3669" t="b">
        <v>0</v>
      </c>
      <c r="N3669">
        <v>58</v>
      </c>
      <c r="O3669" t="b">
        <v>1</v>
      </c>
      <c r="P3669" t="s">
        <v>8271</v>
      </c>
      <c r="Q3669">
        <f xml:space="preserve"> (E3669/D3669)*100</f>
        <v>103.17033333333335</v>
      </c>
      <c r="R3669">
        <f t="shared" si="173"/>
        <v>53.363965517241382</v>
      </c>
      <c r="S3669" s="6" t="s">
        <v>8315</v>
      </c>
      <c r="T3669" s="6" t="s">
        <v>8316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1437620400</v>
      </c>
      <c r="J3670" s="11">
        <f t="shared" si="171"/>
        <v>42208.125</v>
      </c>
      <c r="K3670" s="11">
        <f t="shared" si="172"/>
        <v>42185.556157407409</v>
      </c>
      <c r="L3670">
        <v>1435670452</v>
      </c>
      <c r="M3670" t="b">
        <v>0</v>
      </c>
      <c r="N3670">
        <v>28</v>
      </c>
      <c r="O3670" t="b">
        <v>1</v>
      </c>
      <c r="P3670" t="s">
        <v>8271</v>
      </c>
      <c r="Q3670">
        <f xml:space="preserve"> (E3670/D3670)*100</f>
        <v>103.49999999999999</v>
      </c>
      <c r="R3670">
        <f t="shared" si="173"/>
        <v>36.964285714285715</v>
      </c>
      <c r="S3670" s="6" t="s">
        <v>8315</v>
      </c>
      <c r="T3670" s="6" t="s">
        <v>8316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1437620400</v>
      </c>
      <c r="J3671" s="11">
        <f t="shared" si="171"/>
        <v>42208.125</v>
      </c>
      <c r="K3671" s="11">
        <f t="shared" si="172"/>
        <v>42136.675196759257</v>
      </c>
      <c r="L3671">
        <v>1431447137</v>
      </c>
      <c r="M3671" t="b">
        <v>0</v>
      </c>
      <c r="N3671">
        <v>17</v>
      </c>
      <c r="O3671" t="b">
        <v>1</v>
      </c>
      <c r="P3671" t="s">
        <v>8271</v>
      </c>
      <c r="Q3671">
        <f xml:space="preserve"> (E3671/D3671)*100</f>
        <v>138.19999999999999</v>
      </c>
      <c r="R3671">
        <f t="shared" si="173"/>
        <v>81.294117647058826</v>
      </c>
      <c r="S3671" s="6" t="s">
        <v>8315</v>
      </c>
      <c r="T3671" s="6" t="s">
        <v>8316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1437620400</v>
      </c>
      <c r="J3672" s="11">
        <f t="shared" si="171"/>
        <v>42208.125</v>
      </c>
      <c r="K3672" s="11">
        <f t="shared" si="172"/>
        <v>42142.514016203699</v>
      </c>
      <c r="L3672">
        <v>1431951611</v>
      </c>
      <c r="M3672" t="b">
        <v>0</v>
      </c>
      <c r="N3672">
        <v>12</v>
      </c>
      <c r="O3672" t="b">
        <v>1</v>
      </c>
      <c r="P3672" t="s">
        <v>8271</v>
      </c>
      <c r="Q3672">
        <f xml:space="preserve"> (E3672/D3672)*100</f>
        <v>109.54545454545455</v>
      </c>
      <c r="R3672">
        <f t="shared" si="173"/>
        <v>20.083333333333332</v>
      </c>
      <c r="S3672" s="6" t="s">
        <v>8315</v>
      </c>
      <c r="T3672" s="6" t="s">
        <v>8316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1437620400</v>
      </c>
      <c r="J3673" s="11">
        <f t="shared" si="171"/>
        <v>42208.125</v>
      </c>
      <c r="K3673" s="11">
        <f t="shared" si="172"/>
        <v>41820.62809027778</v>
      </c>
      <c r="L3673">
        <v>1404140667</v>
      </c>
      <c r="M3673" t="b">
        <v>0</v>
      </c>
      <c r="N3673">
        <v>40</v>
      </c>
      <c r="O3673" t="b">
        <v>1</v>
      </c>
      <c r="P3673" t="s">
        <v>8271</v>
      </c>
      <c r="Q3673">
        <f xml:space="preserve"> (E3673/D3673)*100</f>
        <v>100.85714285714286</v>
      </c>
      <c r="R3673">
        <f t="shared" si="173"/>
        <v>88.25</v>
      </c>
      <c r="S3673" s="6" t="s">
        <v>8315</v>
      </c>
      <c r="T3673" s="6" t="s">
        <v>8316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1437620400</v>
      </c>
      <c r="J3674" s="11">
        <f t="shared" si="171"/>
        <v>42208.125</v>
      </c>
      <c r="K3674" s="11">
        <f t="shared" si="172"/>
        <v>41878.946574074071</v>
      </c>
      <c r="L3674">
        <v>1409179384</v>
      </c>
      <c r="M3674" t="b">
        <v>0</v>
      </c>
      <c r="N3674">
        <v>57</v>
      </c>
      <c r="O3674" t="b">
        <v>1</v>
      </c>
      <c r="P3674" t="s">
        <v>8271</v>
      </c>
      <c r="Q3674">
        <f xml:space="preserve"> (E3674/D3674)*100</f>
        <v>101.53333333333335</v>
      </c>
      <c r="R3674">
        <f t="shared" si="173"/>
        <v>53.438596491228068</v>
      </c>
      <c r="S3674" s="6" t="s">
        <v>8315</v>
      </c>
      <c r="T3674" s="6" t="s">
        <v>8316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1437620400</v>
      </c>
      <c r="J3675" s="11">
        <f t="shared" si="171"/>
        <v>42208.125</v>
      </c>
      <c r="K3675" s="11">
        <f t="shared" si="172"/>
        <v>41914.295104166667</v>
      </c>
      <c r="L3675">
        <v>1412233497</v>
      </c>
      <c r="M3675" t="b">
        <v>0</v>
      </c>
      <c r="N3675">
        <v>114</v>
      </c>
      <c r="O3675" t="b">
        <v>1</v>
      </c>
      <c r="P3675" t="s">
        <v>8271</v>
      </c>
      <c r="Q3675">
        <f xml:space="preserve"> (E3675/D3675)*100</f>
        <v>113.625</v>
      </c>
      <c r="R3675">
        <f t="shared" si="173"/>
        <v>39.868421052631582</v>
      </c>
      <c r="S3675" s="6" t="s">
        <v>8315</v>
      </c>
      <c r="T3675" s="6" t="s">
        <v>8316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1437620400</v>
      </c>
      <c r="J3676" s="11">
        <f t="shared" si="171"/>
        <v>42208.125</v>
      </c>
      <c r="K3676" s="11">
        <f t="shared" si="172"/>
        <v>42556.873020833329</v>
      </c>
      <c r="L3676">
        <v>1467752229</v>
      </c>
      <c r="M3676" t="b">
        <v>0</v>
      </c>
      <c r="N3676">
        <v>31</v>
      </c>
      <c r="O3676" t="b">
        <v>1</v>
      </c>
      <c r="P3676" t="s">
        <v>8271</v>
      </c>
      <c r="Q3676">
        <f xml:space="preserve"> (E3676/D3676)*100</f>
        <v>100</v>
      </c>
      <c r="R3676">
        <f t="shared" si="173"/>
        <v>145.16129032258064</v>
      </c>
      <c r="S3676" s="6" t="s">
        <v>8315</v>
      </c>
      <c r="T3676" s="6" t="s">
        <v>8316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1437620400</v>
      </c>
      <c r="J3677" s="11">
        <f t="shared" si="171"/>
        <v>42208.125</v>
      </c>
      <c r="K3677" s="11">
        <f t="shared" si="172"/>
        <v>42493.597013888888</v>
      </c>
      <c r="L3677">
        <v>1462285182</v>
      </c>
      <c r="M3677" t="b">
        <v>0</v>
      </c>
      <c r="N3677">
        <v>3</v>
      </c>
      <c r="O3677" t="b">
        <v>1</v>
      </c>
      <c r="P3677" t="s">
        <v>8271</v>
      </c>
      <c r="Q3677">
        <f xml:space="preserve"> (E3677/D3677)*100</f>
        <v>140</v>
      </c>
      <c r="R3677">
        <f t="shared" si="173"/>
        <v>23.333333333333332</v>
      </c>
      <c r="S3677" s="6" t="s">
        <v>8315</v>
      </c>
      <c r="T3677" s="6" t="s">
        <v>8316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1437620400</v>
      </c>
      <c r="J3678" s="11">
        <f t="shared" si="171"/>
        <v>42208.125</v>
      </c>
      <c r="K3678" s="11">
        <f t="shared" si="172"/>
        <v>41876.815787037034</v>
      </c>
      <c r="L3678">
        <v>1408995284</v>
      </c>
      <c r="M3678" t="b">
        <v>0</v>
      </c>
      <c r="N3678">
        <v>16</v>
      </c>
      <c r="O3678" t="b">
        <v>1</v>
      </c>
      <c r="P3678" t="s">
        <v>8271</v>
      </c>
      <c r="Q3678">
        <f xml:space="preserve"> (E3678/D3678)*100</f>
        <v>128.75</v>
      </c>
      <c r="R3678">
        <f t="shared" si="173"/>
        <v>64.375</v>
      </c>
      <c r="S3678" s="6" t="s">
        <v>8315</v>
      </c>
      <c r="T3678" s="6" t="s">
        <v>8316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1437620400</v>
      </c>
      <c r="J3679" s="11">
        <f t="shared" si="171"/>
        <v>42208.125</v>
      </c>
      <c r="K3679" s="11">
        <f t="shared" si="172"/>
        <v>41802.574282407404</v>
      </c>
      <c r="L3679">
        <v>1402580818</v>
      </c>
      <c r="M3679" t="b">
        <v>0</v>
      </c>
      <c r="N3679">
        <v>199</v>
      </c>
      <c r="O3679" t="b">
        <v>1</v>
      </c>
      <c r="P3679" t="s">
        <v>8271</v>
      </c>
      <c r="Q3679">
        <f xml:space="preserve"> (E3679/D3679)*100</f>
        <v>102.90416666666667</v>
      </c>
      <c r="R3679">
        <f t="shared" si="173"/>
        <v>62.052763819095475</v>
      </c>
      <c r="S3679" s="6" t="s">
        <v>8315</v>
      </c>
      <c r="T3679" s="6" t="s">
        <v>8316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1437620400</v>
      </c>
      <c r="J3680" s="11">
        <f t="shared" si="171"/>
        <v>42208.125</v>
      </c>
      <c r="K3680" s="11">
        <f t="shared" si="172"/>
        <v>42120.531226851846</v>
      </c>
      <c r="L3680">
        <v>1430052298</v>
      </c>
      <c r="M3680" t="b">
        <v>0</v>
      </c>
      <c r="N3680">
        <v>31</v>
      </c>
      <c r="O3680" t="b">
        <v>1</v>
      </c>
      <c r="P3680" t="s">
        <v>8271</v>
      </c>
      <c r="Q3680">
        <f xml:space="preserve"> (E3680/D3680)*100</f>
        <v>102.49999999999999</v>
      </c>
      <c r="R3680">
        <f t="shared" si="173"/>
        <v>66.129032258064512</v>
      </c>
      <c r="S3680" s="6" t="s">
        <v>8315</v>
      </c>
      <c r="T3680" s="6" t="s">
        <v>8316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1437620400</v>
      </c>
      <c r="J3681" s="11">
        <f t="shared" si="171"/>
        <v>42208.125</v>
      </c>
      <c r="K3681" s="11">
        <f t="shared" si="172"/>
        <v>41786.761354166665</v>
      </c>
      <c r="L3681">
        <v>1401214581</v>
      </c>
      <c r="M3681" t="b">
        <v>0</v>
      </c>
      <c r="N3681">
        <v>30</v>
      </c>
      <c r="O3681" t="b">
        <v>1</v>
      </c>
      <c r="P3681" t="s">
        <v>8271</v>
      </c>
      <c r="Q3681">
        <f xml:space="preserve"> (E3681/D3681)*100</f>
        <v>110.1</v>
      </c>
      <c r="R3681">
        <f t="shared" si="173"/>
        <v>73.400000000000006</v>
      </c>
      <c r="S3681" s="6" t="s">
        <v>8315</v>
      </c>
      <c r="T3681" s="6" t="s">
        <v>8316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1437620400</v>
      </c>
      <c r="J3682" s="11">
        <f t="shared" si="171"/>
        <v>42208.125</v>
      </c>
      <c r="K3682" s="11">
        <f t="shared" si="172"/>
        <v>42627.454097222217</v>
      </c>
      <c r="L3682">
        <v>1473850434</v>
      </c>
      <c r="M3682" t="b">
        <v>0</v>
      </c>
      <c r="N3682">
        <v>34</v>
      </c>
      <c r="O3682" t="b">
        <v>1</v>
      </c>
      <c r="P3682" t="s">
        <v>8271</v>
      </c>
      <c r="Q3682">
        <f xml:space="preserve"> (E3682/D3682)*100</f>
        <v>112.76666666666667</v>
      </c>
      <c r="R3682">
        <f t="shared" si="173"/>
        <v>99.5</v>
      </c>
      <c r="S3682" s="6" t="s">
        <v>8315</v>
      </c>
      <c r="T3682" s="6" t="s">
        <v>8316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1437620400</v>
      </c>
      <c r="J3683" s="11">
        <f t="shared" si="171"/>
        <v>42208.125</v>
      </c>
      <c r="K3683" s="11">
        <f t="shared" si="172"/>
        <v>42374.651504629626</v>
      </c>
      <c r="L3683">
        <v>1452008290</v>
      </c>
      <c r="M3683" t="b">
        <v>0</v>
      </c>
      <c r="N3683">
        <v>18</v>
      </c>
      <c r="O3683" t="b">
        <v>1</v>
      </c>
      <c r="P3683" t="s">
        <v>8271</v>
      </c>
      <c r="Q3683">
        <f xml:space="preserve"> (E3683/D3683)*100</f>
        <v>111.9</v>
      </c>
      <c r="R3683">
        <f t="shared" si="173"/>
        <v>62.166666666666664</v>
      </c>
      <c r="S3683" s="6" t="s">
        <v>8315</v>
      </c>
      <c r="T3683" s="6" t="s">
        <v>8316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1437620400</v>
      </c>
      <c r="J3684" s="11">
        <f t="shared" si="171"/>
        <v>42208.125</v>
      </c>
      <c r="K3684" s="11">
        <f t="shared" si="172"/>
        <v>41772.685393518521</v>
      </c>
      <c r="L3684">
        <v>1399998418</v>
      </c>
      <c r="M3684" t="b">
        <v>0</v>
      </c>
      <c r="N3684">
        <v>67</v>
      </c>
      <c r="O3684" t="b">
        <v>1</v>
      </c>
      <c r="P3684" t="s">
        <v>8271</v>
      </c>
      <c r="Q3684">
        <f xml:space="preserve"> (E3684/D3684)*100</f>
        <v>139.19999999999999</v>
      </c>
      <c r="R3684">
        <f t="shared" si="173"/>
        <v>62.328358208955223</v>
      </c>
      <c r="S3684" s="6" t="s">
        <v>8315</v>
      </c>
      <c r="T3684" s="6" t="s">
        <v>8316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1437620400</v>
      </c>
      <c r="J3685" s="11">
        <f t="shared" si="171"/>
        <v>42208.125</v>
      </c>
      <c r="K3685" s="11">
        <f t="shared" si="172"/>
        <v>42633.116851851853</v>
      </c>
      <c r="L3685">
        <v>1474339696</v>
      </c>
      <c r="M3685" t="b">
        <v>0</v>
      </c>
      <c r="N3685">
        <v>66</v>
      </c>
      <c r="O3685" t="b">
        <v>1</v>
      </c>
      <c r="P3685" t="s">
        <v>8271</v>
      </c>
      <c r="Q3685">
        <f xml:space="preserve"> (E3685/D3685)*100</f>
        <v>110.85714285714286</v>
      </c>
      <c r="R3685">
        <f t="shared" si="173"/>
        <v>58.787878787878789</v>
      </c>
      <c r="S3685" s="6" t="s">
        <v>8315</v>
      </c>
      <c r="T3685" s="6" t="s">
        <v>8316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1437620400</v>
      </c>
      <c r="J3686" s="11">
        <f t="shared" si="171"/>
        <v>42208.125</v>
      </c>
      <c r="K3686" s="11">
        <f t="shared" si="172"/>
        <v>42219.180393518516</v>
      </c>
      <c r="L3686">
        <v>1438575586</v>
      </c>
      <c r="M3686" t="b">
        <v>0</v>
      </c>
      <c r="N3686">
        <v>23</v>
      </c>
      <c r="O3686" t="b">
        <v>1</v>
      </c>
      <c r="P3686" t="s">
        <v>8271</v>
      </c>
      <c r="Q3686">
        <f xml:space="preserve"> (E3686/D3686)*100</f>
        <v>139.06666666666666</v>
      </c>
      <c r="R3686">
        <f t="shared" si="173"/>
        <v>45.347826086956523</v>
      </c>
      <c r="S3686" s="6" t="s">
        <v>8315</v>
      </c>
      <c r="T3686" s="6" t="s">
        <v>8316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1437620400</v>
      </c>
      <c r="J3687" s="11">
        <f t="shared" si="171"/>
        <v>42208.125</v>
      </c>
      <c r="K3687" s="11">
        <f t="shared" si="172"/>
        <v>41753.593275462961</v>
      </c>
      <c r="L3687">
        <v>1398348859</v>
      </c>
      <c r="M3687" t="b">
        <v>0</v>
      </c>
      <c r="N3687">
        <v>126</v>
      </c>
      <c r="O3687" t="b">
        <v>1</v>
      </c>
      <c r="P3687" t="s">
        <v>8271</v>
      </c>
      <c r="Q3687">
        <f xml:space="preserve"> (E3687/D3687)*100</f>
        <v>105.69999999999999</v>
      </c>
      <c r="R3687">
        <f t="shared" si="173"/>
        <v>41.944444444444443</v>
      </c>
      <c r="S3687" s="6" t="s">
        <v>8315</v>
      </c>
      <c r="T3687" s="6" t="s">
        <v>8316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1437620400</v>
      </c>
      <c r="J3688" s="11">
        <f t="shared" si="171"/>
        <v>42208.125</v>
      </c>
      <c r="K3688" s="11">
        <f t="shared" si="172"/>
        <v>42230.662731481483</v>
      </c>
      <c r="L3688">
        <v>1439567660</v>
      </c>
      <c r="M3688" t="b">
        <v>0</v>
      </c>
      <c r="N3688">
        <v>6</v>
      </c>
      <c r="O3688" t="b">
        <v>1</v>
      </c>
      <c r="P3688" t="s">
        <v>8271</v>
      </c>
      <c r="Q3688">
        <f xml:space="preserve"> (E3688/D3688)*100</f>
        <v>101.42857142857142</v>
      </c>
      <c r="R3688">
        <f t="shared" si="173"/>
        <v>59.166666666666664</v>
      </c>
      <c r="S3688" s="6" t="s">
        <v>8315</v>
      </c>
      <c r="T3688" s="6" t="s">
        <v>8316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1437620400</v>
      </c>
      <c r="J3689" s="11">
        <f t="shared" si="171"/>
        <v>42208.125</v>
      </c>
      <c r="K3689" s="11">
        <f t="shared" si="172"/>
        <v>41787.218229166669</v>
      </c>
      <c r="L3689">
        <v>1401254055</v>
      </c>
      <c r="M3689" t="b">
        <v>0</v>
      </c>
      <c r="N3689">
        <v>25</v>
      </c>
      <c r="O3689" t="b">
        <v>1</v>
      </c>
      <c r="P3689" t="s">
        <v>8271</v>
      </c>
      <c r="Q3689">
        <f xml:space="preserve"> (E3689/D3689)*100</f>
        <v>100.245</v>
      </c>
      <c r="R3689">
        <f t="shared" si="173"/>
        <v>200.49</v>
      </c>
      <c r="S3689" s="6" t="s">
        <v>8315</v>
      </c>
      <c r="T3689" s="6" t="s">
        <v>8316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1437620400</v>
      </c>
      <c r="J3690" s="11">
        <f t="shared" si="171"/>
        <v>42208.125</v>
      </c>
      <c r="K3690" s="11">
        <f t="shared" si="172"/>
        <v>41829.787083333329</v>
      </c>
      <c r="L3690">
        <v>1404932004</v>
      </c>
      <c r="M3690" t="b">
        <v>0</v>
      </c>
      <c r="N3690">
        <v>39</v>
      </c>
      <c r="O3690" t="b">
        <v>1</v>
      </c>
      <c r="P3690" t="s">
        <v>8271</v>
      </c>
      <c r="Q3690">
        <f xml:space="preserve"> (E3690/D3690)*100</f>
        <v>109.16666666666666</v>
      </c>
      <c r="R3690">
        <f t="shared" si="173"/>
        <v>83.974358974358978</v>
      </c>
      <c r="S3690" s="6" t="s">
        <v>8315</v>
      </c>
      <c r="T3690" s="6" t="s">
        <v>8316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1437620400</v>
      </c>
      <c r="J3691" s="11">
        <f t="shared" si="171"/>
        <v>42208.125</v>
      </c>
      <c r="K3691" s="11">
        <f t="shared" si="172"/>
        <v>42147.826840277776</v>
      </c>
      <c r="L3691">
        <v>1432410639</v>
      </c>
      <c r="M3691" t="b">
        <v>0</v>
      </c>
      <c r="N3691">
        <v>62</v>
      </c>
      <c r="O3691" t="b">
        <v>1</v>
      </c>
      <c r="P3691" t="s">
        <v>8271</v>
      </c>
      <c r="Q3691">
        <f xml:space="preserve"> (E3691/D3691)*100</f>
        <v>118.33333333333333</v>
      </c>
      <c r="R3691">
        <f t="shared" si="173"/>
        <v>57.258064516129032</v>
      </c>
      <c r="S3691" s="6" t="s">
        <v>8315</v>
      </c>
      <c r="T3691" s="6" t="s">
        <v>8316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1437620400</v>
      </c>
      <c r="J3692" s="11">
        <f t="shared" si="171"/>
        <v>42208.125</v>
      </c>
      <c r="K3692" s="11">
        <f t="shared" si="172"/>
        <v>41940.598182870373</v>
      </c>
      <c r="L3692">
        <v>1414506083</v>
      </c>
      <c r="M3692" t="b">
        <v>0</v>
      </c>
      <c r="N3692">
        <v>31</v>
      </c>
      <c r="O3692" t="b">
        <v>1</v>
      </c>
      <c r="P3692" t="s">
        <v>8271</v>
      </c>
      <c r="Q3692">
        <f xml:space="preserve"> (E3692/D3692)*100</f>
        <v>120</v>
      </c>
      <c r="R3692">
        <f t="shared" si="173"/>
        <v>58.064516129032256</v>
      </c>
      <c r="S3692" s="6" t="s">
        <v>8315</v>
      </c>
      <c r="T3692" s="6" t="s">
        <v>8316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1437620400</v>
      </c>
      <c r="J3693" s="11">
        <f t="shared" si="171"/>
        <v>42208.125</v>
      </c>
      <c r="K3693" s="11">
        <f t="shared" si="172"/>
        <v>42020.700567129628</v>
      </c>
      <c r="L3693">
        <v>1421426929</v>
      </c>
      <c r="M3693" t="b">
        <v>0</v>
      </c>
      <c r="N3693">
        <v>274</v>
      </c>
      <c r="O3693" t="b">
        <v>1</v>
      </c>
      <c r="P3693" t="s">
        <v>8271</v>
      </c>
      <c r="Q3693">
        <f xml:space="preserve"> (E3693/D3693)*100</f>
        <v>127.96000000000001</v>
      </c>
      <c r="R3693">
        <f t="shared" si="173"/>
        <v>186.80291970802921</v>
      </c>
      <c r="S3693" s="6" t="s">
        <v>8315</v>
      </c>
      <c r="T3693" s="6" t="s">
        <v>8316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1437620400</v>
      </c>
      <c r="J3694" s="11">
        <f t="shared" si="171"/>
        <v>42208.125</v>
      </c>
      <c r="K3694" s="11">
        <f t="shared" si="172"/>
        <v>41891.96503472222</v>
      </c>
      <c r="L3694">
        <v>1410304179</v>
      </c>
      <c r="M3694" t="b">
        <v>0</v>
      </c>
      <c r="N3694">
        <v>17</v>
      </c>
      <c r="O3694" t="b">
        <v>1</v>
      </c>
      <c r="P3694" t="s">
        <v>8271</v>
      </c>
      <c r="Q3694">
        <f xml:space="preserve"> (E3694/D3694)*100</f>
        <v>126</v>
      </c>
      <c r="R3694">
        <f t="shared" si="173"/>
        <v>74.117647058823536</v>
      </c>
      <c r="S3694" s="6" t="s">
        <v>8315</v>
      </c>
      <c r="T3694" s="6" t="s">
        <v>8316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1437620400</v>
      </c>
      <c r="J3695" s="11">
        <f t="shared" si="171"/>
        <v>42208.125</v>
      </c>
      <c r="K3695" s="11">
        <f t="shared" si="172"/>
        <v>42309.191307870366</v>
      </c>
      <c r="L3695">
        <v>1446352529</v>
      </c>
      <c r="M3695" t="b">
        <v>0</v>
      </c>
      <c r="N3695">
        <v>14</v>
      </c>
      <c r="O3695" t="b">
        <v>1</v>
      </c>
      <c r="P3695" t="s">
        <v>8271</v>
      </c>
      <c r="Q3695">
        <f xml:space="preserve"> (E3695/D3695)*100</f>
        <v>129.12912912912913</v>
      </c>
      <c r="R3695">
        <f t="shared" si="173"/>
        <v>30.714285714285715</v>
      </c>
      <c r="S3695" s="6" t="s">
        <v>8315</v>
      </c>
      <c r="T3695" s="6" t="s">
        <v>8316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1437620400</v>
      </c>
      <c r="J3696" s="11">
        <f t="shared" si="171"/>
        <v>42208.125</v>
      </c>
      <c r="K3696" s="11">
        <f t="shared" si="172"/>
        <v>42490.133877314816</v>
      </c>
      <c r="L3696">
        <v>1461985967</v>
      </c>
      <c r="M3696" t="b">
        <v>0</v>
      </c>
      <c r="N3696">
        <v>60</v>
      </c>
      <c r="O3696" t="b">
        <v>1</v>
      </c>
      <c r="P3696" t="s">
        <v>8271</v>
      </c>
      <c r="Q3696">
        <f xml:space="preserve"> (E3696/D3696)*100</f>
        <v>107.42857142857143</v>
      </c>
      <c r="R3696">
        <f t="shared" si="173"/>
        <v>62.666666666666664</v>
      </c>
      <c r="S3696" s="6" t="s">
        <v>8315</v>
      </c>
      <c r="T3696" s="6" t="s">
        <v>8316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1437620400</v>
      </c>
      <c r="J3697" s="11">
        <f t="shared" si="171"/>
        <v>42208.125</v>
      </c>
      <c r="K3697" s="11">
        <f t="shared" si="172"/>
        <v>41995.870486111111</v>
      </c>
      <c r="L3697">
        <v>1419281610</v>
      </c>
      <c r="M3697" t="b">
        <v>0</v>
      </c>
      <c r="N3697">
        <v>33</v>
      </c>
      <c r="O3697" t="b">
        <v>1</v>
      </c>
      <c r="P3697" t="s">
        <v>8271</v>
      </c>
      <c r="Q3697">
        <f xml:space="preserve"> (E3697/D3697)*100</f>
        <v>100.125</v>
      </c>
      <c r="R3697">
        <f t="shared" si="173"/>
        <v>121.36363636363636</v>
      </c>
      <c r="S3697" s="6" t="s">
        <v>8315</v>
      </c>
      <c r="T3697" s="6" t="s">
        <v>8316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1437620400</v>
      </c>
      <c r="J3698" s="11">
        <f t="shared" si="171"/>
        <v>42208.125</v>
      </c>
      <c r="K3698" s="11">
        <f t="shared" si="172"/>
        <v>41988.617083333331</v>
      </c>
      <c r="L3698">
        <v>1418654916</v>
      </c>
      <c r="M3698" t="b">
        <v>0</v>
      </c>
      <c r="N3698">
        <v>78</v>
      </c>
      <c r="O3698" t="b">
        <v>1</v>
      </c>
      <c r="P3698" t="s">
        <v>8271</v>
      </c>
      <c r="Q3698">
        <f xml:space="preserve"> (E3698/D3698)*100</f>
        <v>155</v>
      </c>
      <c r="R3698">
        <f t="shared" si="173"/>
        <v>39.743589743589745</v>
      </c>
      <c r="S3698" s="6" t="s">
        <v>8315</v>
      </c>
      <c r="T3698" s="6" t="s">
        <v>8316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1437620400</v>
      </c>
      <c r="J3699" s="11">
        <f t="shared" si="171"/>
        <v>42208.125</v>
      </c>
      <c r="K3699" s="11">
        <f t="shared" si="172"/>
        <v>42479.465833333335</v>
      </c>
      <c r="L3699">
        <v>1461064248</v>
      </c>
      <c r="M3699" t="b">
        <v>0</v>
      </c>
      <c r="N3699">
        <v>30</v>
      </c>
      <c r="O3699" t="b">
        <v>1</v>
      </c>
      <c r="P3699" t="s">
        <v>8271</v>
      </c>
      <c r="Q3699">
        <f xml:space="preserve"> (E3699/D3699)*100</f>
        <v>108</v>
      </c>
      <c r="R3699">
        <f t="shared" si="173"/>
        <v>72</v>
      </c>
      <c r="S3699" s="6" t="s">
        <v>8315</v>
      </c>
      <c r="T3699" s="6" t="s">
        <v>8316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1437620400</v>
      </c>
      <c r="J3700" s="11">
        <f t="shared" si="171"/>
        <v>42208.125</v>
      </c>
      <c r="K3700" s="11">
        <f t="shared" si="172"/>
        <v>42401.806562500002</v>
      </c>
      <c r="L3700">
        <v>1454354487</v>
      </c>
      <c r="M3700" t="b">
        <v>0</v>
      </c>
      <c r="N3700">
        <v>136</v>
      </c>
      <c r="O3700" t="b">
        <v>1</v>
      </c>
      <c r="P3700" t="s">
        <v>8271</v>
      </c>
      <c r="Q3700">
        <f xml:space="preserve"> (E3700/D3700)*100</f>
        <v>110.52</v>
      </c>
      <c r="R3700">
        <f t="shared" si="173"/>
        <v>40.632352941176471</v>
      </c>
      <c r="S3700" s="6" t="s">
        <v>8315</v>
      </c>
      <c r="T3700" s="6" t="s">
        <v>8316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1437620400</v>
      </c>
      <c r="J3701" s="11">
        <f t="shared" si="171"/>
        <v>42208.125</v>
      </c>
      <c r="K3701" s="11">
        <f t="shared" si="172"/>
        <v>41897.602037037039</v>
      </c>
      <c r="L3701">
        <v>1410791216</v>
      </c>
      <c r="M3701" t="b">
        <v>0</v>
      </c>
      <c r="N3701">
        <v>40</v>
      </c>
      <c r="O3701" t="b">
        <v>1</v>
      </c>
      <c r="P3701" t="s">
        <v>8271</v>
      </c>
      <c r="Q3701">
        <f xml:space="preserve"> (E3701/D3701)*100</f>
        <v>100.8</v>
      </c>
      <c r="R3701">
        <f t="shared" si="173"/>
        <v>63</v>
      </c>
      <c r="S3701" s="6" t="s">
        <v>8315</v>
      </c>
      <c r="T3701" s="6" t="s">
        <v>8316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1437620400</v>
      </c>
      <c r="J3702" s="11">
        <f t="shared" si="171"/>
        <v>42208.125</v>
      </c>
      <c r="K3702" s="11">
        <f t="shared" si="172"/>
        <v>41882.585648148146</v>
      </c>
      <c r="L3702">
        <v>1409493800</v>
      </c>
      <c r="M3702" t="b">
        <v>0</v>
      </c>
      <c r="N3702">
        <v>18</v>
      </c>
      <c r="O3702" t="b">
        <v>1</v>
      </c>
      <c r="P3702" t="s">
        <v>8271</v>
      </c>
      <c r="Q3702">
        <f xml:space="preserve"> (E3702/D3702)*100</f>
        <v>121.2</v>
      </c>
      <c r="R3702">
        <f t="shared" si="173"/>
        <v>33.666666666666664</v>
      </c>
      <c r="S3702" s="6" t="s">
        <v>8315</v>
      </c>
      <c r="T3702" s="6" t="s">
        <v>8316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1437620400</v>
      </c>
      <c r="J3703" s="11">
        <f t="shared" si="171"/>
        <v>42208.125</v>
      </c>
      <c r="K3703" s="11">
        <f t="shared" si="172"/>
        <v>42129.541585648149</v>
      </c>
      <c r="L3703">
        <v>1430830793</v>
      </c>
      <c r="M3703" t="b">
        <v>0</v>
      </c>
      <c r="N3703">
        <v>39</v>
      </c>
      <c r="O3703" t="b">
        <v>1</v>
      </c>
      <c r="P3703" t="s">
        <v>8271</v>
      </c>
      <c r="Q3703">
        <f xml:space="preserve"> (E3703/D3703)*100</f>
        <v>100.33333333333334</v>
      </c>
      <c r="R3703">
        <f t="shared" si="173"/>
        <v>38.589743589743591</v>
      </c>
      <c r="S3703" s="6" t="s">
        <v>8315</v>
      </c>
      <c r="T3703" s="6" t="s">
        <v>8316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1437620400</v>
      </c>
      <c r="J3704" s="11">
        <f t="shared" si="171"/>
        <v>42208.125</v>
      </c>
      <c r="K3704" s="11">
        <f t="shared" si="172"/>
        <v>42524.53800925926</v>
      </c>
      <c r="L3704">
        <v>1464958484</v>
      </c>
      <c r="M3704" t="b">
        <v>0</v>
      </c>
      <c r="N3704">
        <v>21</v>
      </c>
      <c r="O3704" t="b">
        <v>1</v>
      </c>
      <c r="P3704" t="s">
        <v>8271</v>
      </c>
      <c r="Q3704">
        <f xml:space="preserve"> (E3704/D3704)*100</f>
        <v>109.16666666666666</v>
      </c>
      <c r="R3704">
        <f t="shared" si="173"/>
        <v>155.95238095238096</v>
      </c>
      <c r="S3704" s="6" t="s">
        <v>8315</v>
      </c>
      <c r="T3704" s="6" t="s">
        <v>8316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1437620400</v>
      </c>
      <c r="J3705" s="11">
        <f t="shared" si="171"/>
        <v>42208.125</v>
      </c>
      <c r="K3705" s="11">
        <f t="shared" si="172"/>
        <v>42556.504490740743</v>
      </c>
      <c r="L3705">
        <v>1467720388</v>
      </c>
      <c r="M3705" t="b">
        <v>0</v>
      </c>
      <c r="N3705">
        <v>30</v>
      </c>
      <c r="O3705" t="b">
        <v>1</v>
      </c>
      <c r="P3705" t="s">
        <v>8271</v>
      </c>
      <c r="Q3705">
        <f xml:space="preserve"> (E3705/D3705)*100</f>
        <v>123.42857142857142</v>
      </c>
      <c r="R3705">
        <f t="shared" si="173"/>
        <v>43.2</v>
      </c>
      <c r="S3705" s="6" t="s">
        <v>8315</v>
      </c>
      <c r="T3705" s="6" t="s">
        <v>8316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1437620400</v>
      </c>
      <c r="J3706" s="11">
        <f t="shared" si="171"/>
        <v>42208.125</v>
      </c>
      <c r="K3706" s="11">
        <f t="shared" si="172"/>
        <v>42461.689745370371</v>
      </c>
      <c r="L3706">
        <v>1459528394</v>
      </c>
      <c r="M3706" t="b">
        <v>0</v>
      </c>
      <c r="N3706">
        <v>27</v>
      </c>
      <c r="O3706" t="b">
        <v>1</v>
      </c>
      <c r="P3706" t="s">
        <v>8271</v>
      </c>
      <c r="Q3706">
        <f xml:space="preserve"> (E3706/D3706)*100</f>
        <v>136.33666666666667</v>
      </c>
      <c r="R3706">
        <f t="shared" si="173"/>
        <v>15.148518518518518</v>
      </c>
      <c r="S3706" s="6" t="s">
        <v>8315</v>
      </c>
      <c r="T3706" s="6" t="s">
        <v>8316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1437620400</v>
      </c>
      <c r="J3707" s="11">
        <f t="shared" si="171"/>
        <v>42208.125</v>
      </c>
      <c r="K3707" s="11">
        <f t="shared" si="172"/>
        <v>41792.542986111112</v>
      </c>
      <c r="L3707">
        <v>1401714114</v>
      </c>
      <c r="M3707" t="b">
        <v>0</v>
      </c>
      <c r="N3707">
        <v>35</v>
      </c>
      <c r="O3707" t="b">
        <v>1</v>
      </c>
      <c r="P3707" t="s">
        <v>8271</v>
      </c>
      <c r="Q3707">
        <f xml:space="preserve"> (E3707/D3707)*100</f>
        <v>103.46657233816768</v>
      </c>
      <c r="R3707">
        <f t="shared" si="173"/>
        <v>83.571428571428569</v>
      </c>
      <c r="S3707" s="6" t="s">
        <v>8315</v>
      </c>
      <c r="T3707" s="6" t="s">
        <v>8316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1437620400</v>
      </c>
      <c r="J3708" s="11">
        <f t="shared" si="171"/>
        <v>42208.125</v>
      </c>
      <c r="K3708" s="11">
        <f t="shared" si="172"/>
        <v>41879.913761574076</v>
      </c>
      <c r="L3708">
        <v>1409262949</v>
      </c>
      <c r="M3708" t="b">
        <v>0</v>
      </c>
      <c r="N3708">
        <v>13</v>
      </c>
      <c r="O3708" t="b">
        <v>1</v>
      </c>
      <c r="P3708" t="s">
        <v>8271</v>
      </c>
      <c r="Q3708">
        <f xml:space="preserve"> (E3708/D3708)*100</f>
        <v>121.33333333333334</v>
      </c>
      <c r="R3708">
        <f t="shared" si="173"/>
        <v>140</v>
      </c>
      <c r="S3708" s="6" t="s">
        <v>8315</v>
      </c>
      <c r="T3708" s="6" t="s">
        <v>8316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1437620400</v>
      </c>
      <c r="J3709" s="11">
        <f t="shared" si="171"/>
        <v>42208.125</v>
      </c>
      <c r="K3709" s="11">
        <f t="shared" si="172"/>
        <v>42552.048356481479</v>
      </c>
      <c r="L3709">
        <v>1467335378</v>
      </c>
      <c r="M3709" t="b">
        <v>0</v>
      </c>
      <c r="N3709">
        <v>23</v>
      </c>
      <c r="O3709" t="b">
        <v>1</v>
      </c>
      <c r="P3709" t="s">
        <v>8271</v>
      </c>
      <c r="Q3709">
        <f xml:space="preserve"> (E3709/D3709)*100</f>
        <v>186</v>
      </c>
      <c r="R3709">
        <f t="shared" si="173"/>
        <v>80.869565217391298</v>
      </c>
      <c r="S3709" s="6" t="s">
        <v>8315</v>
      </c>
      <c r="T3709" s="6" t="s">
        <v>8316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1437620400</v>
      </c>
      <c r="J3710" s="11">
        <f t="shared" si="171"/>
        <v>42208.125</v>
      </c>
      <c r="K3710" s="11">
        <f t="shared" si="172"/>
        <v>41810.142199074071</v>
      </c>
      <c r="L3710">
        <v>1403234686</v>
      </c>
      <c r="M3710" t="b">
        <v>0</v>
      </c>
      <c r="N3710">
        <v>39</v>
      </c>
      <c r="O3710" t="b">
        <v>1</v>
      </c>
      <c r="P3710" t="s">
        <v>8271</v>
      </c>
      <c r="Q3710">
        <f xml:space="preserve"> (E3710/D3710)*100</f>
        <v>300</v>
      </c>
      <c r="R3710">
        <f t="shared" si="173"/>
        <v>53.846153846153847</v>
      </c>
      <c r="S3710" s="6" t="s">
        <v>8315</v>
      </c>
      <c r="T3710" s="6" t="s">
        <v>8316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1437620400</v>
      </c>
      <c r="J3711" s="11">
        <f t="shared" si="171"/>
        <v>42208.125</v>
      </c>
      <c r="K3711" s="11">
        <f t="shared" si="172"/>
        <v>41785.707708333335</v>
      </c>
      <c r="L3711">
        <v>1401123546</v>
      </c>
      <c r="M3711" t="b">
        <v>0</v>
      </c>
      <c r="N3711">
        <v>35</v>
      </c>
      <c r="O3711" t="b">
        <v>1</v>
      </c>
      <c r="P3711" t="s">
        <v>8271</v>
      </c>
      <c r="Q3711">
        <f xml:space="preserve"> (E3711/D3711)*100</f>
        <v>108.25</v>
      </c>
      <c r="R3711">
        <f t="shared" si="173"/>
        <v>30.928571428571427</v>
      </c>
      <c r="S3711" s="6" t="s">
        <v>8315</v>
      </c>
      <c r="T3711" s="6" t="s">
        <v>8316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1437620400</v>
      </c>
      <c r="J3712" s="11">
        <f t="shared" si="171"/>
        <v>42208.125</v>
      </c>
      <c r="K3712" s="11">
        <f t="shared" si="172"/>
        <v>42072.576249999998</v>
      </c>
      <c r="L3712">
        <v>1425908988</v>
      </c>
      <c r="M3712" t="b">
        <v>0</v>
      </c>
      <c r="N3712">
        <v>27</v>
      </c>
      <c r="O3712" t="b">
        <v>1</v>
      </c>
      <c r="P3712" t="s">
        <v>8271</v>
      </c>
      <c r="Q3712">
        <f xml:space="preserve"> (E3712/D3712)*100</f>
        <v>141.15384615384616</v>
      </c>
      <c r="R3712">
        <f t="shared" si="173"/>
        <v>67.962962962962962</v>
      </c>
      <c r="S3712" s="6" t="s">
        <v>8315</v>
      </c>
      <c r="T3712" s="6" t="s">
        <v>8316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1437620400</v>
      </c>
      <c r="J3713" s="11">
        <f t="shared" si="171"/>
        <v>42208.125</v>
      </c>
      <c r="K3713" s="11">
        <f t="shared" si="172"/>
        <v>41779.724224537036</v>
      </c>
      <c r="L3713">
        <v>1400606573</v>
      </c>
      <c r="M3713" t="b">
        <v>0</v>
      </c>
      <c r="N3713">
        <v>21</v>
      </c>
      <c r="O3713" t="b">
        <v>1</v>
      </c>
      <c r="P3713" t="s">
        <v>8271</v>
      </c>
      <c r="Q3713">
        <f xml:space="preserve"> (E3713/D3713)*100</f>
        <v>113.99999999999999</v>
      </c>
      <c r="R3713">
        <f t="shared" si="173"/>
        <v>27.142857142857142</v>
      </c>
      <c r="S3713" s="6" t="s">
        <v>8315</v>
      </c>
      <c r="T3713" s="6" t="s">
        <v>8316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1437620400</v>
      </c>
      <c r="J3714" s="11">
        <f t="shared" si="171"/>
        <v>42208.125</v>
      </c>
      <c r="K3714" s="11">
        <f t="shared" si="172"/>
        <v>42134.172071759262</v>
      </c>
      <c r="L3714">
        <v>1431230867</v>
      </c>
      <c r="M3714" t="b">
        <v>0</v>
      </c>
      <c r="N3714">
        <v>104</v>
      </c>
      <c r="O3714" t="b">
        <v>1</v>
      </c>
      <c r="P3714" t="s">
        <v>8271</v>
      </c>
      <c r="Q3714">
        <f xml:space="preserve"> (E3714/D3714)*100</f>
        <v>153.73333333333335</v>
      </c>
      <c r="R3714">
        <f t="shared" si="173"/>
        <v>110.86538461538461</v>
      </c>
      <c r="S3714" s="6" t="s">
        <v>8315</v>
      </c>
      <c r="T3714" s="6" t="s">
        <v>8316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1437620400</v>
      </c>
      <c r="J3715" s="11">
        <f t="shared" ref="J3715:J3778" si="174">(((I3715/60)/60)/24)+DATE(1970,1,1)</f>
        <v>42208.125</v>
      </c>
      <c r="K3715" s="11">
        <f t="shared" ref="K3715:K3778" si="175">(((L3715/60)/60)/24)+DATE(1970,1,1)</f>
        <v>42505.738032407404</v>
      </c>
      <c r="L3715">
        <v>1463334166</v>
      </c>
      <c r="M3715" t="b">
        <v>0</v>
      </c>
      <c r="N3715">
        <v>19</v>
      </c>
      <c r="O3715" t="b">
        <v>1</v>
      </c>
      <c r="P3715" t="s">
        <v>8271</v>
      </c>
      <c r="Q3715">
        <f xml:space="preserve"> (E3715/D3715)*100</f>
        <v>101.49999999999999</v>
      </c>
      <c r="R3715">
        <f t="shared" ref="R3715:R3778" si="176">(E3715/N3715)</f>
        <v>106.84210526315789</v>
      </c>
      <c r="S3715" s="6" t="s">
        <v>8315</v>
      </c>
      <c r="T3715" s="6" t="s">
        <v>8316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1437620400</v>
      </c>
      <c r="J3716" s="11">
        <f t="shared" si="174"/>
        <v>42208.125</v>
      </c>
      <c r="K3716" s="11">
        <f t="shared" si="175"/>
        <v>42118.556331018524</v>
      </c>
      <c r="L3716">
        <v>1429881667</v>
      </c>
      <c r="M3716" t="b">
        <v>0</v>
      </c>
      <c r="N3716">
        <v>97</v>
      </c>
      <c r="O3716" t="b">
        <v>1</v>
      </c>
      <c r="P3716" t="s">
        <v>8271</v>
      </c>
      <c r="Q3716">
        <f xml:space="preserve"> (E3716/D3716)*100</f>
        <v>102.35000000000001</v>
      </c>
      <c r="R3716">
        <f t="shared" si="176"/>
        <v>105.51546391752578</v>
      </c>
      <c r="S3716" s="6" t="s">
        <v>8315</v>
      </c>
      <c r="T3716" s="6" t="s">
        <v>8316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1437620400</v>
      </c>
      <c r="J3717" s="11">
        <f t="shared" si="174"/>
        <v>42208.125</v>
      </c>
      <c r="K3717" s="11">
        <f t="shared" si="175"/>
        <v>42036.995590277773</v>
      </c>
      <c r="L3717">
        <v>1422834819</v>
      </c>
      <c r="M3717" t="b">
        <v>0</v>
      </c>
      <c r="N3717">
        <v>27</v>
      </c>
      <c r="O3717" t="b">
        <v>1</v>
      </c>
      <c r="P3717" t="s">
        <v>8271</v>
      </c>
      <c r="Q3717">
        <f xml:space="preserve"> (E3717/D3717)*100</f>
        <v>102.57142857142858</v>
      </c>
      <c r="R3717">
        <f t="shared" si="176"/>
        <v>132.96296296296296</v>
      </c>
      <c r="S3717" s="6" t="s">
        <v>8315</v>
      </c>
      <c r="T3717" s="6" t="s">
        <v>8316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1437620400</v>
      </c>
      <c r="J3718" s="11">
        <f t="shared" si="174"/>
        <v>42208.125</v>
      </c>
      <c r="K3718" s="11">
        <f t="shared" si="175"/>
        <v>42360.887835648144</v>
      </c>
      <c r="L3718">
        <v>1450819109</v>
      </c>
      <c r="M3718" t="b">
        <v>0</v>
      </c>
      <c r="N3718">
        <v>24</v>
      </c>
      <c r="O3718" t="b">
        <v>1</v>
      </c>
      <c r="P3718" t="s">
        <v>8271</v>
      </c>
      <c r="Q3718">
        <f xml:space="preserve"> (E3718/D3718)*100</f>
        <v>155.75</v>
      </c>
      <c r="R3718">
        <f t="shared" si="176"/>
        <v>51.916666666666664</v>
      </c>
      <c r="S3718" s="6" t="s">
        <v>8315</v>
      </c>
      <c r="T3718" s="6" t="s">
        <v>8316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1437620400</v>
      </c>
      <c r="J3719" s="11">
        <f t="shared" si="174"/>
        <v>42208.125</v>
      </c>
      <c r="K3719" s="11">
        <f t="shared" si="175"/>
        <v>42102.866307870368</v>
      </c>
      <c r="L3719">
        <v>1428526049</v>
      </c>
      <c r="M3719" t="b">
        <v>0</v>
      </c>
      <c r="N3719">
        <v>13</v>
      </c>
      <c r="O3719" t="b">
        <v>1</v>
      </c>
      <c r="P3719" t="s">
        <v>8271</v>
      </c>
      <c r="Q3719">
        <f xml:space="preserve"> (E3719/D3719)*100</f>
        <v>100.75</v>
      </c>
      <c r="R3719">
        <f t="shared" si="176"/>
        <v>310</v>
      </c>
      <c r="S3719" s="6" t="s">
        <v>8315</v>
      </c>
      <c r="T3719" s="6" t="s">
        <v>8316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1437620400</v>
      </c>
      <c r="J3720" s="11">
        <f t="shared" si="174"/>
        <v>42208.125</v>
      </c>
      <c r="K3720" s="11">
        <f t="shared" si="175"/>
        <v>42032.716145833328</v>
      </c>
      <c r="L3720">
        <v>1422465075</v>
      </c>
      <c r="M3720" t="b">
        <v>0</v>
      </c>
      <c r="N3720">
        <v>46</v>
      </c>
      <c r="O3720" t="b">
        <v>1</v>
      </c>
      <c r="P3720" t="s">
        <v>8271</v>
      </c>
      <c r="Q3720">
        <f xml:space="preserve"> (E3720/D3720)*100</f>
        <v>239.4</v>
      </c>
      <c r="R3720">
        <f t="shared" si="176"/>
        <v>26.021739130434781</v>
      </c>
      <c r="S3720" s="6" t="s">
        <v>8315</v>
      </c>
      <c r="T3720" s="6" t="s">
        <v>8316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1437620400</v>
      </c>
      <c r="J3721" s="11">
        <f t="shared" si="174"/>
        <v>42208.125</v>
      </c>
      <c r="K3721" s="11">
        <f t="shared" si="175"/>
        <v>42147.729930555557</v>
      </c>
      <c r="L3721">
        <v>1432402266</v>
      </c>
      <c r="M3721" t="b">
        <v>0</v>
      </c>
      <c r="N3721">
        <v>4</v>
      </c>
      <c r="O3721" t="b">
        <v>1</v>
      </c>
      <c r="P3721" t="s">
        <v>8271</v>
      </c>
      <c r="Q3721">
        <f xml:space="preserve"> (E3721/D3721)*100</f>
        <v>210</v>
      </c>
      <c r="R3721">
        <f t="shared" si="176"/>
        <v>105</v>
      </c>
      <c r="S3721" s="6" t="s">
        <v>8315</v>
      </c>
      <c r="T3721" s="6" t="s">
        <v>8316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1437620400</v>
      </c>
      <c r="J3722" s="11">
        <f t="shared" si="174"/>
        <v>42208.125</v>
      </c>
      <c r="K3722" s="11">
        <f t="shared" si="175"/>
        <v>42165.993125000001</v>
      </c>
      <c r="L3722">
        <v>1433980206</v>
      </c>
      <c r="M3722" t="b">
        <v>0</v>
      </c>
      <c r="N3722">
        <v>40</v>
      </c>
      <c r="O3722" t="b">
        <v>1</v>
      </c>
      <c r="P3722" t="s">
        <v>8271</v>
      </c>
      <c r="Q3722">
        <f xml:space="preserve"> (E3722/D3722)*100</f>
        <v>104.51515151515152</v>
      </c>
      <c r="R3722">
        <f t="shared" si="176"/>
        <v>86.224999999999994</v>
      </c>
      <c r="S3722" s="6" t="s">
        <v>8315</v>
      </c>
      <c r="T3722" s="6" t="s">
        <v>8316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1437620400</v>
      </c>
      <c r="J3723" s="11">
        <f t="shared" si="174"/>
        <v>42208.125</v>
      </c>
      <c r="K3723" s="11">
        <f t="shared" si="175"/>
        <v>41927.936157407406</v>
      </c>
      <c r="L3723">
        <v>1413412084</v>
      </c>
      <c r="M3723" t="b">
        <v>0</v>
      </c>
      <c r="N3723">
        <v>44</v>
      </c>
      <c r="O3723" t="b">
        <v>1</v>
      </c>
      <c r="P3723" t="s">
        <v>8271</v>
      </c>
      <c r="Q3723">
        <f xml:space="preserve"> (E3723/D3723)*100</f>
        <v>100.8</v>
      </c>
      <c r="R3723">
        <f t="shared" si="176"/>
        <v>114.54545454545455</v>
      </c>
      <c r="S3723" s="6" t="s">
        <v>8315</v>
      </c>
      <c r="T3723" s="6" t="s">
        <v>8316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1437620400</v>
      </c>
      <c r="J3724" s="11">
        <f t="shared" si="174"/>
        <v>42208.125</v>
      </c>
      <c r="K3724" s="11">
        <f t="shared" si="175"/>
        <v>42381.671840277777</v>
      </c>
      <c r="L3724">
        <v>1452614847</v>
      </c>
      <c r="M3724" t="b">
        <v>0</v>
      </c>
      <c r="N3724">
        <v>35</v>
      </c>
      <c r="O3724" t="b">
        <v>1</v>
      </c>
      <c r="P3724" t="s">
        <v>8271</v>
      </c>
      <c r="Q3724">
        <f xml:space="preserve"> (E3724/D3724)*100</f>
        <v>111.20000000000002</v>
      </c>
      <c r="R3724">
        <f t="shared" si="176"/>
        <v>47.657142857142858</v>
      </c>
      <c r="S3724" s="6" t="s">
        <v>8315</v>
      </c>
      <c r="T3724" s="6" t="s">
        <v>8316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1437620400</v>
      </c>
      <c r="J3725" s="11">
        <f t="shared" si="174"/>
        <v>42208.125</v>
      </c>
      <c r="K3725" s="11">
        <f t="shared" si="175"/>
        <v>41943.753032407411</v>
      </c>
      <c r="L3725">
        <v>1414778662</v>
      </c>
      <c r="M3725" t="b">
        <v>0</v>
      </c>
      <c r="N3725">
        <v>63</v>
      </c>
      <c r="O3725" t="b">
        <v>1</v>
      </c>
      <c r="P3725" t="s">
        <v>8271</v>
      </c>
      <c r="Q3725">
        <f xml:space="preserve"> (E3725/D3725)*100</f>
        <v>102.04444444444445</v>
      </c>
      <c r="R3725">
        <f t="shared" si="176"/>
        <v>72.888888888888886</v>
      </c>
      <c r="S3725" s="6" t="s">
        <v>8315</v>
      </c>
      <c r="T3725" s="6" t="s">
        <v>8316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1437620400</v>
      </c>
      <c r="J3726" s="11">
        <f t="shared" si="174"/>
        <v>42208.125</v>
      </c>
      <c r="K3726" s="11">
        <f t="shared" si="175"/>
        <v>42465.491435185191</v>
      </c>
      <c r="L3726">
        <v>1459856860</v>
      </c>
      <c r="M3726" t="b">
        <v>0</v>
      </c>
      <c r="N3726">
        <v>89</v>
      </c>
      <c r="O3726" t="b">
        <v>1</v>
      </c>
      <c r="P3726" t="s">
        <v>8271</v>
      </c>
      <c r="Q3726">
        <f xml:space="preserve"> (E3726/D3726)*100</f>
        <v>102.54767441860466</v>
      </c>
      <c r="R3726">
        <f t="shared" si="176"/>
        <v>49.545505617977533</v>
      </c>
      <c r="S3726" s="6" t="s">
        <v>8315</v>
      </c>
      <c r="T3726" s="6" t="s">
        <v>8316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1437620400</v>
      </c>
      <c r="J3727" s="11">
        <f t="shared" si="174"/>
        <v>42208.125</v>
      </c>
      <c r="K3727" s="11">
        <f t="shared" si="175"/>
        <v>42401.945219907408</v>
      </c>
      <c r="L3727">
        <v>1454366467</v>
      </c>
      <c r="M3727" t="b">
        <v>0</v>
      </c>
      <c r="N3727">
        <v>15</v>
      </c>
      <c r="O3727" t="b">
        <v>1</v>
      </c>
      <c r="P3727" t="s">
        <v>8271</v>
      </c>
      <c r="Q3727">
        <f xml:space="preserve"> (E3727/D3727)*100</f>
        <v>127</v>
      </c>
      <c r="R3727">
        <f t="shared" si="176"/>
        <v>25.4</v>
      </c>
      <c r="S3727" s="6" t="s">
        <v>8315</v>
      </c>
      <c r="T3727" s="6" t="s">
        <v>8316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1437620400</v>
      </c>
      <c r="J3728" s="11">
        <f t="shared" si="174"/>
        <v>42208.125</v>
      </c>
      <c r="K3728" s="11">
        <f t="shared" si="175"/>
        <v>42462.140868055561</v>
      </c>
      <c r="L3728">
        <v>1459567371</v>
      </c>
      <c r="M3728" t="b">
        <v>0</v>
      </c>
      <c r="N3728">
        <v>46</v>
      </c>
      <c r="O3728" t="b">
        <v>1</v>
      </c>
      <c r="P3728" t="s">
        <v>8271</v>
      </c>
      <c r="Q3728">
        <f xml:space="preserve"> (E3728/D3728)*100</f>
        <v>338.70588235294122</v>
      </c>
      <c r="R3728">
        <f t="shared" si="176"/>
        <v>62.586956521739133</v>
      </c>
      <c r="S3728" s="6" t="s">
        <v>8315</v>
      </c>
      <c r="T3728" s="6" t="s">
        <v>8316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1437620400</v>
      </c>
      <c r="J3729" s="11">
        <f t="shared" si="174"/>
        <v>42208.125</v>
      </c>
      <c r="K3729" s="11">
        <f t="shared" si="175"/>
        <v>42632.348310185189</v>
      </c>
      <c r="L3729">
        <v>1474273294</v>
      </c>
      <c r="M3729" t="b">
        <v>0</v>
      </c>
      <c r="N3729">
        <v>33</v>
      </c>
      <c r="O3729" t="b">
        <v>1</v>
      </c>
      <c r="P3729" t="s">
        <v>8271</v>
      </c>
      <c r="Q3729">
        <f xml:space="preserve"> (E3729/D3729)*100</f>
        <v>100.75</v>
      </c>
      <c r="R3729">
        <f t="shared" si="176"/>
        <v>61.060606060606062</v>
      </c>
      <c r="S3729" s="6" t="s">
        <v>8315</v>
      </c>
      <c r="T3729" s="6" t="s">
        <v>8316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1437620400</v>
      </c>
      <c r="J3730" s="11">
        <f t="shared" si="174"/>
        <v>42208.125</v>
      </c>
      <c r="K3730" s="11">
        <f t="shared" si="175"/>
        <v>42205.171018518522</v>
      </c>
      <c r="L3730">
        <v>1437365176</v>
      </c>
      <c r="M3730" t="b">
        <v>0</v>
      </c>
      <c r="N3730">
        <v>31</v>
      </c>
      <c r="O3730" t="b">
        <v>0</v>
      </c>
      <c r="P3730" t="s">
        <v>8271</v>
      </c>
      <c r="Q3730">
        <f xml:space="preserve"> (E3730/D3730)*100</f>
        <v>9.31</v>
      </c>
      <c r="R3730">
        <f t="shared" si="176"/>
        <v>60.064516129032256</v>
      </c>
      <c r="S3730" s="6" t="s">
        <v>8315</v>
      </c>
      <c r="T3730" s="6" t="s">
        <v>8316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1437620400</v>
      </c>
      <c r="J3731" s="11">
        <f t="shared" si="174"/>
        <v>42208.125</v>
      </c>
      <c r="K3731" s="11">
        <f t="shared" si="175"/>
        <v>42041.205000000002</v>
      </c>
      <c r="L3731">
        <v>1423198512</v>
      </c>
      <c r="M3731" t="b">
        <v>0</v>
      </c>
      <c r="N3731">
        <v>5</v>
      </c>
      <c r="O3731" t="b">
        <v>0</v>
      </c>
      <c r="P3731" t="s">
        <v>8271</v>
      </c>
      <c r="Q3731">
        <f xml:space="preserve"> (E3731/D3731)*100</f>
        <v>7.24</v>
      </c>
      <c r="R3731">
        <f t="shared" si="176"/>
        <v>72.400000000000006</v>
      </c>
      <c r="S3731" s="6" t="s">
        <v>8315</v>
      </c>
      <c r="T3731" s="6" t="s">
        <v>8316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1437620400</v>
      </c>
      <c r="J3732" s="11">
        <f t="shared" si="174"/>
        <v>42208.125</v>
      </c>
      <c r="K3732" s="11">
        <f t="shared" si="175"/>
        <v>42203.677766203706</v>
      </c>
      <c r="L3732">
        <v>1437236159</v>
      </c>
      <c r="M3732" t="b">
        <v>0</v>
      </c>
      <c r="N3732">
        <v>1</v>
      </c>
      <c r="O3732" t="b">
        <v>0</v>
      </c>
      <c r="P3732" t="s">
        <v>8271</v>
      </c>
      <c r="Q3732">
        <f xml:space="preserve"> (E3732/D3732)*100</f>
        <v>10</v>
      </c>
      <c r="R3732">
        <f t="shared" si="176"/>
        <v>100</v>
      </c>
      <c r="S3732" s="6" t="s">
        <v>8315</v>
      </c>
      <c r="T3732" s="6" t="s">
        <v>8316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1437620400</v>
      </c>
      <c r="J3733" s="11">
        <f t="shared" si="174"/>
        <v>42208.125</v>
      </c>
      <c r="K3733" s="11">
        <f t="shared" si="175"/>
        <v>41983.752847222218</v>
      </c>
      <c r="L3733">
        <v>1418234646</v>
      </c>
      <c r="M3733" t="b">
        <v>0</v>
      </c>
      <c r="N3733">
        <v>12</v>
      </c>
      <c r="O3733" t="b">
        <v>0</v>
      </c>
      <c r="P3733" t="s">
        <v>8271</v>
      </c>
      <c r="Q3733">
        <f xml:space="preserve"> (E3733/D3733)*100</f>
        <v>11.272727272727273</v>
      </c>
      <c r="R3733">
        <f t="shared" si="176"/>
        <v>51.666666666666664</v>
      </c>
      <c r="S3733" s="6" t="s">
        <v>8315</v>
      </c>
      <c r="T3733" s="6" t="s">
        <v>8316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1437620400</v>
      </c>
      <c r="J3734" s="11">
        <f t="shared" si="174"/>
        <v>42208.125</v>
      </c>
      <c r="K3734" s="11">
        <f t="shared" si="175"/>
        <v>41968.677465277782</v>
      </c>
      <c r="L3734">
        <v>1416932133</v>
      </c>
      <c r="M3734" t="b">
        <v>0</v>
      </c>
      <c r="N3734">
        <v>4</v>
      </c>
      <c r="O3734" t="b">
        <v>0</v>
      </c>
      <c r="P3734" t="s">
        <v>8271</v>
      </c>
      <c r="Q3734">
        <f xml:space="preserve"> (E3734/D3734)*100</f>
        <v>15.411764705882353</v>
      </c>
      <c r="R3734">
        <f t="shared" si="176"/>
        <v>32.75</v>
      </c>
      <c r="S3734" s="6" t="s">
        <v>8315</v>
      </c>
      <c r="T3734" s="6" t="s">
        <v>8316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1437620400</v>
      </c>
      <c r="J3735" s="11">
        <f t="shared" si="174"/>
        <v>42208.125</v>
      </c>
      <c r="K3735" s="11">
        <f t="shared" si="175"/>
        <v>42103.024398148147</v>
      </c>
      <c r="L3735">
        <v>1428539708</v>
      </c>
      <c r="M3735" t="b">
        <v>0</v>
      </c>
      <c r="N3735">
        <v>0</v>
      </c>
      <c r="O3735" t="b">
        <v>0</v>
      </c>
      <c r="P3735" t="s">
        <v>8271</v>
      </c>
      <c r="Q3735">
        <f xml:space="preserve"> (E3735/D3735)*100</f>
        <v>0</v>
      </c>
      <c r="R3735" t="e">
        <f t="shared" si="176"/>
        <v>#DIV/0!</v>
      </c>
      <c r="S3735" s="6" t="s">
        <v>8315</v>
      </c>
      <c r="T3735" s="6" t="s">
        <v>8316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1437620400</v>
      </c>
      <c r="J3736" s="11">
        <f t="shared" si="174"/>
        <v>42208.125</v>
      </c>
      <c r="K3736" s="11">
        <f t="shared" si="175"/>
        <v>42089.901574074072</v>
      </c>
      <c r="L3736">
        <v>1427405896</v>
      </c>
      <c r="M3736" t="b">
        <v>0</v>
      </c>
      <c r="N3736">
        <v>7</v>
      </c>
      <c r="O3736" t="b">
        <v>0</v>
      </c>
      <c r="P3736" t="s">
        <v>8271</v>
      </c>
      <c r="Q3736">
        <f xml:space="preserve"> (E3736/D3736)*100</f>
        <v>28.466666666666669</v>
      </c>
      <c r="R3736">
        <f t="shared" si="176"/>
        <v>61</v>
      </c>
      <c r="S3736" s="6" t="s">
        <v>8315</v>
      </c>
      <c r="T3736" s="6" t="s">
        <v>8316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1437620400</v>
      </c>
      <c r="J3737" s="11">
        <f t="shared" si="174"/>
        <v>42208.125</v>
      </c>
      <c r="K3737" s="11">
        <f t="shared" si="175"/>
        <v>42122.693159722221</v>
      </c>
      <c r="L3737">
        <v>1430239089</v>
      </c>
      <c r="M3737" t="b">
        <v>0</v>
      </c>
      <c r="N3737">
        <v>2</v>
      </c>
      <c r="O3737" t="b">
        <v>0</v>
      </c>
      <c r="P3737" t="s">
        <v>8271</v>
      </c>
      <c r="Q3737">
        <f xml:space="preserve"> (E3737/D3737)*100</f>
        <v>13.333333333333334</v>
      </c>
      <c r="R3737">
        <f t="shared" si="176"/>
        <v>10</v>
      </c>
      <c r="S3737" s="6" t="s">
        <v>8315</v>
      </c>
      <c r="T3737" s="6" t="s">
        <v>8316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1437620400</v>
      </c>
      <c r="J3738" s="11">
        <f t="shared" si="174"/>
        <v>42208.125</v>
      </c>
      <c r="K3738" s="11">
        <f t="shared" si="175"/>
        <v>42048.711724537032</v>
      </c>
      <c r="L3738">
        <v>1423847093</v>
      </c>
      <c r="M3738" t="b">
        <v>0</v>
      </c>
      <c r="N3738">
        <v>1</v>
      </c>
      <c r="O3738" t="b">
        <v>0</v>
      </c>
      <c r="P3738" t="s">
        <v>8271</v>
      </c>
      <c r="Q3738">
        <f xml:space="preserve"> (E3738/D3738)*100</f>
        <v>0.66666666666666674</v>
      </c>
      <c r="R3738">
        <f t="shared" si="176"/>
        <v>10</v>
      </c>
      <c r="S3738" s="6" t="s">
        <v>8315</v>
      </c>
      <c r="T3738" s="6" t="s">
        <v>8316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1437620400</v>
      </c>
      <c r="J3739" s="11">
        <f t="shared" si="174"/>
        <v>42208.125</v>
      </c>
      <c r="K3739" s="11">
        <f t="shared" si="175"/>
        <v>42297.691006944442</v>
      </c>
      <c r="L3739">
        <v>1445358903</v>
      </c>
      <c r="M3739" t="b">
        <v>0</v>
      </c>
      <c r="N3739">
        <v>4</v>
      </c>
      <c r="O3739" t="b">
        <v>0</v>
      </c>
      <c r="P3739" t="s">
        <v>8271</v>
      </c>
      <c r="Q3739">
        <f xml:space="preserve"> (E3739/D3739)*100</f>
        <v>21.428571428571427</v>
      </c>
      <c r="R3739">
        <f t="shared" si="176"/>
        <v>37.5</v>
      </c>
      <c r="S3739" s="6" t="s">
        <v>8315</v>
      </c>
      <c r="T3739" s="6" t="s">
        <v>8316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1437620400</v>
      </c>
      <c r="J3740" s="11">
        <f t="shared" si="174"/>
        <v>42208.125</v>
      </c>
      <c r="K3740" s="11">
        <f t="shared" si="175"/>
        <v>41813.938715277778</v>
      </c>
      <c r="L3740">
        <v>1403562705</v>
      </c>
      <c r="M3740" t="b">
        <v>0</v>
      </c>
      <c r="N3740">
        <v>6</v>
      </c>
      <c r="O3740" t="b">
        <v>0</v>
      </c>
      <c r="P3740" t="s">
        <v>8271</v>
      </c>
      <c r="Q3740">
        <f xml:space="preserve"> (E3740/D3740)*100</f>
        <v>18</v>
      </c>
      <c r="R3740">
        <f t="shared" si="176"/>
        <v>45</v>
      </c>
      <c r="S3740" s="6" t="s">
        <v>8315</v>
      </c>
      <c r="T3740" s="6" t="s">
        <v>8316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1437620400</v>
      </c>
      <c r="J3741" s="11">
        <f t="shared" si="174"/>
        <v>42208.125</v>
      </c>
      <c r="K3741" s="11">
        <f t="shared" si="175"/>
        <v>42548.449861111112</v>
      </c>
      <c r="L3741">
        <v>1467024468</v>
      </c>
      <c r="M3741" t="b">
        <v>0</v>
      </c>
      <c r="N3741">
        <v>8</v>
      </c>
      <c r="O3741" t="b">
        <v>0</v>
      </c>
      <c r="P3741" t="s">
        <v>8271</v>
      </c>
      <c r="Q3741">
        <f xml:space="preserve"> (E3741/D3741)*100</f>
        <v>20.125</v>
      </c>
      <c r="R3741">
        <f t="shared" si="176"/>
        <v>100.625</v>
      </c>
      <c r="S3741" s="6" t="s">
        <v>8315</v>
      </c>
      <c r="T3741" s="6" t="s">
        <v>8316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1437620400</v>
      </c>
      <c r="J3742" s="11">
        <f t="shared" si="174"/>
        <v>42208.125</v>
      </c>
      <c r="K3742" s="11">
        <f t="shared" si="175"/>
        <v>41833.089756944442</v>
      </c>
      <c r="L3742">
        <v>1405217355</v>
      </c>
      <c r="M3742" t="b">
        <v>0</v>
      </c>
      <c r="N3742">
        <v>14</v>
      </c>
      <c r="O3742" t="b">
        <v>0</v>
      </c>
      <c r="P3742" t="s">
        <v>8271</v>
      </c>
      <c r="Q3742">
        <f xml:space="preserve"> (E3742/D3742)*100</f>
        <v>17.899999999999999</v>
      </c>
      <c r="R3742">
        <f t="shared" si="176"/>
        <v>25.571428571428573</v>
      </c>
      <c r="S3742" s="6" t="s">
        <v>8315</v>
      </c>
      <c r="T3742" s="6" t="s">
        <v>8316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1437620400</v>
      </c>
      <c r="J3743" s="11">
        <f t="shared" si="174"/>
        <v>42208.125</v>
      </c>
      <c r="K3743" s="11">
        <f t="shared" si="175"/>
        <v>42325.920717592591</v>
      </c>
      <c r="L3743">
        <v>1447797950</v>
      </c>
      <c r="M3743" t="b">
        <v>0</v>
      </c>
      <c r="N3743">
        <v>0</v>
      </c>
      <c r="O3743" t="b">
        <v>0</v>
      </c>
      <c r="P3743" t="s">
        <v>8271</v>
      </c>
      <c r="Q3743">
        <f xml:space="preserve"> (E3743/D3743)*100</f>
        <v>0</v>
      </c>
      <c r="R3743" t="e">
        <f t="shared" si="176"/>
        <v>#DIV/0!</v>
      </c>
      <c r="S3743" s="6" t="s">
        <v>8315</v>
      </c>
      <c r="T3743" s="6" t="s">
        <v>8316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1437620400</v>
      </c>
      <c r="J3744" s="11">
        <f t="shared" si="174"/>
        <v>42208.125</v>
      </c>
      <c r="K3744" s="11">
        <f t="shared" si="175"/>
        <v>41858.214629629627</v>
      </c>
      <c r="L3744">
        <v>1407388144</v>
      </c>
      <c r="M3744" t="b">
        <v>0</v>
      </c>
      <c r="N3744">
        <v>4</v>
      </c>
      <c r="O3744" t="b">
        <v>0</v>
      </c>
      <c r="P3744" t="s">
        <v>8271</v>
      </c>
      <c r="Q3744">
        <f xml:space="preserve"> (E3744/D3744)*100</f>
        <v>2</v>
      </c>
      <c r="R3744">
        <f t="shared" si="176"/>
        <v>25</v>
      </c>
      <c r="S3744" s="6" t="s">
        <v>8315</v>
      </c>
      <c r="T3744" s="6" t="s">
        <v>8316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1437620400</v>
      </c>
      <c r="J3745" s="11">
        <f t="shared" si="174"/>
        <v>42208.125</v>
      </c>
      <c r="K3745" s="11">
        <f t="shared" si="175"/>
        <v>41793.710231481484</v>
      </c>
      <c r="L3745">
        <v>1401814964</v>
      </c>
      <c r="M3745" t="b">
        <v>0</v>
      </c>
      <c r="N3745">
        <v>0</v>
      </c>
      <c r="O3745" t="b">
        <v>0</v>
      </c>
      <c r="P3745" t="s">
        <v>8271</v>
      </c>
      <c r="Q3745">
        <f xml:space="preserve"> (E3745/D3745)*100</f>
        <v>0</v>
      </c>
      <c r="R3745" t="e">
        <f t="shared" si="176"/>
        <v>#DIV/0!</v>
      </c>
      <c r="S3745" s="6" t="s">
        <v>8315</v>
      </c>
      <c r="T3745" s="6" t="s">
        <v>8316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1437620400</v>
      </c>
      <c r="J3746" s="11">
        <f t="shared" si="174"/>
        <v>42208.125</v>
      </c>
      <c r="K3746" s="11">
        <f t="shared" si="175"/>
        <v>41793.814259259263</v>
      </c>
      <c r="L3746">
        <v>1401823952</v>
      </c>
      <c r="M3746" t="b">
        <v>0</v>
      </c>
      <c r="N3746">
        <v>0</v>
      </c>
      <c r="O3746" t="b">
        <v>0</v>
      </c>
      <c r="P3746" t="s">
        <v>8271</v>
      </c>
      <c r="Q3746">
        <f xml:space="preserve"> (E3746/D3746)*100</f>
        <v>0</v>
      </c>
      <c r="R3746" t="e">
        <f t="shared" si="176"/>
        <v>#DIV/0!</v>
      </c>
      <c r="S3746" s="6" t="s">
        <v>8315</v>
      </c>
      <c r="T3746" s="6" t="s">
        <v>8316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1437620400</v>
      </c>
      <c r="J3747" s="11">
        <f t="shared" si="174"/>
        <v>42208.125</v>
      </c>
      <c r="K3747" s="11">
        <f t="shared" si="175"/>
        <v>41831.697939814818</v>
      </c>
      <c r="L3747">
        <v>1405097102</v>
      </c>
      <c r="M3747" t="b">
        <v>0</v>
      </c>
      <c r="N3747">
        <v>1</v>
      </c>
      <c r="O3747" t="b">
        <v>0</v>
      </c>
      <c r="P3747" t="s">
        <v>8271</v>
      </c>
      <c r="Q3747">
        <f xml:space="preserve"> (E3747/D3747)*100</f>
        <v>10</v>
      </c>
      <c r="R3747">
        <f t="shared" si="176"/>
        <v>10</v>
      </c>
      <c r="S3747" s="6" t="s">
        <v>8315</v>
      </c>
      <c r="T3747" s="6" t="s">
        <v>8316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1437620400</v>
      </c>
      <c r="J3748" s="11">
        <f t="shared" si="174"/>
        <v>42208.125</v>
      </c>
      <c r="K3748" s="11">
        <f t="shared" si="175"/>
        <v>42621.389340277776</v>
      </c>
      <c r="L3748">
        <v>1473326439</v>
      </c>
      <c r="M3748" t="b">
        <v>0</v>
      </c>
      <c r="N3748">
        <v>1</v>
      </c>
      <c r="O3748" t="b">
        <v>0</v>
      </c>
      <c r="P3748" t="s">
        <v>8271</v>
      </c>
      <c r="Q3748">
        <f xml:space="preserve"> (E3748/D3748)*100</f>
        <v>2.3764705882352941</v>
      </c>
      <c r="R3748">
        <f t="shared" si="176"/>
        <v>202</v>
      </c>
      <c r="S3748" s="6" t="s">
        <v>8315</v>
      </c>
      <c r="T3748" s="6" t="s">
        <v>8316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1437620400</v>
      </c>
      <c r="J3749" s="11">
        <f t="shared" si="174"/>
        <v>42208.125</v>
      </c>
      <c r="K3749" s="11">
        <f t="shared" si="175"/>
        <v>42164.299722222218</v>
      </c>
      <c r="L3749">
        <v>1433833896</v>
      </c>
      <c r="M3749" t="b">
        <v>0</v>
      </c>
      <c r="N3749">
        <v>1</v>
      </c>
      <c r="O3749" t="b">
        <v>0</v>
      </c>
      <c r="P3749" t="s">
        <v>8271</v>
      </c>
      <c r="Q3749">
        <f xml:space="preserve"> (E3749/D3749)*100</f>
        <v>1</v>
      </c>
      <c r="R3749">
        <f t="shared" si="176"/>
        <v>25</v>
      </c>
      <c r="S3749" s="6" t="s">
        <v>8315</v>
      </c>
      <c r="T3749" s="6" t="s">
        <v>8316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1437620400</v>
      </c>
      <c r="J3750" s="11">
        <f t="shared" si="174"/>
        <v>42208.125</v>
      </c>
      <c r="K3750" s="11">
        <f t="shared" si="175"/>
        <v>42395.706435185188</v>
      </c>
      <c r="L3750">
        <v>1453827436</v>
      </c>
      <c r="M3750" t="b">
        <v>0</v>
      </c>
      <c r="N3750">
        <v>52</v>
      </c>
      <c r="O3750" t="b">
        <v>1</v>
      </c>
      <c r="P3750" t="s">
        <v>8305</v>
      </c>
      <c r="Q3750">
        <f xml:space="preserve"> (E3750/D3750)*100</f>
        <v>103.52</v>
      </c>
      <c r="R3750">
        <f t="shared" si="176"/>
        <v>99.538461538461533</v>
      </c>
      <c r="S3750" s="6" t="s">
        <v>8315</v>
      </c>
      <c r="T3750" s="6" t="s">
        <v>8357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1437620400</v>
      </c>
      <c r="J3751" s="11">
        <f t="shared" si="174"/>
        <v>42208.125</v>
      </c>
      <c r="K3751" s="11">
        <f t="shared" si="175"/>
        <v>42458.127175925925</v>
      </c>
      <c r="L3751">
        <v>1459220588</v>
      </c>
      <c r="M3751" t="b">
        <v>0</v>
      </c>
      <c r="N3751">
        <v>7</v>
      </c>
      <c r="O3751" t="b">
        <v>1</v>
      </c>
      <c r="P3751" t="s">
        <v>8305</v>
      </c>
      <c r="Q3751">
        <f xml:space="preserve"> (E3751/D3751)*100</f>
        <v>105</v>
      </c>
      <c r="R3751">
        <f t="shared" si="176"/>
        <v>75</v>
      </c>
      <c r="S3751" s="6" t="s">
        <v>8315</v>
      </c>
      <c r="T3751" s="6" t="s">
        <v>8357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1437620400</v>
      </c>
      <c r="J3752" s="11">
        <f t="shared" si="174"/>
        <v>42208.125</v>
      </c>
      <c r="K3752" s="11">
        <f t="shared" si="175"/>
        <v>42016.981574074074</v>
      </c>
      <c r="L3752">
        <v>1421105608</v>
      </c>
      <c r="M3752" t="b">
        <v>0</v>
      </c>
      <c r="N3752">
        <v>28</v>
      </c>
      <c r="O3752" t="b">
        <v>1</v>
      </c>
      <c r="P3752" t="s">
        <v>8305</v>
      </c>
      <c r="Q3752">
        <f xml:space="preserve"> (E3752/D3752)*100</f>
        <v>100.44999999999999</v>
      </c>
      <c r="R3752">
        <f t="shared" si="176"/>
        <v>215.25</v>
      </c>
      <c r="S3752" s="6" t="s">
        <v>8315</v>
      </c>
      <c r="T3752" s="6" t="s">
        <v>8357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1437620400</v>
      </c>
      <c r="J3753" s="11">
        <f t="shared" si="174"/>
        <v>42208.125</v>
      </c>
      <c r="K3753" s="11">
        <f t="shared" si="175"/>
        <v>42403.035567129627</v>
      </c>
      <c r="L3753">
        <v>1454460673</v>
      </c>
      <c r="M3753" t="b">
        <v>0</v>
      </c>
      <c r="N3753">
        <v>11</v>
      </c>
      <c r="O3753" t="b">
        <v>1</v>
      </c>
      <c r="P3753" t="s">
        <v>8305</v>
      </c>
      <c r="Q3753">
        <f xml:space="preserve"> (E3753/D3753)*100</f>
        <v>132.6</v>
      </c>
      <c r="R3753">
        <f t="shared" si="176"/>
        <v>120.54545454545455</v>
      </c>
      <c r="S3753" s="6" t="s">
        <v>8315</v>
      </c>
      <c r="T3753" s="6" t="s">
        <v>8357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1437620400</v>
      </c>
      <c r="J3754" s="11">
        <f t="shared" si="174"/>
        <v>42208.125</v>
      </c>
      <c r="K3754" s="11">
        <f t="shared" si="175"/>
        <v>42619.802488425921</v>
      </c>
      <c r="L3754">
        <v>1473189335</v>
      </c>
      <c r="M3754" t="b">
        <v>0</v>
      </c>
      <c r="N3754">
        <v>15</v>
      </c>
      <c r="O3754" t="b">
        <v>1</v>
      </c>
      <c r="P3754" t="s">
        <v>8305</v>
      </c>
      <c r="Q3754">
        <f xml:space="preserve"> (E3754/D3754)*100</f>
        <v>112.99999999999999</v>
      </c>
      <c r="R3754">
        <f t="shared" si="176"/>
        <v>37.666666666666664</v>
      </c>
      <c r="S3754" s="6" t="s">
        <v>8315</v>
      </c>
      <c r="T3754" s="6" t="s">
        <v>8357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1437620400</v>
      </c>
      <c r="J3755" s="11">
        <f t="shared" si="174"/>
        <v>42208.125</v>
      </c>
      <c r="K3755" s="11">
        <f t="shared" si="175"/>
        <v>42128.824074074073</v>
      </c>
      <c r="L3755">
        <v>1430768800</v>
      </c>
      <c r="M3755" t="b">
        <v>0</v>
      </c>
      <c r="N3755">
        <v>30</v>
      </c>
      <c r="O3755" t="b">
        <v>1</v>
      </c>
      <c r="P3755" t="s">
        <v>8305</v>
      </c>
      <c r="Q3755">
        <f xml:space="preserve"> (E3755/D3755)*100</f>
        <v>103.34</v>
      </c>
      <c r="R3755">
        <f t="shared" si="176"/>
        <v>172.23333333333332</v>
      </c>
      <c r="S3755" s="6" t="s">
        <v>8315</v>
      </c>
      <c r="T3755" s="6" t="s">
        <v>8357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1437620400</v>
      </c>
      <c r="J3756" s="11">
        <f t="shared" si="174"/>
        <v>42208.125</v>
      </c>
      <c r="K3756" s="11">
        <f t="shared" si="175"/>
        <v>41808.881215277775</v>
      </c>
      <c r="L3756">
        <v>1403125737</v>
      </c>
      <c r="M3756" t="b">
        <v>0</v>
      </c>
      <c r="N3756">
        <v>27</v>
      </c>
      <c r="O3756" t="b">
        <v>1</v>
      </c>
      <c r="P3756" t="s">
        <v>8305</v>
      </c>
      <c r="Q3756">
        <f xml:space="preserve"> (E3756/D3756)*100</f>
        <v>120</v>
      </c>
      <c r="R3756">
        <f t="shared" si="176"/>
        <v>111.11111111111111</v>
      </c>
      <c r="S3756" s="6" t="s">
        <v>8315</v>
      </c>
      <c r="T3756" s="6" t="s">
        <v>8357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1437620400</v>
      </c>
      <c r="J3757" s="11">
        <f t="shared" si="174"/>
        <v>42208.125</v>
      </c>
      <c r="K3757" s="11">
        <f t="shared" si="175"/>
        <v>42445.866979166662</v>
      </c>
      <c r="L3757">
        <v>1458161307</v>
      </c>
      <c r="M3757" t="b">
        <v>0</v>
      </c>
      <c r="N3757">
        <v>28</v>
      </c>
      <c r="O3757" t="b">
        <v>1</v>
      </c>
      <c r="P3757" t="s">
        <v>8305</v>
      </c>
      <c r="Q3757">
        <f xml:space="preserve"> (E3757/D3757)*100</f>
        <v>129.63636363636363</v>
      </c>
      <c r="R3757">
        <f t="shared" si="176"/>
        <v>25.464285714285715</v>
      </c>
      <c r="S3757" s="6" t="s">
        <v>8315</v>
      </c>
      <c r="T3757" s="6" t="s">
        <v>8357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1437620400</v>
      </c>
      <c r="J3758" s="11">
        <f t="shared" si="174"/>
        <v>42208.125</v>
      </c>
      <c r="K3758" s="11">
        <f t="shared" si="175"/>
        <v>41771.814791666664</v>
      </c>
      <c r="L3758">
        <v>1399923198</v>
      </c>
      <c r="M3758" t="b">
        <v>0</v>
      </c>
      <c r="N3758">
        <v>17</v>
      </c>
      <c r="O3758" t="b">
        <v>1</v>
      </c>
      <c r="P3758" t="s">
        <v>8305</v>
      </c>
      <c r="Q3758">
        <f xml:space="preserve"> (E3758/D3758)*100</f>
        <v>101.11111111111111</v>
      </c>
      <c r="R3758">
        <f t="shared" si="176"/>
        <v>267.64705882352939</v>
      </c>
      <c r="S3758" s="6" t="s">
        <v>8315</v>
      </c>
      <c r="T3758" s="6" t="s">
        <v>8357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1437620400</v>
      </c>
      <c r="J3759" s="11">
        <f t="shared" si="174"/>
        <v>42208.125</v>
      </c>
      <c r="K3759" s="11">
        <f t="shared" si="175"/>
        <v>41954.850868055553</v>
      </c>
      <c r="L3759">
        <v>1415737515</v>
      </c>
      <c r="M3759" t="b">
        <v>0</v>
      </c>
      <c r="N3759">
        <v>50</v>
      </c>
      <c r="O3759" t="b">
        <v>1</v>
      </c>
      <c r="P3759" t="s">
        <v>8305</v>
      </c>
      <c r="Q3759">
        <f xml:space="preserve"> (E3759/D3759)*100</f>
        <v>108.51428571428572</v>
      </c>
      <c r="R3759">
        <f t="shared" si="176"/>
        <v>75.959999999999994</v>
      </c>
      <c r="S3759" s="6" t="s">
        <v>8315</v>
      </c>
      <c r="T3759" s="6" t="s">
        <v>8357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1437620400</v>
      </c>
      <c r="J3760" s="11">
        <f t="shared" si="174"/>
        <v>42208.125</v>
      </c>
      <c r="K3760" s="11">
        <f t="shared" si="175"/>
        <v>41747.471504629626</v>
      </c>
      <c r="L3760">
        <v>1397819938</v>
      </c>
      <c r="M3760" t="b">
        <v>0</v>
      </c>
      <c r="N3760">
        <v>26</v>
      </c>
      <c r="O3760" t="b">
        <v>1</v>
      </c>
      <c r="P3760" t="s">
        <v>8305</v>
      </c>
      <c r="Q3760">
        <f xml:space="preserve"> (E3760/D3760)*100</f>
        <v>102.33333333333334</v>
      </c>
      <c r="R3760">
        <f t="shared" si="176"/>
        <v>59.03846153846154</v>
      </c>
      <c r="S3760" s="6" t="s">
        <v>8315</v>
      </c>
      <c r="T3760" s="6" t="s">
        <v>8357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1437620400</v>
      </c>
      <c r="J3761" s="11">
        <f t="shared" si="174"/>
        <v>42208.125</v>
      </c>
      <c r="K3761" s="11">
        <f t="shared" si="175"/>
        <v>42182.108252314814</v>
      </c>
      <c r="L3761">
        <v>1435372553</v>
      </c>
      <c r="M3761" t="b">
        <v>0</v>
      </c>
      <c r="N3761">
        <v>88</v>
      </c>
      <c r="O3761" t="b">
        <v>1</v>
      </c>
      <c r="P3761" t="s">
        <v>8305</v>
      </c>
      <c r="Q3761">
        <f xml:space="preserve"> (E3761/D3761)*100</f>
        <v>110.24425000000002</v>
      </c>
      <c r="R3761">
        <f t="shared" si="176"/>
        <v>50.111022727272733</v>
      </c>
      <c r="S3761" s="6" t="s">
        <v>8315</v>
      </c>
      <c r="T3761" s="6" t="s">
        <v>8357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1437620400</v>
      </c>
      <c r="J3762" s="11">
        <f t="shared" si="174"/>
        <v>42208.125</v>
      </c>
      <c r="K3762" s="11">
        <f t="shared" si="175"/>
        <v>41739.525300925925</v>
      </c>
      <c r="L3762">
        <v>1397133386</v>
      </c>
      <c r="M3762" t="b">
        <v>0</v>
      </c>
      <c r="N3762">
        <v>91</v>
      </c>
      <c r="O3762" t="b">
        <v>1</v>
      </c>
      <c r="P3762" t="s">
        <v>8305</v>
      </c>
      <c r="Q3762">
        <f xml:space="preserve"> (E3762/D3762)*100</f>
        <v>101.0154</v>
      </c>
      <c r="R3762">
        <f t="shared" si="176"/>
        <v>55.502967032967035</v>
      </c>
      <c r="S3762" s="6" t="s">
        <v>8315</v>
      </c>
      <c r="T3762" s="6" t="s">
        <v>8357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1437620400</v>
      </c>
      <c r="J3763" s="11">
        <f t="shared" si="174"/>
        <v>42208.125</v>
      </c>
      <c r="K3763" s="11">
        <f t="shared" si="175"/>
        <v>42173.466863425929</v>
      </c>
      <c r="L3763">
        <v>1434625937</v>
      </c>
      <c r="M3763" t="b">
        <v>0</v>
      </c>
      <c r="N3763">
        <v>3</v>
      </c>
      <c r="O3763" t="b">
        <v>1</v>
      </c>
      <c r="P3763" t="s">
        <v>8305</v>
      </c>
      <c r="Q3763">
        <f xml:space="preserve"> (E3763/D3763)*100</f>
        <v>100</v>
      </c>
      <c r="R3763">
        <f t="shared" si="176"/>
        <v>166.66666666666666</v>
      </c>
      <c r="S3763" s="6" t="s">
        <v>8315</v>
      </c>
      <c r="T3763" s="6" t="s">
        <v>8357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1437620400</v>
      </c>
      <c r="J3764" s="11">
        <f t="shared" si="174"/>
        <v>42208.125</v>
      </c>
      <c r="K3764" s="11">
        <f t="shared" si="175"/>
        <v>42193.813530092593</v>
      </c>
      <c r="L3764">
        <v>1436383889</v>
      </c>
      <c r="M3764" t="b">
        <v>0</v>
      </c>
      <c r="N3764">
        <v>28</v>
      </c>
      <c r="O3764" t="b">
        <v>1</v>
      </c>
      <c r="P3764" t="s">
        <v>8305</v>
      </c>
      <c r="Q3764">
        <f xml:space="preserve"> (E3764/D3764)*100</f>
        <v>106.24</v>
      </c>
      <c r="R3764">
        <f t="shared" si="176"/>
        <v>47.428571428571431</v>
      </c>
      <c r="S3764" s="6" t="s">
        <v>8315</v>
      </c>
      <c r="T3764" s="6" t="s">
        <v>8357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1437620400</v>
      </c>
      <c r="J3765" s="11">
        <f t="shared" si="174"/>
        <v>42208.125</v>
      </c>
      <c r="K3765" s="11">
        <f t="shared" si="175"/>
        <v>42065.750300925924</v>
      </c>
      <c r="L3765">
        <v>1425319226</v>
      </c>
      <c r="M3765" t="b">
        <v>0</v>
      </c>
      <c r="N3765">
        <v>77</v>
      </c>
      <c r="O3765" t="b">
        <v>1</v>
      </c>
      <c r="P3765" t="s">
        <v>8305</v>
      </c>
      <c r="Q3765">
        <f xml:space="preserve"> (E3765/D3765)*100</f>
        <v>100</v>
      </c>
      <c r="R3765">
        <f t="shared" si="176"/>
        <v>64.935064935064929</v>
      </c>
      <c r="S3765" s="6" t="s">
        <v>8315</v>
      </c>
      <c r="T3765" s="6" t="s">
        <v>8357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1437620400</v>
      </c>
      <c r="J3766" s="11">
        <f t="shared" si="174"/>
        <v>42208.125</v>
      </c>
      <c r="K3766" s="11">
        <f t="shared" si="175"/>
        <v>42499.842962962968</v>
      </c>
      <c r="L3766">
        <v>1462824832</v>
      </c>
      <c r="M3766" t="b">
        <v>0</v>
      </c>
      <c r="N3766">
        <v>27</v>
      </c>
      <c r="O3766" t="b">
        <v>1</v>
      </c>
      <c r="P3766" t="s">
        <v>8305</v>
      </c>
      <c r="Q3766">
        <f xml:space="preserve"> (E3766/D3766)*100</f>
        <v>100</v>
      </c>
      <c r="R3766">
        <f t="shared" si="176"/>
        <v>55.555555555555557</v>
      </c>
      <c r="S3766" s="6" t="s">
        <v>8315</v>
      </c>
      <c r="T3766" s="6" t="s">
        <v>8357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1437620400</v>
      </c>
      <c r="J3767" s="11">
        <f t="shared" si="174"/>
        <v>42208.125</v>
      </c>
      <c r="K3767" s="11">
        <f t="shared" si="175"/>
        <v>41820.776412037041</v>
      </c>
      <c r="L3767">
        <v>1404153482</v>
      </c>
      <c r="M3767" t="b">
        <v>0</v>
      </c>
      <c r="N3767">
        <v>107</v>
      </c>
      <c r="O3767" t="b">
        <v>1</v>
      </c>
      <c r="P3767" t="s">
        <v>8305</v>
      </c>
      <c r="Q3767">
        <f xml:space="preserve"> (E3767/D3767)*100</f>
        <v>113.45714285714286</v>
      </c>
      <c r="R3767">
        <f t="shared" si="176"/>
        <v>74.224299065420567</v>
      </c>
      <c r="S3767" s="6" t="s">
        <v>8315</v>
      </c>
      <c r="T3767" s="6" t="s">
        <v>8357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1437620400</v>
      </c>
      <c r="J3768" s="11">
        <f t="shared" si="174"/>
        <v>42208.125</v>
      </c>
      <c r="K3768" s="11">
        <f t="shared" si="175"/>
        <v>41788.167187500003</v>
      </c>
      <c r="L3768">
        <v>1401336045</v>
      </c>
      <c r="M3768" t="b">
        <v>0</v>
      </c>
      <c r="N3768">
        <v>96</v>
      </c>
      <c r="O3768" t="b">
        <v>1</v>
      </c>
      <c r="P3768" t="s">
        <v>8305</v>
      </c>
      <c r="Q3768">
        <f xml:space="preserve"> (E3768/D3768)*100</f>
        <v>102.65010000000001</v>
      </c>
      <c r="R3768">
        <f t="shared" si="176"/>
        <v>106.9271875</v>
      </c>
      <c r="S3768" s="6" t="s">
        <v>8315</v>
      </c>
      <c r="T3768" s="6" t="s">
        <v>8357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1437620400</v>
      </c>
      <c r="J3769" s="11">
        <f t="shared" si="174"/>
        <v>42208.125</v>
      </c>
      <c r="K3769" s="11">
        <f t="shared" si="175"/>
        <v>42050.019641203704</v>
      </c>
      <c r="L3769">
        <v>1423960097</v>
      </c>
      <c r="M3769" t="b">
        <v>0</v>
      </c>
      <c r="N3769">
        <v>56</v>
      </c>
      <c r="O3769" t="b">
        <v>1</v>
      </c>
      <c r="P3769" t="s">
        <v>8305</v>
      </c>
      <c r="Q3769">
        <f xml:space="preserve"> (E3769/D3769)*100</f>
        <v>116.75</v>
      </c>
      <c r="R3769">
        <f t="shared" si="176"/>
        <v>41.696428571428569</v>
      </c>
      <c r="S3769" s="6" t="s">
        <v>8315</v>
      </c>
      <c r="T3769" s="6" t="s">
        <v>8357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1437620400</v>
      </c>
      <c r="J3770" s="11">
        <f t="shared" si="174"/>
        <v>42208.125</v>
      </c>
      <c r="K3770" s="11">
        <f t="shared" si="175"/>
        <v>41772.727893518517</v>
      </c>
      <c r="L3770">
        <v>1400002090</v>
      </c>
      <c r="M3770" t="b">
        <v>0</v>
      </c>
      <c r="N3770">
        <v>58</v>
      </c>
      <c r="O3770" t="b">
        <v>1</v>
      </c>
      <c r="P3770" t="s">
        <v>8305</v>
      </c>
      <c r="Q3770">
        <f xml:space="preserve"> (E3770/D3770)*100</f>
        <v>107.65274999999998</v>
      </c>
      <c r="R3770">
        <f t="shared" si="176"/>
        <v>74.243275862068955</v>
      </c>
      <c r="S3770" s="6" t="s">
        <v>8315</v>
      </c>
      <c r="T3770" s="6" t="s">
        <v>8357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1437620400</v>
      </c>
      <c r="J3771" s="11">
        <f t="shared" si="174"/>
        <v>42208.125</v>
      </c>
      <c r="K3771" s="11">
        <f t="shared" si="175"/>
        <v>42445.598136574074</v>
      </c>
      <c r="L3771">
        <v>1458138079</v>
      </c>
      <c r="M3771" t="b">
        <v>0</v>
      </c>
      <c r="N3771">
        <v>15</v>
      </c>
      <c r="O3771" t="b">
        <v>1</v>
      </c>
      <c r="P3771" t="s">
        <v>8305</v>
      </c>
      <c r="Q3771">
        <f xml:space="preserve"> (E3771/D3771)*100</f>
        <v>100</v>
      </c>
      <c r="R3771">
        <f t="shared" si="176"/>
        <v>73.333333333333329</v>
      </c>
      <c r="S3771" s="6" t="s">
        <v>8315</v>
      </c>
      <c r="T3771" s="6" t="s">
        <v>8357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1437620400</v>
      </c>
      <c r="J3772" s="11">
        <f t="shared" si="174"/>
        <v>42208.125</v>
      </c>
      <c r="K3772" s="11">
        <f t="shared" si="175"/>
        <v>42138.930671296301</v>
      </c>
      <c r="L3772">
        <v>1431642010</v>
      </c>
      <c r="M3772" t="b">
        <v>0</v>
      </c>
      <c r="N3772">
        <v>20</v>
      </c>
      <c r="O3772" t="b">
        <v>1</v>
      </c>
      <c r="P3772" t="s">
        <v>8305</v>
      </c>
      <c r="Q3772">
        <f xml:space="preserve"> (E3772/D3772)*100</f>
        <v>100</v>
      </c>
      <c r="R3772">
        <f t="shared" si="176"/>
        <v>100</v>
      </c>
      <c r="S3772" s="6" t="s">
        <v>8315</v>
      </c>
      <c r="T3772" s="6" t="s">
        <v>8357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1437620400</v>
      </c>
      <c r="J3773" s="11">
        <f t="shared" si="174"/>
        <v>42208.125</v>
      </c>
      <c r="K3773" s="11">
        <f t="shared" si="175"/>
        <v>42493.857083333336</v>
      </c>
      <c r="L3773">
        <v>1462307652</v>
      </c>
      <c r="M3773" t="b">
        <v>0</v>
      </c>
      <c r="N3773">
        <v>38</v>
      </c>
      <c r="O3773" t="b">
        <v>1</v>
      </c>
      <c r="P3773" t="s">
        <v>8305</v>
      </c>
      <c r="Q3773">
        <f xml:space="preserve"> (E3773/D3773)*100</f>
        <v>146</v>
      </c>
      <c r="R3773">
        <f t="shared" si="176"/>
        <v>38.421052631578945</v>
      </c>
      <c r="S3773" s="6" t="s">
        <v>8315</v>
      </c>
      <c r="T3773" s="6" t="s">
        <v>8357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1437620400</v>
      </c>
      <c r="J3774" s="11">
        <f t="shared" si="174"/>
        <v>42208.125</v>
      </c>
      <c r="K3774" s="11">
        <f t="shared" si="175"/>
        <v>42682.616967592592</v>
      </c>
      <c r="L3774">
        <v>1478616506</v>
      </c>
      <c r="M3774" t="b">
        <v>0</v>
      </c>
      <c r="N3774">
        <v>33</v>
      </c>
      <c r="O3774" t="b">
        <v>1</v>
      </c>
      <c r="P3774" t="s">
        <v>8305</v>
      </c>
      <c r="Q3774">
        <f xml:space="preserve"> (E3774/D3774)*100</f>
        <v>110.2</v>
      </c>
      <c r="R3774">
        <f t="shared" si="176"/>
        <v>166.96969696969697</v>
      </c>
      <c r="S3774" s="6" t="s">
        <v>8315</v>
      </c>
      <c r="T3774" s="6" t="s">
        <v>8357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1437620400</v>
      </c>
      <c r="J3775" s="11">
        <f t="shared" si="174"/>
        <v>42208.125</v>
      </c>
      <c r="K3775" s="11">
        <f t="shared" si="175"/>
        <v>42656.005173611105</v>
      </c>
      <c r="L3775">
        <v>1476317247</v>
      </c>
      <c r="M3775" t="b">
        <v>0</v>
      </c>
      <c r="N3775">
        <v>57</v>
      </c>
      <c r="O3775" t="b">
        <v>1</v>
      </c>
      <c r="P3775" t="s">
        <v>8305</v>
      </c>
      <c r="Q3775">
        <f xml:space="preserve"> (E3775/D3775)*100</f>
        <v>108.2</v>
      </c>
      <c r="R3775">
        <f t="shared" si="176"/>
        <v>94.912280701754383</v>
      </c>
      <c r="S3775" s="6" t="s">
        <v>8315</v>
      </c>
      <c r="T3775" s="6" t="s">
        <v>8357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1437620400</v>
      </c>
      <c r="J3776" s="11">
        <f t="shared" si="174"/>
        <v>42208.125</v>
      </c>
      <c r="K3776" s="11">
        <f t="shared" si="175"/>
        <v>42087.792303240742</v>
      </c>
      <c r="L3776">
        <v>1427223655</v>
      </c>
      <c r="M3776" t="b">
        <v>0</v>
      </c>
      <c r="N3776">
        <v>25</v>
      </c>
      <c r="O3776" t="b">
        <v>1</v>
      </c>
      <c r="P3776" t="s">
        <v>8305</v>
      </c>
      <c r="Q3776">
        <f xml:space="preserve"> (E3776/D3776)*100</f>
        <v>100</v>
      </c>
      <c r="R3776">
        <f t="shared" si="176"/>
        <v>100</v>
      </c>
      <c r="S3776" s="6" t="s">
        <v>8315</v>
      </c>
      <c r="T3776" s="6" t="s">
        <v>8357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1437620400</v>
      </c>
      <c r="J3777" s="11">
        <f t="shared" si="174"/>
        <v>42208.125</v>
      </c>
      <c r="K3777" s="11">
        <f t="shared" si="175"/>
        <v>42075.942627314813</v>
      </c>
      <c r="L3777">
        <v>1426199843</v>
      </c>
      <c r="M3777" t="b">
        <v>0</v>
      </c>
      <c r="N3777">
        <v>14</v>
      </c>
      <c r="O3777" t="b">
        <v>1</v>
      </c>
      <c r="P3777" t="s">
        <v>8305</v>
      </c>
      <c r="Q3777">
        <f xml:space="preserve"> (E3777/D3777)*100</f>
        <v>100.25</v>
      </c>
      <c r="R3777">
        <f t="shared" si="176"/>
        <v>143.21428571428572</v>
      </c>
      <c r="S3777" s="6" t="s">
        <v>8315</v>
      </c>
      <c r="T3777" s="6" t="s">
        <v>8357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1437620400</v>
      </c>
      <c r="J3778" s="11">
        <f t="shared" si="174"/>
        <v>42208.125</v>
      </c>
      <c r="K3778" s="11">
        <f t="shared" si="175"/>
        <v>41814.367800925924</v>
      </c>
      <c r="L3778">
        <v>1403599778</v>
      </c>
      <c r="M3778" t="b">
        <v>0</v>
      </c>
      <c r="N3778">
        <v>94</v>
      </c>
      <c r="O3778" t="b">
        <v>1</v>
      </c>
      <c r="P3778" t="s">
        <v>8305</v>
      </c>
      <c r="Q3778">
        <f xml:space="preserve"> (E3778/D3778)*100</f>
        <v>106.71250000000001</v>
      </c>
      <c r="R3778">
        <f t="shared" si="176"/>
        <v>90.819148936170208</v>
      </c>
      <c r="S3778" s="6" t="s">
        <v>8315</v>
      </c>
      <c r="T3778" s="6" t="s">
        <v>8357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1437620400</v>
      </c>
      <c r="J3779" s="11">
        <f t="shared" ref="J3779:J3842" si="177">(((I3779/60)/60)/24)+DATE(1970,1,1)</f>
        <v>42208.125</v>
      </c>
      <c r="K3779" s="11">
        <f t="shared" ref="K3779:K3842" si="178">(((L3779/60)/60)/24)+DATE(1970,1,1)</f>
        <v>41887.111354166671</v>
      </c>
      <c r="L3779">
        <v>1409884821</v>
      </c>
      <c r="M3779" t="b">
        <v>0</v>
      </c>
      <c r="N3779">
        <v>59</v>
      </c>
      <c r="O3779" t="b">
        <v>1</v>
      </c>
      <c r="P3779" t="s">
        <v>8305</v>
      </c>
      <c r="Q3779">
        <f xml:space="preserve"> (E3779/D3779)*100</f>
        <v>143.19999999999999</v>
      </c>
      <c r="R3779">
        <f t="shared" ref="R3779:R3842" si="179">(E3779/N3779)</f>
        <v>48.542372881355931</v>
      </c>
      <c r="S3779" s="6" t="s">
        <v>8315</v>
      </c>
      <c r="T3779" s="6" t="s">
        <v>8357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1437620400</v>
      </c>
      <c r="J3780" s="11">
        <f t="shared" si="177"/>
        <v>42208.125</v>
      </c>
      <c r="K3780" s="11">
        <f t="shared" si="178"/>
        <v>41989.819212962961</v>
      </c>
      <c r="L3780">
        <v>1418758780</v>
      </c>
      <c r="M3780" t="b">
        <v>0</v>
      </c>
      <c r="N3780">
        <v>36</v>
      </c>
      <c r="O3780" t="b">
        <v>1</v>
      </c>
      <c r="P3780" t="s">
        <v>8305</v>
      </c>
      <c r="Q3780">
        <f xml:space="preserve"> (E3780/D3780)*100</f>
        <v>105.04166666666667</v>
      </c>
      <c r="R3780">
        <f t="shared" si="179"/>
        <v>70.027777777777771</v>
      </c>
      <c r="S3780" s="6" t="s">
        <v>8315</v>
      </c>
      <c r="T3780" s="6" t="s">
        <v>8357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1437620400</v>
      </c>
      <c r="J3781" s="11">
        <f t="shared" si="177"/>
        <v>42208.125</v>
      </c>
      <c r="K3781" s="11">
        <f t="shared" si="178"/>
        <v>42425.735416666663</v>
      </c>
      <c r="L3781">
        <v>1456421940</v>
      </c>
      <c r="M3781" t="b">
        <v>0</v>
      </c>
      <c r="N3781">
        <v>115</v>
      </c>
      <c r="O3781" t="b">
        <v>1</v>
      </c>
      <c r="P3781" t="s">
        <v>8305</v>
      </c>
      <c r="Q3781">
        <f xml:space="preserve"> (E3781/D3781)*100</f>
        <v>103.98</v>
      </c>
      <c r="R3781">
        <f t="shared" si="179"/>
        <v>135.62608695652173</v>
      </c>
      <c r="S3781" s="6" t="s">
        <v>8315</v>
      </c>
      <c r="T3781" s="6" t="s">
        <v>8357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1437620400</v>
      </c>
      <c r="J3782" s="11">
        <f t="shared" si="177"/>
        <v>42208.125</v>
      </c>
      <c r="K3782" s="11">
        <f t="shared" si="178"/>
        <v>42166.219733796301</v>
      </c>
      <c r="L3782">
        <v>1433999785</v>
      </c>
      <c r="M3782" t="b">
        <v>0</v>
      </c>
      <c r="N3782">
        <v>30</v>
      </c>
      <c r="O3782" t="b">
        <v>1</v>
      </c>
      <c r="P3782" t="s">
        <v>8305</v>
      </c>
      <c r="Q3782">
        <f xml:space="preserve"> (E3782/D3782)*100</f>
        <v>120</v>
      </c>
      <c r="R3782">
        <f t="shared" si="179"/>
        <v>100</v>
      </c>
      <c r="S3782" s="6" t="s">
        <v>8315</v>
      </c>
      <c r="T3782" s="6" t="s">
        <v>8357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1437620400</v>
      </c>
      <c r="J3783" s="11">
        <f t="shared" si="177"/>
        <v>42208.125</v>
      </c>
      <c r="K3783" s="11">
        <f t="shared" si="178"/>
        <v>41865.882928240739</v>
      </c>
      <c r="L3783">
        <v>1408050685</v>
      </c>
      <c r="M3783" t="b">
        <v>0</v>
      </c>
      <c r="N3783">
        <v>52</v>
      </c>
      <c r="O3783" t="b">
        <v>1</v>
      </c>
      <c r="P3783" t="s">
        <v>8305</v>
      </c>
      <c r="Q3783">
        <f xml:space="preserve"> (E3783/D3783)*100</f>
        <v>109.66666666666667</v>
      </c>
      <c r="R3783">
        <f t="shared" si="179"/>
        <v>94.90384615384616</v>
      </c>
      <c r="S3783" s="6" t="s">
        <v>8315</v>
      </c>
      <c r="T3783" s="6" t="s">
        <v>8357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1437620400</v>
      </c>
      <c r="J3784" s="11">
        <f t="shared" si="177"/>
        <v>42208.125</v>
      </c>
      <c r="K3784" s="11">
        <f t="shared" si="178"/>
        <v>42546.862233796302</v>
      </c>
      <c r="L3784">
        <v>1466887297</v>
      </c>
      <c r="M3784" t="b">
        <v>0</v>
      </c>
      <c r="N3784">
        <v>27</v>
      </c>
      <c r="O3784" t="b">
        <v>1</v>
      </c>
      <c r="P3784" t="s">
        <v>8305</v>
      </c>
      <c r="Q3784">
        <f xml:space="preserve"> (E3784/D3784)*100</f>
        <v>101.75</v>
      </c>
      <c r="R3784">
        <f t="shared" si="179"/>
        <v>75.370370370370367</v>
      </c>
      <c r="S3784" s="6" t="s">
        <v>8315</v>
      </c>
      <c r="T3784" s="6" t="s">
        <v>8357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1437620400</v>
      </c>
      <c r="J3785" s="11">
        <f t="shared" si="177"/>
        <v>42208.125</v>
      </c>
      <c r="K3785" s="11">
        <f t="shared" si="178"/>
        <v>42420.140277777777</v>
      </c>
      <c r="L3785">
        <v>1455938520</v>
      </c>
      <c r="M3785" t="b">
        <v>0</v>
      </c>
      <c r="N3785">
        <v>24</v>
      </c>
      <c r="O3785" t="b">
        <v>1</v>
      </c>
      <c r="P3785" t="s">
        <v>8305</v>
      </c>
      <c r="Q3785">
        <f xml:space="preserve"> (E3785/D3785)*100</f>
        <v>128.91666666666666</v>
      </c>
      <c r="R3785">
        <f t="shared" si="179"/>
        <v>64.458333333333329</v>
      </c>
      <c r="S3785" s="6" t="s">
        <v>8315</v>
      </c>
      <c r="T3785" s="6" t="s">
        <v>8357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1437620400</v>
      </c>
      <c r="J3786" s="11">
        <f t="shared" si="177"/>
        <v>42208.125</v>
      </c>
      <c r="K3786" s="11">
        <f t="shared" si="178"/>
        <v>42531.980694444443</v>
      </c>
      <c r="L3786">
        <v>1465601532</v>
      </c>
      <c r="M3786" t="b">
        <v>0</v>
      </c>
      <c r="N3786">
        <v>10</v>
      </c>
      <c r="O3786" t="b">
        <v>1</v>
      </c>
      <c r="P3786" t="s">
        <v>8305</v>
      </c>
      <c r="Q3786">
        <f xml:space="preserve"> (E3786/D3786)*100</f>
        <v>114.99999999999999</v>
      </c>
      <c r="R3786">
        <f t="shared" si="179"/>
        <v>115</v>
      </c>
      <c r="S3786" s="6" t="s">
        <v>8315</v>
      </c>
      <c r="T3786" s="6" t="s">
        <v>8357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1437620400</v>
      </c>
      <c r="J3787" s="11">
        <f t="shared" si="177"/>
        <v>42208.125</v>
      </c>
      <c r="K3787" s="11">
        <f t="shared" si="178"/>
        <v>42548.63853009259</v>
      </c>
      <c r="L3787">
        <v>1467040769</v>
      </c>
      <c r="M3787" t="b">
        <v>0</v>
      </c>
      <c r="N3787">
        <v>30</v>
      </c>
      <c r="O3787" t="b">
        <v>1</v>
      </c>
      <c r="P3787" t="s">
        <v>8305</v>
      </c>
      <c r="Q3787">
        <f xml:space="preserve"> (E3787/D3787)*100</f>
        <v>150.75</v>
      </c>
      <c r="R3787">
        <f t="shared" si="179"/>
        <v>100.5</v>
      </c>
      <c r="S3787" s="6" t="s">
        <v>8315</v>
      </c>
      <c r="T3787" s="6" t="s">
        <v>8357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1437620400</v>
      </c>
      <c r="J3788" s="11">
        <f t="shared" si="177"/>
        <v>42208.125</v>
      </c>
      <c r="K3788" s="11">
        <f t="shared" si="178"/>
        <v>42487.037905092591</v>
      </c>
      <c r="L3788">
        <v>1461718475</v>
      </c>
      <c r="M3788" t="b">
        <v>0</v>
      </c>
      <c r="N3788">
        <v>71</v>
      </c>
      <c r="O3788" t="b">
        <v>1</v>
      </c>
      <c r="P3788" t="s">
        <v>8305</v>
      </c>
      <c r="Q3788">
        <f xml:space="preserve"> (E3788/D3788)*100</f>
        <v>110.96666666666665</v>
      </c>
      <c r="R3788">
        <f t="shared" si="179"/>
        <v>93.774647887323937</v>
      </c>
      <c r="S3788" s="6" t="s">
        <v>8315</v>
      </c>
      <c r="T3788" s="6" t="s">
        <v>8357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1437620400</v>
      </c>
      <c r="J3789" s="11">
        <f t="shared" si="177"/>
        <v>42208.125</v>
      </c>
      <c r="K3789" s="11">
        <f t="shared" si="178"/>
        <v>42167.534791666665</v>
      </c>
      <c r="L3789">
        <v>1434113406</v>
      </c>
      <c r="M3789" t="b">
        <v>0</v>
      </c>
      <c r="N3789">
        <v>10</v>
      </c>
      <c r="O3789" t="b">
        <v>1</v>
      </c>
      <c r="P3789" t="s">
        <v>8305</v>
      </c>
      <c r="Q3789">
        <f xml:space="preserve"> (E3789/D3789)*100</f>
        <v>100.28571428571429</v>
      </c>
      <c r="R3789">
        <f t="shared" si="179"/>
        <v>35.1</v>
      </c>
      <c r="S3789" s="6" t="s">
        <v>8315</v>
      </c>
      <c r="T3789" s="6" t="s">
        <v>8357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1437620400</v>
      </c>
      <c r="J3790" s="11">
        <f t="shared" si="177"/>
        <v>42208.125</v>
      </c>
      <c r="K3790" s="11">
        <f t="shared" si="178"/>
        <v>42333.695821759262</v>
      </c>
      <c r="L3790">
        <v>1448469719</v>
      </c>
      <c r="M3790" t="b">
        <v>0</v>
      </c>
      <c r="N3790">
        <v>1</v>
      </c>
      <c r="O3790" t="b">
        <v>0</v>
      </c>
      <c r="P3790" t="s">
        <v>8305</v>
      </c>
      <c r="Q3790">
        <f xml:space="preserve"> (E3790/D3790)*100</f>
        <v>0.66666666666666674</v>
      </c>
      <c r="R3790">
        <f t="shared" si="179"/>
        <v>500</v>
      </c>
      <c r="S3790" s="6" t="s">
        <v>8315</v>
      </c>
      <c r="T3790" s="6" t="s">
        <v>8357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1437620400</v>
      </c>
      <c r="J3791" s="11">
        <f t="shared" si="177"/>
        <v>42208.125</v>
      </c>
      <c r="K3791" s="11">
        <f t="shared" si="178"/>
        <v>42138.798819444448</v>
      </c>
      <c r="L3791">
        <v>1431630618</v>
      </c>
      <c r="M3791" t="b">
        <v>0</v>
      </c>
      <c r="N3791">
        <v>4</v>
      </c>
      <c r="O3791" t="b">
        <v>0</v>
      </c>
      <c r="P3791" t="s">
        <v>8305</v>
      </c>
      <c r="Q3791">
        <f xml:space="preserve"> (E3791/D3791)*100</f>
        <v>3.267605633802817</v>
      </c>
      <c r="R3791">
        <f t="shared" si="179"/>
        <v>29</v>
      </c>
      <c r="S3791" s="6" t="s">
        <v>8315</v>
      </c>
      <c r="T3791" s="6" t="s">
        <v>8357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1437620400</v>
      </c>
      <c r="J3792" s="11">
        <f t="shared" si="177"/>
        <v>42208.125</v>
      </c>
      <c r="K3792" s="11">
        <f t="shared" si="178"/>
        <v>42666.666932870372</v>
      </c>
      <c r="L3792">
        <v>1477238423</v>
      </c>
      <c r="M3792" t="b">
        <v>0</v>
      </c>
      <c r="N3792">
        <v>0</v>
      </c>
      <c r="O3792" t="b">
        <v>0</v>
      </c>
      <c r="P3792" t="s">
        <v>8305</v>
      </c>
      <c r="Q3792">
        <f xml:space="preserve"> (E3792/D3792)*100</f>
        <v>0</v>
      </c>
      <c r="R3792" t="e">
        <f t="shared" si="179"/>
        <v>#DIV/0!</v>
      </c>
      <c r="S3792" s="6" t="s">
        <v>8315</v>
      </c>
      <c r="T3792" s="6" t="s">
        <v>8357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1437620400</v>
      </c>
      <c r="J3793" s="11">
        <f t="shared" si="177"/>
        <v>42208.125</v>
      </c>
      <c r="K3793" s="11">
        <f t="shared" si="178"/>
        <v>41766.692037037035</v>
      </c>
      <c r="L3793">
        <v>1399480592</v>
      </c>
      <c r="M3793" t="b">
        <v>0</v>
      </c>
      <c r="N3793">
        <v>0</v>
      </c>
      <c r="O3793" t="b">
        <v>0</v>
      </c>
      <c r="P3793" t="s">
        <v>8305</v>
      </c>
      <c r="Q3793">
        <f xml:space="preserve"> (E3793/D3793)*100</f>
        <v>0</v>
      </c>
      <c r="R3793" t="e">
        <f t="shared" si="179"/>
        <v>#DIV/0!</v>
      </c>
      <c r="S3793" s="6" t="s">
        <v>8315</v>
      </c>
      <c r="T3793" s="6" t="s">
        <v>8357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1437620400</v>
      </c>
      <c r="J3794" s="11">
        <f t="shared" si="177"/>
        <v>42208.125</v>
      </c>
      <c r="K3794" s="11">
        <f t="shared" si="178"/>
        <v>42170.447013888886</v>
      </c>
      <c r="L3794">
        <v>1434365022</v>
      </c>
      <c r="M3794" t="b">
        <v>0</v>
      </c>
      <c r="N3794">
        <v>2</v>
      </c>
      <c r="O3794" t="b">
        <v>0</v>
      </c>
      <c r="P3794" t="s">
        <v>8305</v>
      </c>
      <c r="Q3794">
        <f xml:space="preserve"> (E3794/D3794)*100</f>
        <v>0.27999999999999997</v>
      </c>
      <c r="R3794">
        <f t="shared" si="179"/>
        <v>17.5</v>
      </c>
      <c r="S3794" s="6" t="s">
        <v>8315</v>
      </c>
      <c r="T3794" s="6" t="s">
        <v>8357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1437620400</v>
      </c>
      <c r="J3795" s="11">
        <f t="shared" si="177"/>
        <v>42208.125</v>
      </c>
      <c r="K3795" s="11">
        <f t="shared" si="178"/>
        <v>41968.938993055555</v>
      </c>
      <c r="L3795">
        <v>1416954729</v>
      </c>
      <c r="M3795" t="b">
        <v>0</v>
      </c>
      <c r="N3795">
        <v>24</v>
      </c>
      <c r="O3795" t="b">
        <v>0</v>
      </c>
      <c r="P3795" t="s">
        <v>8305</v>
      </c>
      <c r="Q3795">
        <f xml:space="preserve"> (E3795/D3795)*100</f>
        <v>59.657142857142851</v>
      </c>
      <c r="R3795">
        <f t="shared" si="179"/>
        <v>174</v>
      </c>
      <c r="S3795" s="6" t="s">
        <v>8315</v>
      </c>
      <c r="T3795" s="6" t="s">
        <v>8357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1437620400</v>
      </c>
      <c r="J3796" s="11">
        <f t="shared" si="177"/>
        <v>42208.125</v>
      </c>
      <c r="K3796" s="11">
        <f t="shared" si="178"/>
        <v>42132.58048611111</v>
      </c>
      <c r="L3796">
        <v>1431093354</v>
      </c>
      <c r="M3796" t="b">
        <v>0</v>
      </c>
      <c r="N3796">
        <v>1</v>
      </c>
      <c r="O3796" t="b">
        <v>0</v>
      </c>
      <c r="P3796" t="s">
        <v>8305</v>
      </c>
      <c r="Q3796">
        <f xml:space="preserve"> (E3796/D3796)*100</f>
        <v>1</v>
      </c>
      <c r="R3796">
        <f t="shared" si="179"/>
        <v>50</v>
      </c>
      <c r="S3796" s="6" t="s">
        <v>8315</v>
      </c>
      <c r="T3796" s="6" t="s">
        <v>8357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1437620400</v>
      </c>
      <c r="J3797" s="11">
        <f t="shared" si="177"/>
        <v>42208.125</v>
      </c>
      <c r="K3797" s="11">
        <f t="shared" si="178"/>
        <v>42201.436226851853</v>
      </c>
      <c r="L3797">
        <v>1437042490</v>
      </c>
      <c r="M3797" t="b">
        <v>0</v>
      </c>
      <c r="N3797">
        <v>2</v>
      </c>
      <c r="O3797" t="b">
        <v>0</v>
      </c>
      <c r="P3797" t="s">
        <v>8305</v>
      </c>
      <c r="Q3797">
        <f xml:space="preserve"> (E3797/D3797)*100</f>
        <v>1.6666666666666667</v>
      </c>
      <c r="R3797">
        <f t="shared" si="179"/>
        <v>5</v>
      </c>
      <c r="S3797" s="6" t="s">
        <v>8315</v>
      </c>
      <c r="T3797" s="6" t="s">
        <v>8357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1437620400</v>
      </c>
      <c r="J3798" s="11">
        <f t="shared" si="177"/>
        <v>42208.125</v>
      </c>
      <c r="K3798" s="11">
        <f t="shared" si="178"/>
        <v>42689.029583333337</v>
      </c>
      <c r="L3798">
        <v>1479170556</v>
      </c>
      <c r="M3798" t="b">
        <v>0</v>
      </c>
      <c r="N3798">
        <v>1</v>
      </c>
      <c r="O3798" t="b">
        <v>0</v>
      </c>
      <c r="P3798" t="s">
        <v>8305</v>
      </c>
      <c r="Q3798">
        <f xml:space="preserve"> (E3798/D3798)*100</f>
        <v>4.4444444444444444E-3</v>
      </c>
      <c r="R3798">
        <f t="shared" si="179"/>
        <v>1</v>
      </c>
      <c r="S3798" s="6" t="s">
        <v>8315</v>
      </c>
      <c r="T3798" s="6" t="s">
        <v>8357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1437620400</v>
      </c>
      <c r="J3799" s="11">
        <f t="shared" si="177"/>
        <v>42208.125</v>
      </c>
      <c r="K3799" s="11">
        <f t="shared" si="178"/>
        <v>42084.881539351853</v>
      </c>
      <c r="L3799">
        <v>1426972165</v>
      </c>
      <c r="M3799" t="b">
        <v>0</v>
      </c>
      <c r="N3799">
        <v>37</v>
      </c>
      <c r="O3799" t="b">
        <v>0</v>
      </c>
      <c r="P3799" t="s">
        <v>8305</v>
      </c>
      <c r="Q3799">
        <f xml:space="preserve"> (E3799/D3799)*100</f>
        <v>89.666666666666657</v>
      </c>
      <c r="R3799">
        <f t="shared" si="179"/>
        <v>145.40540540540542</v>
      </c>
      <c r="S3799" s="6" t="s">
        <v>8315</v>
      </c>
      <c r="T3799" s="6" t="s">
        <v>8357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1437620400</v>
      </c>
      <c r="J3800" s="11">
        <f t="shared" si="177"/>
        <v>42208.125</v>
      </c>
      <c r="K3800" s="11">
        <f t="shared" si="178"/>
        <v>41831.722777777781</v>
      </c>
      <c r="L3800">
        <v>1405099248</v>
      </c>
      <c r="M3800" t="b">
        <v>0</v>
      </c>
      <c r="N3800">
        <v>5</v>
      </c>
      <c r="O3800" t="b">
        <v>0</v>
      </c>
      <c r="P3800" t="s">
        <v>8305</v>
      </c>
      <c r="Q3800">
        <f xml:space="preserve"> (E3800/D3800)*100</f>
        <v>1.4642857142857144</v>
      </c>
      <c r="R3800">
        <f t="shared" si="179"/>
        <v>205</v>
      </c>
      <c r="S3800" s="6" t="s">
        <v>8315</v>
      </c>
      <c r="T3800" s="6" t="s">
        <v>8357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1437620400</v>
      </c>
      <c r="J3801" s="11">
        <f t="shared" si="177"/>
        <v>42208.125</v>
      </c>
      <c r="K3801" s="11">
        <f t="shared" si="178"/>
        <v>42410.93105324074</v>
      </c>
      <c r="L3801">
        <v>1455142843</v>
      </c>
      <c r="M3801" t="b">
        <v>0</v>
      </c>
      <c r="N3801">
        <v>4</v>
      </c>
      <c r="O3801" t="b">
        <v>0</v>
      </c>
      <c r="P3801" t="s">
        <v>8305</v>
      </c>
      <c r="Q3801">
        <f xml:space="preserve"> (E3801/D3801)*100</f>
        <v>4.0199999999999996</v>
      </c>
      <c r="R3801">
        <f t="shared" si="179"/>
        <v>100.5</v>
      </c>
      <c r="S3801" s="6" t="s">
        <v>8315</v>
      </c>
      <c r="T3801" s="6" t="s">
        <v>8357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1437620400</v>
      </c>
      <c r="J3802" s="11">
        <f t="shared" si="177"/>
        <v>42208.125</v>
      </c>
      <c r="K3802" s="11">
        <f t="shared" si="178"/>
        <v>41982.737071759257</v>
      </c>
      <c r="L3802">
        <v>1418146883</v>
      </c>
      <c r="M3802" t="b">
        <v>0</v>
      </c>
      <c r="N3802">
        <v>16</v>
      </c>
      <c r="O3802" t="b">
        <v>0</v>
      </c>
      <c r="P3802" t="s">
        <v>8305</v>
      </c>
      <c r="Q3802">
        <f xml:space="preserve"> (E3802/D3802)*100</f>
        <v>4.004545454545454</v>
      </c>
      <c r="R3802">
        <f t="shared" si="179"/>
        <v>55.0625</v>
      </c>
      <c r="S3802" s="6" t="s">
        <v>8315</v>
      </c>
      <c r="T3802" s="6" t="s">
        <v>8357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1437620400</v>
      </c>
      <c r="J3803" s="11">
        <f t="shared" si="177"/>
        <v>42208.125</v>
      </c>
      <c r="K3803" s="11">
        <f t="shared" si="178"/>
        <v>41975.676111111112</v>
      </c>
      <c r="L3803">
        <v>1417536816</v>
      </c>
      <c r="M3803" t="b">
        <v>0</v>
      </c>
      <c r="N3803">
        <v>9</v>
      </c>
      <c r="O3803" t="b">
        <v>0</v>
      </c>
      <c r="P3803" t="s">
        <v>8305</v>
      </c>
      <c r="Q3803">
        <f xml:space="preserve"> (E3803/D3803)*100</f>
        <v>8.52</v>
      </c>
      <c r="R3803">
        <f t="shared" si="179"/>
        <v>47.333333333333336</v>
      </c>
      <c r="S3803" s="6" t="s">
        <v>8315</v>
      </c>
      <c r="T3803" s="6" t="s">
        <v>8357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1437620400</v>
      </c>
      <c r="J3804" s="11">
        <f t="shared" si="177"/>
        <v>42208.125</v>
      </c>
      <c r="K3804" s="11">
        <f t="shared" si="178"/>
        <v>42269.126226851848</v>
      </c>
      <c r="L3804">
        <v>1442890906</v>
      </c>
      <c r="M3804" t="b">
        <v>0</v>
      </c>
      <c r="N3804">
        <v>0</v>
      </c>
      <c r="O3804" t="b">
        <v>0</v>
      </c>
      <c r="P3804" t="s">
        <v>8305</v>
      </c>
      <c r="Q3804">
        <f xml:space="preserve"> (E3804/D3804)*100</f>
        <v>0</v>
      </c>
      <c r="R3804" t="e">
        <f t="shared" si="179"/>
        <v>#DIV/0!</v>
      </c>
      <c r="S3804" s="6" t="s">
        <v>8315</v>
      </c>
      <c r="T3804" s="6" t="s">
        <v>8357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1437620400</v>
      </c>
      <c r="J3805" s="11">
        <f t="shared" si="177"/>
        <v>42208.125</v>
      </c>
      <c r="K3805" s="11">
        <f t="shared" si="178"/>
        <v>42403.971851851849</v>
      </c>
      <c r="L3805">
        <v>1454541568</v>
      </c>
      <c r="M3805" t="b">
        <v>0</v>
      </c>
      <c r="N3805">
        <v>40</v>
      </c>
      <c r="O3805" t="b">
        <v>0</v>
      </c>
      <c r="P3805" t="s">
        <v>8305</v>
      </c>
      <c r="Q3805">
        <f xml:space="preserve"> (E3805/D3805)*100</f>
        <v>19.650000000000002</v>
      </c>
      <c r="R3805">
        <f t="shared" si="179"/>
        <v>58.95</v>
      </c>
      <c r="S3805" s="6" t="s">
        <v>8315</v>
      </c>
      <c r="T3805" s="6" t="s">
        <v>8357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1437620400</v>
      </c>
      <c r="J3806" s="11">
        <f t="shared" si="177"/>
        <v>42208.125</v>
      </c>
      <c r="K3806" s="11">
        <f t="shared" si="178"/>
        <v>42527.00953703704</v>
      </c>
      <c r="L3806">
        <v>1465172024</v>
      </c>
      <c r="M3806" t="b">
        <v>0</v>
      </c>
      <c r="N3806">
        <v>0</v>
      </c>
      <c r="O3806" t="b">
        <v>0</v>
      </c>
      <c r="P3806" t="s">
        <v>8305</v>
      </c>
      <c r="Q3806">
        <f xml:space="preserve"> (E3806/D3806)*100</f>
        <v>0</v>
      </c>
      <c r="R3806" t="e">
        <f t="shared" si="179"/>
        <v>#DIV/0!</v>
      </c>
      <c r="S3806" s="6" t="s">
        <v>8315</v>
      </c>
      <c r="T3806" s="6" t="s">
        <v>8357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1437620400</v>
      </c>
      <c r="J3807" s="11">
        <f t="shared" si="177"/>
        <v>42208.125</v>
      </c>
      <c r="K3807" s="11">
        <f t="shared" si="178"/>
        <v>41849.887037037035</v>
      </c>
      <c r="L3807">
        <v>1406668640</v>
      </c>
      <c r="M3807" t="b">
        <v>0</v>
      </c>
      <c r="N3807">
        <v>2</v>
      </c>
      <c r="O3807" t="b">
        <v>0</v>
      </c>
      <c r="P3807" t="s">
        <v>8305</v>
      </c>
      <c r="Q3807">
        <f xml:space="preserve"> (E3807/D3807)*100</f>
        <v>2E-3</v>
      </c>
      <c r="R3807">
        <f t="shared" si="179"/>
        <v>1.5</v>
      </c>
      <c r="S3807" s="6" t="s">
        <v>8315</v>
      </c>
      <c r="T3807" s="6" t="s">
        <v>8357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1437620400</v>
      </c>
      <c r="J3808" s="11">
        <f t="shared" si="177"/>
        <v>42208.125</v>
      </c>
      <c r="K3808" s="11">
        <f t="shared" si="178"/>
        <v>41799.259039351848</v>
      </c>
      <c r="L3808">
        <v>1402294381</v>
      </c>
      <c r="M3808" t="b">
        <v>0</v>
      </c>
      <c r="N3808">
        <v>1</v>
      </c>
      <c r="O3808" t="b">
        <v>0</v>
      </c>
      <c r="P3808" t="s">
        <v>8305</v>
      </c>
      <c r="Q3808">
        <f xml:space="preserve"> (E3808/D3808)*100</f>
        <v>6.6666666666666666E-2</v>
      </c>
      <c r="R3808">
        <f t="shared" si="179"/>
        <v>5</v>
      </c>
      <c r="S3808" s="6" t="s">
        <v>8315</v>
      </c>
      <c r="T3808" s="6" t="s">
        <v>8357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1437620400</v>
      </c>
      <c r="J3809" s="11">
        <f t="shared" si="177"/>
        <v>42208.125</v>
      </c>
      <c r="K3809" s="11">
        <f t="shared" si="178"/>
        <v>42090.909016203703</v>
      </c>
      <c r="L3809">
        <v>1427492939</v>
      </c>
      <c r="M3809" t="b">
        <v>0</v>
      </c>
      <c r="N3809">
        <v>9</v>
      </c>
      <c r="O3809" t="b">
        <v>0</v>
      </c>
      <c r="P3809" t="s">
        <v>8305</v>
      </c>
      <c r="Q3809">
        <f xml:space="preserve"> (E3809/D3809)*100</f>
        <v>30.333333333333336</v>
      </c>
      <c r="R3809">
        <f t="shared" si="179"/>
        <v>50.555555555555557</v>
      </c>
      <c r="S3809" s="6" t="s">
        <v>8315</v>
      </c>
      <c r="T3809" s="6" t="s">
        <v>8357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1437620400</v>
      </c>
      <c r="J3810" s="11">
        <f t="shared" si="177"/>
        <v>42208.125</v>
      </c>
      <c r="K3810" s="11">
        <f t="shared" si="178"/>
        <v>42059.453923611116</v>
      </c>
      <c r="L3810">
        <v>1424775219</v>
      </c>
      <c r="M3810" t="b">
        <v>0</v>
      </c>
      <c r="N3810">
        <v>24</v>
      </c>
      <c r="O3810" t="b">
        <v>1</v>
      </c>
      <c r="P3810" t="s">
        <v>8271</v>
      </c>
      <c r="Q3810">
        <f xml:space="preserve"> (E3810/D3810)*100</f>
        <v>100</v>
      </c>
      <c r="R3810">
        <f t="shared" si="179"/>
        <v>41.666666666666664</v>
      </c>
      <c r="S3810" s="6" t="s">
        <v>8315</v>
      </c>
      <c r="T3810" s="6" t="s">
        <v>8316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1437620400</v>
      </c>
      <c r="J3811" s="11">
        <f t="shared" si="177"/>
        <v>42208.125</v>
      </c>
      <c r="K3811" s="11">
        <f t="shared" si="178"/>
        <v>41800.526701388888</v>
      </c>
      <c r="L3811">
        <v>1402403907</v>
      </c>
      <c r="M3811" t="b">
        <v>0</v>
      </c>
      <c r="N3811">
        <v>38</v>
      </c>
      <c r="O3811" t="b">
        <v>1</v>
      </c>
      <c r="P3811" t="s">
        <v>8271</v>
      </c>
      <c r="Q3811">
        <f xml:space="preserve"> (E3811/D3811)*100</f>
        <v>101.25</v>
      </c>
      <c r="R3811">
        <f t="shared" si="179"/>
        <v>53.289473684210527</v>
      </c>
      <c r="S3811" s="6" t="s">
        <v>8315</v>
      </c>
      <c r="T3811" s="6" t="s">
        <v>8316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1437620400</v>
      </c>
      <c r="J3812" s="11">
        <f t="shared" si="177"/>
        <v>42208.125</v>
      </c>
      <c r="K3812" s="11">
        <f t="shared" si="178"/>
        <v>42054.849050925928</v>
      </c>
      <c r="L3812">
        <v>1424377358</v>
      </c>
      <c r="M3812" t="b">
        <v>0</v>
      </c>
      <c r="N3812">
        <v>26</v>
      </c>
      <c r="O3812" t="b">
        <v>1</v>
      </c>
      <c r="P3812" t="s">
        <v>8271</v>
      </c>
      <c r="Q3812">
        <f xml:space="preserve"> (E3812/D3812)*100</f>
        <v>121.73333333333333</v>
      </c>
      <c r="R3812">
        <f t="shared" si="179"/>
        <v>70.230769230769226</v>
      </c>
      <c r="S3812" s="6" t="s">
        <v>8315</v>
      </c>
      <c r="T3812" s="6" t="s">
        <v>8316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1437620400</v>
      </c>
      <c r="J3813" s="11">
        <f t="shared" si="177"/>
        <v>42208.125</v>
      </c>
      <c r="K3813" s="11">
        <f t="shared" si="178"/>
        <v>42487.62700231481</v>
      </c>
      <c r="L3813">
        <v>1461769373</v>
      </c>
      <c r="M3813" t="b">
        <v>0</v>
      </c>
      <c r="N3813">
        <v>19</v>
      </c>
      <c r="O3813" t="b">
        <v>1</v>
      </c>
      <c r="P3813" t="s">
        <v>8271</v>
      </c>
      <c r="Q3813">
        <f xml:space="preserve"> (E3813/D3813)*100</f>
        <v>330</v>
      </c>
      <c r="R3813">
        <f t="shared" si="179"/>
        <v>43.421052631578945</v>
      </c>
      <c r="S3813" s="6" t="s">
        <v>8315</v>
      </c>
      <c r="T3813" s="6" t="s">
        <v>8316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1437620400</v>
      </c>
      <c r="J3814" s="11">
        <f t="shared" si="177"/>
        <v>42208.125</v>
      </c>
      <c r="K3814" s="11">
        <f t="shared" si="178"/>
        <v>42109.751250000001</v>
      </c>
      <c r="L3814">
        <v>1429120908</v>
      </c>
      <c r="M3814" t="b">
        <v>0</v>
      </c>
      <c r="N3814">
        <v>11</v>
      </c>
      <c r="O3814" t="b">
        <v>1</v>
      </c>
      <c r="P3814" t="s">
        <v>8271</v>
      </c>
      <c r="Q3814">
        <f xml:space="preserve"> (E3814/D3814)*100</f>
        <v>109.55</v>
      </c>
      <c r="R3814">
        <f t="shared" si="179"/>
        <v>199.18181818181819</v>
      </c>
      <c r="S3814" s="6" t="s">
        <v>8315</v>
      </c>
      <c r="T3814" s="6" t="s">
        <v>8316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1437620400</v>
      </c>
      <c r="J3815" s="11">
        <f t="shared" si="177"/>
        <v>42208.125</v>
      </c>
      <c r="K3815" s="11">
        <f t="shared" si="178"/>
        <v>42497.275706018518</v>
      </c>
      <c r="L3815">
        <v>1462603021</v>
      </c>
      <c r="M3815" t="b">
        <v>0</v>
      </c>
      <c r="N3815">
        <v>27</v>
      </c>
      <c r="O3815" t="b">
        <v>1</v>
      </c>
      <c r="P3815" t="s">
        <v>8271</v>
      </c>
      <c r="Q3815">
        <f xml:space="preserve"> (E3815/D3815)*100</f>
        <v>100.95190476190474</v>
      </c>
      <c r="R3815">
        <f t="shared" si="179"/>
        <v>78.518148148148143</v>
      </c>
      <c r="S3815" s="6" t="s">
        <v>8315</v>
      </c>
      <c r="T3815" s="6" t="s">
        <v>8316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1437620400</v>
      </c>
      <c r="J3816" s="11">
        <f t="shared" si="177"/>
        <v>42208.125</v>
      </c>
      <c r="K3816" s="11">
        <f t="shared" si="178"/>
        <v>42058.904074074075</v>
      </c>
      <c r="L3816">
        <v>1424727712</v>
      </c>
      <c r="M3816" t="b">
        <v>0</v>
      </c>
      <c r="N3816">
        <v>34</v>
      </c>
      <c r="O3816" t="b">
        <v>1</v>
      </c>
      <c r="P3816" t="s">
        <v>8271</v>
      </c>
      <c r="Q3816">
        <f xml:space="preserve"> (E3816/D3816)*100</f>
        <v>140.13333333333333</v>
      </c>
      <c r="R3816">
        <f t="shared" si="179"/>
        <v>61.823529411764703</v>
      </c>
      <c r="S3816" s="6" t="s">
        <v>8315</v>
      </c>
      <c r="T3816" s="6" t="s">
        <v>8316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1437620400</v>
      </c>
      <c r="J3817" s="11">
        <f t="shared" si="177"/>
        <v>42208.125</v>
      </c>
      <c r="K3817" s="11">
        <f t="shared" si="178"/>
        <v>42207.259918981479</v>
      </c>
      <c r="L3817">
        <v>1437545657</v>
      </c>
      <c r="M3817" t="b">
        <v>0</v>
      </c>
      <c r="N3817">
        <v>20</v>
      </c>
      <c r="O3817" t="b">
        <v>1</v>
      </c>
      <c r="P3817" t="s">
        <v>8271</v>
      </c>
      <c r="Q3817">
        <f xml:space="preserve"> (E3817/D3817)*100</f>
        <v>100.001</v>
      </c>
      <c r="R3817">
        <f t="shared" si="179"/>
        <v>50.000500000000002</v>
      </c>
      <c r="S3817" s="6" t="s">
        <v>8315</v>
      </c>
      <c r="T3817" s="6" t="s">
        <v>8316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1437620400</v>
      </c>
      <c r="J3818" s="11">
        <f t="shared" si="177"/>
        <v>42208.125</v>
      </c>
      <c r="K3818" s="11">
        <f t="shared" si="178"/>
        <v>41807.690081018518</v>
      </c>
      <c r="L3818">
        <v>1403022823</v>
      </c>
      <c r="M3818" t="b">
        <v>0</v>
      </c>
      <c r="N3818">
        <v>37</v>
      </c>
      <c r="O3818" t="b">
        <v>1</v>
      </c>
      <c r="P3818" t="s">
        <v>8271</v>
      </c>
      <c r="Q3818">
        <f xml:space="preserve"> (E3818/D3818)*100</f>
        <v>119.238</v>
      </c>
      <c r="R3818">
        <f t="shared" si="179"/>
        <v>48.339729729729726</v>
      </c>
      <c r="S3818" s="6" t="s">
        <v>8315</v>
      </c>
      <c r="T3818" s="6" t="s">
        <v>8316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1437620400</v>
      </c>
      <c r="J3819" s="11">
        <f t="shared" si="177"/>
        <v>42208.125</v>
      </c>
      <c r="K3819" s="11">
        <f t="shared" si="178"/>
        <v>42284.69694444444</v>
      </c>
      <c r="L3819">
        <v>1444236216</v>
      </c>
      <c r="M3819" t="b">
        <v>0</v>
      </c>
      <c r="N3819">
        <v>20</v>
      </c>
      <c r="O3819" t="b">
        <v>1</v>
      </c>
      <c r="P3819" t="s">
        <v>8271</v>
      </c>
      <c r="Q3819">
        <f xml:space="preserve"> (E3819/D3819)*100</f>
        <v>107.25</v>
      </c>
      <c r="R3819">
        <f t="shared" si="179"/>
        <v>107.25</v>
      </c>
      <c r="S3819" s="6" t="s">
        <v>8315</v>
      </c>
      <c r="T3819" s="6" t="s">
        <v>8316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1437620400</v>
      </c>
      <c r="J3820" s="11">
        <f t="shared" si="177"/>
        <v>42208.125</v>
      </c>
      <c r="K3820" s="11">
        <f t="shared" si="178"/>
        <v>42045.84238425926</v>
      </c>
      <c r="L3820">
        <v>1423599182</v>
      </c>
      <c r="M3820" t="b">
        <v>0</v>
      </c>
      <c r="N3820">
        <v>10</v>
      </c>
      <c r="O3820" t="b">
        <v>1</v>
      </c>
      <c r="P3820" t="s">
        <v>8271</v>
      </c>
      <c r="Q3820">
        <f xml:space="preserve"> (E3820/D3820)*100</f>
        <v>227.99999999999997</v>
      </c>
      <c r="R3820">
        <f t="shared" si="179"/>
        <v>57</v>
      </c>
      <c r="S3820" s="6" t="s">
        <v>8315</v>
      </c>
      <c r="T3820" s="6" t="s">
        <v>8316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1437620400</v>
      </c>
      <c r="J3821" s="11">
        <f t="shared" si="177"/>
        <v>42208.125</v>
      </c>
      <c r="K3821" s="11">
        <f t="shared" si="178"/>
        <v>42184.209537037037</v>
      </c>
      <c r="L3821">
        <v>1435554104</v>
      </c>
      <c r="M3821" t="b">
        <v>0</v>
      </c>
      <c r="N3821">
        <v>26</v>
      </c>
      <c r="O3821" t="b">
        <v>1</v>
      </c>
      <c r="P3821" t="s">
        <v>8271</v>
      </c>
      <c r="Q3821">
        <f xml:space="preserve"> (E3821/D3821)*100</f>
        <v>106.4</v>
      </c>
      <c r="R3821">
        <f t="shared" si="179"/>
        <v>40.92307692307692</v>
      </c>
      <c r="S3821" s="6" t="s">
        <v>8315</v>
      </c>
      <c r="T3821" s="6" t="s">
        <v>8316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1437620400</v>
      </c>
      <c r="J3822" s="11">
        <f t="shared" si="177"/>
        <v>42208.125</v>
      </c>
      <c r="K3822" s="11">
        <f t="shared" si="178"/>
        <v>42160.651817129634</v>
      </c>
      <c r="L3822">
        <v>1433518717</v>
      </c>
      <c r="M3822" t="b">
        <v>0</v>
      </c>
      <c r="N3822">
        <v>20</v>
      </c>
      <c r="O3822" t="b">
        <v>1</v>
      </c>
      <c r="P3822" t="s">
        <v>8271</v>
      </c>
      <c r="Q3822">
        <f xml:space="preserve"> (E3822/D3822)*100</f>
        <v>143.33333333333334</v>
      </c>
      <c r="R3822">
        <f t="shared" si="179"/>
        <v>21.5</v>
      </c>
      <c r="S3822" s="6" t="s">
        <v>8315</v>
      </c>
      <c r="T3822" s="6" t="s">
        <v>8316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1437620400</v>
      </c>
      <c r="J3823" s="11">
        <f t="shared" si="177"/>
        <v>42208.125</v>
      </c>
      <c r="K3823" s="11">
        <f t="shared" si="178"/>
        <v>42341.180636574078</v>
      </c>
      <c r="L3823">
        <v>1449116407</v>
      </c>
      <c r="M3823" t="b">
        <v>0</v>
      </c>
      <c r="N3823">
        <v>46</v>
      </c>
      <c r="O3823" t="b">
        <v>1</v>
      </c>
      <c r="P3823" t="s">
        <v>8271</v>
      </c>
      <c r="Q3823">
        <f xml:space="preserve"> (E3823/D3823)*100</f>
        <v>104.54285714285714</v>
      </c>
      <c r="R3823">
        <f t="shared" si="179"/>
        <v>79.543478260869563</v>
      </c>
      <c r="S3823" s="6" t="s">
        <v>8315</v>
      </c>
      <c r="T3823" s="6" t="s">
        <v>8316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1437620400</v>
      </c>
      <c r="J3824" s="11">
        <f t="shared" si="177"/>
        <v>42208.125</v>
      </c>
      <c r="K3824" s="11">
        <f t="shared" si="178"/>
        <v>42329.838159722218</v>
      </c>
      <c r="L3824">
        <v>1448136417</v>
      </c>
      <c r="M3824" t="b">
        <v>0</v>
      </c>
      <c r="N3824">
        <v>76</v>
      </c>
      <c r="O3824" t="b">
        <v>1</v>
      </c>
      <c r="P3824" t="s">
        <v>8271</v>
      </c>
      <c r="Q3824">
        <f xml:space="preserve"> (E3824/D3824)*100</f>
        <v>110.02000000000001</v>
      </c>
      <c r="R3824">
        <f t="shared" si="179"/>
        <v>72.381578947368425</v>
      </c>
      <c r="S3824" s="6" t="s">
        <v>8315</v>
      </c>
      <c r="T3824" s="6" t="s">
        <v>8316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1437620400</v>
      </c>
      <c r="J3825" s="11">
        <f t="shared" si="177"/>
        <v>42208.125</v>
      </c>
      <c r="K3825" s="11">
        <f t="shared" si="178"/>
        <v>42170.910231481481</v>
      </c>
      <c r="L3825">
        <v>1434405044</v>
      </c>
      <c r="M3825" t="b">
        <v>0</v>
      </c>
      <c r="N3825">
        <v>41</v>
      </c>
      <c r="O3825" t="b">
        <v>1</v>
      </c>
      <c r="P3825" t="s">
        <v>8271</v>
      </c>
      <c r="Q3825">
        <f xml:space="preserve"> (E3825/D3825)*100</f>
        <v>106</v>
      </c>
      <c r="R3825">
        <f t="shared" si="179"/>
        <v>64.634146341463421</v>
      </c>
      <c r="S3825" s="6" t="s">
        <v>8315</v>
      </c>
      <c r="T3825" s="6" t="s">
        <v>8316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1437620400</v>
      </c>
      <c r="J3826" s="11">
        <f t="shared" si="177"/>
        <v>42208.125</v>
      </c>
      <c r="K3826" s="11">
        <f t="shared" si="178"/>
        <v>42571.626192129625</v>
      </c>
      <c r="L3826">
        <v>1469026903</v>
      </c>
      <c r="M3826" t="b">
        <v>0</v>
      </c>
      <c r="N3826">
        <v>7</v>
      </c>
      <c r="O3826" t="b">
        <v>1</v>
      </c>
      <c r="P3826" t="s">
        <v>8271</v>
      </c>
      <c r="Q3826">
        <f xml:space="preserve"> (E3826/D3826)*100</f>
        <v>108</v>
      </c>
      <c r="R3826">
        <f t="shared" si="179"/>
        <v>38.571428571428569</v>
      </c>
      <c r="S3826" s="6" t="s">
        <v>8315</v>
      </c>
      <c r="T3826" s="6" t="s">
        <v>8316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1437620400</v>
      </c>
      <c r="J3827" s="11">
        <f t="shared" si="177"/>
        <v>42208.125</v>
      </c>
      <c r="K3827" s="11">
        <f t="shared" si="178"/>
        <v>42151.069606481484</v>
      </c>
      <c r="L3827">
        <v>1432690814</v>
      </c>
      <c r="M3827" t="b">
        <v>0</v>
      </c>
      <c r="N3827">
        <v>49</v>
      </c>
      <c r="O3827" t="b">
        <v>1</v>
      </c>
      <c r="P3827" t="s">
        <v>8271</v>
      </c>
      <c r="Q3827">
        <f xml:space="preserve"> (E3827/D3827)*100</f>
        <v>105.42</v>
      </c>
      <c r="R3827">
        <f t="shared" si="179"/>
        <v>107.57142857142857</v>
      </c>
      <c r="S3827" s="6" t="s">
        <v>8315</v>
      </c>
      <c r="T3827" s="6" t="s">
        <v>8316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1437620400</v>
      </c>
      <c r="J3828" s="11">
        <f t="shared" si="177"/>
        <v>42208.125</v>
      </c>
      <c r="K3828" s="11">
        <f t="shared" si="178"/>
        <v>42101.423541666663</v>
      </c>
      <c r="L3828">
        <v>1428401394</v>
      </c>
      <c r="M3828" t="b">
        <v>0</v>
      </c>
      <c r="N3828">
        <v>26</v>
      </c>
      <c r="O3828" t="b">
        <v>1</v>
      </c>
      <c r="P3828" t="s">
        <v>8271</v>
      </c>
      <c r="Q3828">
        <f xml:space="preserve"> (E3828/D3828)*100</f>
        <v>119.16666666666667</v>
      </c>
      <c r="R3828">
        <f t="shared" si="179"/>
        <v>27.5</v>
      </c>
      <c r="S3828" s="6" t="s">
        <v>8315</v>
      </c>
      <c r="T3828" s="6" t="s">
        <v>8316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1437620400</v>
      </c>
      <c r="J3829" s="11">
        <f t="shared" si="177"/>
        <v>42208.125</v>
      </c>
      <c r="K3829" s="11">
        <f t="shared" si="178"/>
        <v>42034.928252314814</v>
      </c>
      <c r="L3829">
        <v>1422656201</v>
      </c>
      <c r="M3829" t="b">
        <v>0</v>
      </c>
      <c r="N3829">
        <v>65</v>
      </c>
      <c r="O3829" t="b">
        <v>1</v>
      </c>
      <c r="P3829" t="s">
        <v>8271</v>
      </c>
      <c r="Q3829">
        <f xml:space="preserve"> (E3829/D3829)*100</f>
        <v>152.66666666666666</v>
      </c>
      <c r="R3829">
        <f t="shared" si="179"/>
        <v>70.461538461538467</v>
      </c>
      <c r="S3829" s="6" t="s">
        <v>8315</v>
      </c>
      <c r="T3829" s="6" t="s">
        <v>8316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1437620400</v>
      </c>
      <c r="J3830" s="11">
        <f t="shared" si="177"/>
        <v>42208.125</v>
      </c>
      <c r="K3830" s="11">
        <f t="shared" si="178"/>
        <v>41944.527627314819</v>
      </c>
      <c r="L3830">
        <v>1414845587</v>
      </c>
      <c r="M3830" t="b">
        <v>0</v>
      </c>
      <c r="N3830">
        <v>28</v>
      </c>
      <c r="O3830" t="b">
        <v>1</v>
      </c>
      <c r="P3830" t="s">
        <v>8271</v>
      </c>
      <c r="Q3830">
        <f xml:space="preserve"> (E3830/D3830)*100</f>
        <v>100</v>
      </c>
      <c r="R3830">
        <f t="shared" si="179"/>
        <v>178.57142857142858</v>
      </c>
      <c r="S3830" s="6" t="s">
        <v>8315</v>
      </c>
      <c r="T3830" s="6" t="s">
        <v>8316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1437620400</v>
      </c>
      <c r="J3831" s="11">
        <f t="shared" si="177"/>
        <v>42208.125</v>
      </c>
      <c r="K3831" s="11">
        <f t="shared" si="178"/>
        <v>42593.865405092598</v>
      </c>
      <c r="L3831">
        <v>1470948371</v>
      </c>
      <c r="M3831" t="b">
        <v>0</v>
      </c>
      <c r="N3831">
        <v>8</v>
      </c>
      <c r="O3831" t="b">
        <v>1</v>
      </c>
      <c r="P3831" t="s">
        <v>8271</v>
      </c>
      <c r="Q3831">
        <f xml:space="preserve"> (E3831/D3831)*100</f>
        <v>100.2</v>
      </c>
      <c r="R3831">
        <f t="shared" si="179"/>
        <v>62.625</v>
      </c>
      <c r="S3831" s="6" t="s">
        <v>8315</v>
      </c>
      <c r="T3831" s="6" t="s">
        <v>8316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1437620400</v>
      </c>
      <c r="J3832" s="11">
        <f t="shared" si="177"/>
        <v>42208.125</v>
      </c>
      <c r="K3832" s="11">
        <f t="shared" si="178"/>
        <v>42503.740868055553</v>
      </c>
      <c r="L3832">
        <v>1463161611</v>
      </c>
      <c r="M3832" t="b">
        <v>0</v>
      </c>
      <c r="N3832">
        <v>3</v>
      </c>
      <c r="O3832" t="b">
        <v>1</v>
      </c>
      <c r="P3832" t="s">
        <v>8271</v>
      </c>
      <c r="Q3832">
        <f xml:space="preserve"> (E3832/D3832)*100</f>
        <v>225</v>
      </c>
      <c r="R3832">
        <f t="shared" si="179"/>
        <v>75</v>
      </c>
      <c r="S3832" s="6" t="s">
        <v>8315</v>
      </c>
      <c r="T3832" s="6" t="s">
        <v>8316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1437620400</v>
      </c>
      <c r="J3833" s="11">
        <f t="shared" si="177"/>
        <v>42208.125</v>
      </c>
      <c r="K3833" s="11">
        <f t="shared" si="178"/>
        <v>41927.848900462966</v>
      </c>
      <c r="L3833">
        <v>1413404545</v>
      </c>
      <c r="M3833" t="b">
        <v>0</v>
      </c>
      <c r="N3833">
        <v>9</v>
      </c>
      <c r="O3833" t="b">
        <v>1</v>
      </c>
      <c r="P3833" t="s">
        <v>8271</v>
      </c>
      <c r="Q3833">
        <f xml:space="preserve"> (E3833/D3833)*100</f>
        <v>106.02199999999999</v>
      </c>
      <c r="R3833">
        <f t="shared" si="179"/>
        <v>58.901111111111113</v>
      </c>
      <c r="S3833" s="6" t="s">
        <v>8315</v>
      </c>
      <c r="T3833" s="6" t="s">
        <v>8316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1437620400</v>
      </c>
      <c r="J3834" s="11">
        <f t="shared" si="177"/>
        <v>42208.125</v>
      </c>
      <c r="K3834" s="11">
        <f t="shared" si="178"/>
        <v>42375.114988425921</v>
      </c>
      <c r="L3834">
        <v>1452048335</v>
      </c>
      <c r="M3834" t="b">
        <v>0</v>
      </c>
      <c r="N3834">
        <v>9</v>
      </c>
      <c r="O3834" t="b">
        <v>1</v>
      </c>
      <c r="P3834" t="s">
        <v>8271</v>
      </c>
      <c r="Q3834">
        <f xml:space="preserve"> (E3834/D3834)*100</f>
        <v>104.66666666666666</v>
      </c>
      <c r="R3834">
        <f t="shared" si="179"/>
        <v>139.55555555555554</v>
      </c>
      <c r="S3834" s="6" t="s">
        <v>8315</v>
      </c>
      <c r="T3834" s="6" t="s">
        <v>8316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1437620400</v>
      </c>
      <c r="J3835" s="11">
        <f t="shared" si="177"/>
        <v>42208.125</v>
      </c>
      <c r="K3835" s="11">
        <f t="shared" si="178"/>
        <v>41963.872361111105</v>
      </c>
      <c r="L3835">
        <v>1416516972</v>
      </c>
      <c r="M3835" t="b">
        <v>0</v>
      </c>
      <c r="N3835">
        <v>20</v>
      </c>
      <c r="O3835" t="b">
        <v>1</v>
      </c>
      <c r="P3835" t="s">
        <v>8271</v>
      </c>
      <c r="Q3835">
        <f xml:space="preserve"> (E3835/D3835)*100</f>
        <v>116.66666666666667</v>
      </c>
      <c r="R3835">
        <f t="shared" si="179"/>
        <v>70</v>
      </c>
      <c r="S3835" s="6" t="s">
        <v>8315</v>
      </c>
      <c r="T3835" s="6" t="s">
        <v>8316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1437620400</v>
      </c>
      <c r="J3836" s="11">
        <f t="shared" si="177"/>
        <v>42208.125</v>
      </c>
      <c r="K3836" s="11">
        <f t="shared" si="178"/>
        <v>42143.445219907408</v>
      </c>
      <c r="L3836">
        <v>1432032067</v>
      </c>
      <c r="M3836" t="b">
        <v>0</v>
      </c>
      <c r="N3836">
        <v>57</v>
      </c>
      <c r="O3836" t="b">
        <v>1</v>
      </c>
      <c r="P3836" t="s">
        <v>8271</v>
      </c>
      <c r="Q3836">
        <f xml:space="preserve"> (E3836/D3836)*100</f>
        <v>109.03333333333333</v>
      </c>
      <c r="R3836">
        <f t="shared" si="179"/>
        <v>57.385964912280699</v>
      </c>
      <c r="S3836" s="6" t="s">
        <v>8315</v>
      </c>
      <c r="T3836" s="6" t="s">
        <v>8316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1437620400</v>
      </c>
      <c r="J3837" s="11">
        <f t="shared" si="177"/>
        <v>42208.125</v>
      </c>
      <c r="K3837" s="11">
        <f t="shared" si="178"/>
        <v>42460.94222222222</v>
      </c>
      <c r="L3837">
        <v>1459463808</v>
      </c>
      <c r="M3837" t="b">
        <v>0</v>
      </c>
      <c r="N3837">
        <v>8</v>
      </c>
      <c r="O3837" t="b">
        <v>1</v>
      </c>
      <c r="P3837" t="s">
        <v>8271</v>
      </c>
      <c r="Q3837">
        <f xml:space="preserve"> (E3837/D3837)*100</f>
        <v>160</v>
      </c>
      <c r="R3837">
        <f t="shared" si="179"/>
        <v>40</v>
      </c>
      <c r="S3837" s="6" t="s">
        <v>8315</v>
      </c>
      <c r="T3837" s="6" t="s">
        <v>8316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1437620400</v>
      </c>
      <c r="J3838" s="11">
        <f t="shared" si="177"/>
        <v>42208.125</v>
      </c>
      <c r="K3838" s="11">
        <f t="shared" si="178"/>
        <v>42553.926527777774</v>
      </c>
      <c r="L3838">
        <v>1467497652</v>
      </c>
      <c r="M3838" t="b">
        <v>0</v>
      </c>
      <c r="N3838">
        <v>14</v>
      </c>
      <c r="O3838" t="b">
        <v>1</v>
      </c>
      <c r="P3838" t="s">
        <v>8271</v>
      </c>
      <c r="Q3838">
        <f xml:space="preserve"> (E3838/D3838)*100</f>
        <v>112.5</v>
      </c>
      <c r="R3838">
        <f t="shared" si="179"/>
        <v>64.285714285714292</v>
      </c>
      <c r="S3838" s="6" t="s">
        <v>8315</v>
      </c>
      <c r="T3838" s="6" t="s">
        <v>8316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1437620400</v>
      </c>
      <c r="J3839" s="11">
        <f t="shared" si="177"/>
        <v>42208.125</v>
      </c>
      <c r="K3839" s="11">
        <f t="shared" si="178"/>
        <v>42152.765717592592</v>
      </c>
      <c r="L3839">
        <v>1432837358</v>
      </c>
      <c r="M3839" t="b">
        <v>0</v>
      </c>
      <c r="N3839">
        <v>17</v>
      </c>
      <c r="O3839" t="b">
        <v>1</v>
      </c>
      <c r="P3839" t="s">
        <v>8271</v>
      </c>
      <c r="Q3839">
        <f xml:space="preserve"> (E3839/D3839)*100</f>
        <v>102.1</v>
      </c>
      <c r="R3839">
        <f t="shared" si="179"/>
        <v>120.11764705882354</v>
      </c>
      <c r="S3839" s="6" t="s">
        <v>8315</v>
      </c>
      <c r="T3839" s="6" t="s">
        <v>8316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1437620400</v>
      </c>
      <c r="J3840" s="11">
        <f t="shared" si="177"/>
        <v>42208.125</v>
      </c>
      <c r="K3840" s="11">
        <f t="shared" si="178"/>
        <v>42116.710752314815</v>
      </c>
      <c r="L3840">
        <v>1429722209</v>
      </c>
      <c r="M3840" t="b">
        <v>0</v>
      </c>
      <c r="N3840">
        <v>100</v>
      </c>
      <c r="O3840" t="b">
        <v>1</v>
      </c>
      <c r="P3840" t="s">
        <v>8271</v>
      </c>
      <c r="Q3840">
        <f xml:space="preserve"> (E3840/D3840)*100</f>
        <v>100.824</v>
      </c>
      <c r="R3840">
        <f t="shared" si="179"/>
        <v>1008.24</v>
      </c>
      <c r="S3840" s="6" t="s">
        <v>8315</v>
      </c>
      <c r="T3840" s="6" t="s">
        <v>8316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1437620400</v>
      </c>
      <c r="J3841" s="11">
        <f t="shared" si="177"/>
        <v>42208.125</v>
      </c>
      <c r="K3841" s="11">
        <f t="shared" si="178"/>
        <v>42155.142638888887</v>
      </c>
      <c r="L3841">
        <v>1433042724</v>
      </c>
      <c r="M3841" t="b">
        <v>0</v>
      </c>
      <c r="N3841">
        <v>32</v>
      </c>
      <c r="O3841" t="b">
        <v>1</v>
      </c>
      <c r="P3841" t="s">
        <v>8271</v>
      </c>
      <c r="Q3841">
        <f xml:space="preserve"> (E3841/D3841)*100</f>
        <v>101.25</v>
      </c>
      <c r="R3841">
        <f t="shared" si="179"/>
        <v>63.28125</v>
      </c>
      <c r="S3841" s="6" t="s">
        <v>8315</v>
      </c>
      <c r="T3841" s="6" t="s">
        <v>8316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1437620400</v>
      </c>
      <c r="J3842" s="11">
        <f t="shared" si="177"/>
        <v>42208.125</v>
      </c>
      <c r="K3842" s="11">
        <f t="shared" si="178"/>
        <v>42432.701724537037</v>
      </c>
      <c r="L3842">
        <v>1457023829</v>
      </c>
      <c r="M3842" t="b">
        <v>0</v>
      </c>
      <c r="N3842">
        <v>3</v>
      </c>
      <c r="O3842" t="b">
        <v>1</v>
      </c>
      <c r="P3842" t="s">
        <v>8271</v>
      </c>
      <c r="Q3842">
        <f xml:space="preserve"> (E3842/D3842)*100</f>
        <v>6500</v>
      </c>
      <c r="R3842">
        <f t="shared" si="179"/>
        <v>21.666666666666668</v>
      </c>
      <c r="S3842" s="6" t="s">
        <v>8315</v>
      </c>
      <c r="T3842" s="6" t="s">
        <v>8316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1437620400</v>
      </c>
      <c r="J3843" s="11">
        <f t="shared" ref="J3843:J3906" si="180">(((I3843/60)/60)/24)+DATE(1970,1,1)</f>
        <v>42208.125</v>
      </c>
      <c r="K3843" s="11">
        <f t="shared" ref="K3843:K3906" si="181">(((L3843/60)/60)/24)+DATE(1970,1,1)</f>
        <v>41780.785729166666</v>
      </c>
      <c r="L3843">
        <v>1400698287</v>
      </c>
      <c r="M3843" t="b">
        <v>1</v>
      </c>
      <c r="N3843">
        <v>34</v>
      </c>
      <c r="O3843" t="b">
        <v>0</v>
      </c>
      <c r="P3843" t="s">
        <v>8271</v>
      </c>
      <c r="Q3843">
        <f xml:space="preserve"> (E3843/D3843)*100</f>
        <v>8.7200000000000006</v>
      </c>
      <c r="R3843">
        <f t="shared" ref="R3843:R3906" si="182">(E3843/N3843)</f>
        <v>25.647058823529413</v>
      </c>
      <c r="S3843" s="6" t="s">
        <v>8315</v>
      </c>
      <c r="T3843" s="6" t="s">
        <v>8316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1437620400</v>
      </c>
      <c r="J3844" s="11">
        <f t="shared" si="180"/>
        <v>42208.125</v>
      </c>
      <c r="K3844" s="11">
        <f t="shared" si="181"/>
        <v>41740.493657407409</v>
      </c>
      <c r="L3844">
        <v>1397217052</v>
      </c>
      <c r="M3844" t="b">
        <v>1</v>
      </c>
      <c r="N3844">
        <v>23</v>
      </c>
      <c r="O3844" t="b">
        <v>0</v>
      </c>
      <c r="P3844" t="s">
        <v>8271</v>
      </c>
      <c r="Q3844">
        <f xml:space="preserve"> (E3844/D3844)*100</f>
        <v>21.94</v>
      </c>
      <c r="R3844">
        <f t="shared" si="182"/>
        <v>47.695652173913047</v>
      </c>
      <c r="S3844" s="6" t="s">
        <v>8315</v>
      </c>
      <c r="T3844" s="6" t="s">
        <v>8316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1437620400</v>
      </c>
      <c r="J3845" s="11">
        <f t="shared" si="180"/>
        <v>42208.125</v>
      </c>
      <c r="K3845" s="11">
        <f t="shared" si="181"/>
        <v>41766.072500000002</v>
      </c>
      <c r="L3845">
        <v>1399427064</v>
      </c>
      <c r="M3845" t="b">
        <v>1</v>
      </c>
      <c r="N3845">
        <v>19</v>
      </c>
      <c r="O3845" t="b">
        <v>0</v>
      </c>
      <c r="P3845" t="s">
        <v>8271</v>
      </c>
      <c r="Q3845">
        <f xml:space="preserve"> (E3845/D3845)*100</f>
        <v>21.3</v>
      </c>
      <c r="R3845">
        <f t="shared" si="182"/>
        <v>56.05263157894737</v>
      </c>
      <c r="S3845" s="6" t="s">
        <v>8315</v>
      </c>
      <c r="T3845" s="6" t="s">
        <v>8316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1437620400</v>
      </c>
      <c r="J3846" s="11">
        <f t="shared" si="180"/>
        <v>42208.125</v>
      </c>
      <c r="K3846" s="11">
        <f t="shared" si="181"/>
        <v>41766.617291666669</v>
      </c>
      <c r="L3846">
        <v>1399474134</v>
      </c>
      <c r="M3846" t="b">
        <v>1</v>
      </c>
      <c r="N3846">
        <v>50</v>
      </c>
      <c r="O3846" t="b">
        <v>0</v>
      </c>
      <c r="P3846" t="s">
        <v>8271</v>
      </c>
      <c r="Q3846">
        <f xml:space="preserve"> (E3846/D3846)*100</f>
        <v>41.489795918367342</v>
      </c>
      <c r="R3846">
        <f t="shared" si="182"/>
        <v>81.319999999999993</v>
      </c>
      <c r="S3846" s="6" t="s">
        <v>8315</v>
      </c>
      <c r="T3846" s="6" t="s">
        <v>8316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1437620400</v>
      </c>
      <c r="J3847" s="11">
        <f t="shared" si="180"/>
        <v>42208.125</v>
      </c>
      <c r="K3847" s="11">
        <f t="shared" si="181"/>
        <v>42248.627013888887</v>
      </c>
      <c r="L3847">
        <v>1441119774</v>
      </c>
      <c r="M3847" t="b">
        <v>1</v>
      </c>
      <c r="N3847">
        <v>12</v>
      </c>
      <c r="O3847" t="b">
        <v>0</v>
      </c>
      <c r="P3847" t="s">
        <v>8271</v>
      </c>
      <c r="Q3847">
        <f xml:space="preserve"> (E3847/D3847)*100</f>
        <v>2.105</v>
      </c>
      <c r="R3847">
        <f t="shared" si="182"/>
        <v>70.166666666666671</v>
      </c>
      <c r="S3847" s="6" t="s">
        <v>8315</v>
      </c>
      <c r="T3847" s="6" t="s">
        <v>8316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1437620400</v>
      </c>
      <c r="J3848" s="11">
        <f t="shared" si="180"/>
        <v>42208.125</v>
      </c>
      <c r="K3848" s="11">
        <f t="shared" si="181"/>
        <v>41885.221550925926</v>
      </c>
      <c r="L3848">
        <v>1409721542</v>
      </c>
      <c r="M3848" t="b">
        <v>1</v>
      </c>
      <c r="N3848">
        <v>8</v>
      </c>
      <c r="O3848" t="b">
        <v>0</v>
      </c>
      <c r="P3848" t="s">
        <v>8271</v>
      </c>
      <c r="Q3848">
        <f xml:space="preserve"> (E3848/D3848)*100</f>
        <v>2.7</v>
      </c>
      <c r="R3848">
        <f t="shared" si="182"/>
        <v>23.625</v>
      </c>
      <c r="S3848" s="6" t="s">
        <v>8315</v>
      </c>
      <c r="T3848" s="6" t="s">
        <v>8316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1437620400</v>
      </c>
      <c r="J3849" s="11">
        <f t="shared" si="180"/>
        <v>42208.125</v>
      </c>
      <c r="K3849" s="11">
        <f t="shared" si="181"/>
        <v>42159.224432870367</v>
      </c>
      <c r="L3849">
        <v>1433395391</v>
      </c>
      <c r="M3849" t="b">
        <v>1</v>
      </c>
      <c r="N3849">
        <v>9</v>
      </c>
      <c r="O3849" t="b">
        <v>0</v>
      </c>
      <c r="P3849" t="s">
        <v>8271</v>
      </c>
      <c r="Q3849">
        <f xml:space="preserve"> (E3849/D3849)*100</f>
        <v>16.161904761904761</v>
      </c>
      <c r="R3849">
        <f t="shared" si="182"/>
        <v>188.55555555555554</v>
      </c>
      <c r="S3849" s="6" t="s">
        <v>8315</v>
      </c>
      <c r="T3849" s="6" t="s">
        <v>8316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1437620400</v>
      </c>
      <c r="J3850" s="11">
        <f t="shared" si="180"/>
        <v>42208.125</v>
      </c>
      <c r="K3850" s="11">
        <f t="shared" si="181"/>
        <v>42265.817002314812</v>
      </c>
      <c r="L3850">
        <v>1442604989</v>
      </c>
      <c r="M3850" t="b">
        <v>1</v>
      </c>
      <c r="N3850">
        <v>43</v>
      </c>
      <c r="O3850" t="b">
        <v>0</v>
      </c>
      <c r="P3850" t="s">
        <v>8271</v>
      </c>
      <c r="Q3850">
        <f xml:space="preserve"> (E3850/D3850)*100</f>
        <v>16.376923076923077</v>
      </c>
      <c r="R3850">
        <f t="shared" si="182"/>
        <v>49.511627906976742</v>
      </c>
      <c r="S3850" s="6" t="s">
        <v>8315</v>
      </c>
      <c r="T3850" s="6" t="s">
        <v>8316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1437620400</v>
      </c>
      <c r="J3851" s="11">
        <f t="shared" si="180"/>
        <v>42208.125</v>
      </c>
      <c r="K3851" s="11">
        <f t="shared" si="181"/>
        <v>42136.767175925925</v>
      </c>
      <c r="L3851">
        <v>1431455084</v>
      </c>
      <c r="M3851" t="b">
        <v>1</v>
      </c>
      <c r="N3851">
        <v>28</v>
      </c>
      <c r="O3851" t="b">
        <v>0</v>
      </c>
      <c r="P3851" t="s">
        <v>8271</v>
      </c>
      <c r="Q3851">
        <f xml:space="preserve"> (E3851/D3851)*100</f>
        <v>7.043333333333333</v>
      </c>
      <c r="R3851">
        <f t="shared" si="182"/>
        <v>75.464285714285708</v>
      </c>
      <c r="S3851" s="6" t="s">
        <v>8315</v>
      </c>
      <c r="T3851" s="6" t="s">
        <v>8316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1437620400</v>
      </c>
      <c r="J3852" s="11">
        <f t="shared" si="180"/>
        <v>42208.125</v>
      </c>
      <c r="K3852" s="11">
        <f t="shared" si="181"/>
        <v>41975.124340277776</v>
      </c>
      <c r="L3852">
        <v>1417489143</v>
      </c>
      <c r="M3852" t="b">
        <v>1</v>
      </c>
      <c r="N3852">
        <v>4</v>
      </c>
      <c r="O3852" t="b">
        <v>0</v>
      </c>
      <c r="P3852" t="s">
        <v>8271</v>
      </c>
      <c r="Q3852">
        <f xml:space="preserve"> (E3852/D3852)*100</f>
        <v>3.8</v>
      </c>
      <c r="R3852">
        <f t="shared" si="182"/>
        <v>9.5</v>
      </c>
      <c r="S3852" s="6" t="s">
        <v>8315</v>
      </c>
      <c r="T3852" s="6" t="s">
        <v>8316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1437620400</v>
      </c>
      <c r="J3853" s="11">
        <f t="shared" si="180"/>
        <v>42208.125</v>
      </c>
      <c r="K3853" s="11">
        <f t="shared" si="181"/>
        <v>42172.439571759256</v>
      </c>
      <c r="L3853">
        <v>1434537179</v>
      </c>
      <c r="M3853" t="b">
        <v>1</v>
      </c>
      <c r="N3853">
        <v>24</v>
      </c>
      <c r="O3853" t="b">
        <v>0</v>
      </c>
      <c r="P3853" t="s">
        <v>8271</v>
      </c>
      <c r="Q3853">
        <f xml:space="preserve"> (E3853/D3853)*100</f>
        <v>34.08</v>
      </c>
      <c r="R3853">
        <f t="shared" si="182"/>
        <v>35.5</v>
      </c>
      <c r="S3853" s="6" t="s">
        <v>8315</v>
      </c>
      <c r="T3853" s="6" t="s">
        <v>8316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1437620400</v>
      </c>
      <c r="J3854" s="11">
        <f t="shared" si="180"/>
        <v>42208.125</v>
      </c>
      <c r="K3854" s="11">
        <f t="shared" si="181"/>
        <v>42065.190694444449</v>
      </c>
      <c r="L3854">
        <v>1425270876</v>
      </c>
      <c r="M3854" t="b">
        <v>0</v>
      </c>
      <c r="N3854">
        <v>2</v>
      </c>
      <c r="O3854" t="b">
        <v>0</v>
      </c>
      <c r="P3854" t="s">
        <v>8271</v>
      </c>
      <c r="Q3854">
        <f xml:space="preserve"> (E3854/D3854)*100</f>
        <v>0.2</v>
      </c>
      <c r="R3854">
        <f t="shared" si="182"/>
        <v>10</v>
      </c>
      <c r="S3854" s="6" t="s">
        <v>8315</v>
      </c>
      <c r="T3854" s="6" t="s">
        <v>8316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1437620400</v>
      </c>
      <c r="J3855" s="11">
        <f t="shared" si="180"/>
        <v>42208.125</v>
      </c>
      <c r="K3855" s="11">
        <f t="shared" si="181"/>
        <v>41848.84002314815</v>
      </c>
      <c r="L3855">
        <v>1406578178</v>
      </c>
      <c r="M3855" t="b">
        <v>0</v>
      </c>
      <c r="N3855">
        <v>2</v>
      </c>
      <c r="O3855" t="b">
        <v>0</v>
      </c>
      <c r="P3855" t="s">
        <v>8271</v>
      </c>
      <c r="Q3855">
        <f xml:space="preserve"> (E3855/D3855)*100</f>
        <v>2.5999999999999999E-2</v>
      </c>
      <c r="R3855">
        <f t="shared" si="182"/>
        <v>13</v>
      </c>
      <c r="S3855" s="6" t="s">
        <v>8315</v>
      </c>
      <c r="T3855" s="6" t="s">
        <v>8316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1437620400</v>
      </c>
      <c r="J3856" s="11">
        <f t="shared" si="180"/>
        <v>42208.125</v>
      </c>
      <c r="K3856" s="11">
        <f t="shared" si="181"/>
        <v>42103.884930555556</v>
      </c>
      <c r="L3856">
        <v>1428614058</v>
      </c>
      <c r="M3856" t="b">
        <v>0</v>
      </c>
      <c r="N3856">
        <v>20</v>
      </c>
      <c r="O3856" t="b">
        <v>0</v>
      </c>
      <c r="P3856" t="s">
        <v>8271</v>
      </c>
      <c r="Q3856">
        <f xml:space="preserve"> (E3856/D3856)*100</f>
        <v>16.254545454545454</v>
      </c>
      <c r="R3856">
        <f t="shared" si="182"/>
        <v>89.4</v>
      </c>
      <c r="S3856" s="6" t="s">
        <v>8315</v>
      </c>
      <c r="T3856" s="6" t="s">
        <v>8316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1437620400</v>
      </c>
      <c r="J3857" s="11">
        <f t="shared" si="180"/>
        <v>42208.125</v>
      </c>
      <c r="K3857" s="11">
        <f t="shared" si="181"/>
        <v>42059.970729166671</v>
      </c>
      <c r="L3857">
        <v>1424819871</v>
      </c>
      <c r="M3857" t="b">
        <v>0</v>
      </c>
      <c r="N3857">
        <v>1</v>
      </c>
      <c r="O3857" t="b">
        <v>0</v>
      </c>
      <c r="P3857" t="s">
        <v>8271</v>
      </c>
      <c r="Q3857">
        <f xml:space="preserve"> (E3857/D3857)*100</f>
        <v>2.5</v>
      </c>
      <c r="R3857">
        <f t="shared" si="182"/>
        <v>25</v>
      </c>
      <c r="S3857" s="6" t="s">
        <v>8315</v>
      </c>
      <c r="T3857" s="6" t="s">
        <v>8316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1437620400</v>
      </c>
      <c r="J3858" s="11">
        <f t="shared" si="180"/>
        <v>42208.125</v>
      </c>
      <c r="K3858" s="11">
        <f t="shared" si="181"/>
        <v>42041.743090277778</v>
      </c>
      <c r="L3858">
        <v>1423245003</v>
      </c>
      <c r="M3858" t="b">
        <v>0</v>
      </c>
      <c r="N3858">
        <v>1</v>
      </c>
      <c r="O3858" t="b">
        <v>0</v>
      </c>
      <c r="P3858" t="s">
        <v>8271</v>
      </c>
      <c r="Q3858">
        <f xml:space="preserve"> (E3858/D3858)*100</f>
        <v>0.02</v>
      </c>
      <c r="R3858">
        <f t="shared" si="182"/>
        <v>1</v>
      </c>
      <c r="S3858" s="6" t="s">
        <v>8315</v>
      </c>
      <c r="T3858" s="6" t="s">
        <v>8316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1437620400</v>
      </c>
      <c r="J3859" s="11">
        <f t="shared" si="180"/>
        <v>42208.125</v>
      </c>
      <c r="K3859" s="11">
        <f t="shared" si="181"/>
        <v>41829.73715277778</v>
      </c>
      <c r="L3859">
        <v>1404927690</v>
      </c>
      <c r="M3859" t="b">
        <v>0</v>
      </c>
      <c r="N3859">
        <v>4</v>
      </c>
      <c r="O3859" t="b">
        <v>0</v>
      </c>
      <c r="P3859" t="s">
        <v>8271</v>
      </c>
      <c r="Q3859">
        <f xml:space="preserve"> (E3859/D3859)*100</f>
        <v>5.2</v>
      </c>
      <c r="R3859">
        <f t="shared" si="182"/>
        <v>65</v>
      </c>
      <c r="S3859" s="6" t="s">
        <v>8315</v>
      </c>
      <c r="T3859" s="6" t="s">
        <v>8316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1437620400</v>
      </c>
      <c r="J3860" s="11">
        <f t="shared" si="180"/>
        <v>42208.125</v>
      </c>
      <c r="K3860" s="11">
        <f t="shared" si="181"/>
        <v>42128.431064814817</v>
      </c>
      <c r="L3860">
        <v>1430734844</v>
      </c>
      <c r="M3860" t="b">
        <v>0</v>
      </c>
      <c r="N3860">
        <v>1</v>
      </c>
      <c r="O3860" t="b">
        <v>0</v>
      </c>
      <c r="P3860" t="s">
        <v>8271</v>
      </c>
      <c r="Q3860">
        <f xml:space="preserve"> (E3860/D3860)*100</f>
        <v>2</v>
      </c>
      <c r="R3860">
        <f t="shared" si="182"/>
        <v>10</v>
      </c>
      <c r="S3860" s="6" t="s">
        <v>8315</v>
      </c>
      <c r="T3860" s="6" t="s">
        <v>8316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1437620400</v>
      </c>
      <c r="J3861" s="11">
        <f t="shared" si="180"/>
        <v>42208.125</v>
      </c>
      <c r="K3861" s="11">
        <f t="shared" si="181"/>
        <v>41789.893599537041</v>
      </c>
      <c r="L3861">
        <v>1401485207</v>
      </c>
      <c r="M3861" t="b">
        <v>0</v>
      </c>
      <c r="N3861">
        <v>1</v>
      </c>
      <c r="O3861" t="b">
        <v>0</v>
      </c>
      <c r="P3861" t="s">
        <v>8271</v>
      </c>
      <c r="Q3861">
        <f xml:space="preserve"> (E3861/D3861)*100</f>
        <v>0.04</v>
      </c>
      <c r="R3861">
        <f t="shared" si="182"/>
        <v>1</v>
      </c>
      <c r="S3861" s="6" t="s">
        <v>8315</v>
      </c>
      <c r="T3861" s="6" t="s">
        <v>8316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1437620400</v>
      </c>
      <c r="J3862" s="11">
        <f t="shared" si="180"/>
        <v>42208.125</v>
      </c>
      <c r="K3862" s="11">
        <f t="shared" si="181"/>
        <v>41833.660995370366</v>
      </c>
      <c r="L3862">
        <v>1405266710</v>
      </c>
      <c r="M3862" t="b">
        <v>0</v>
      </c>
      <c r="N3862">
        <v>13</v>
      </c>
      <c r="O3862" t="b">
        <v>0</v>
      </c>
      <c r="P3862" t="s">
        <v>8271</v>
      </c>
      <c r="Q3862">
        <f xml:space="preserve"> (E3862/D3862)*100</f>
        <v>17.666666666666668</v>
      </c>
      <c r="R3862">
        <f t="shared" si="182"/>
        <v>81.538461538461533</v>
      </c>
      <c r="S3862" s="6" t="s">
        <v>8315</v>
      </c>
      <c r="T3862" s="6" t="s">
        <v>8316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1437620400</v>
      </c>
      <c r="J3863" s="11">
        <f t="shared" si="180"/>
        <v>42208.125</v>
      </c>
      <c r="K3863" s="11">
        <f t="shared" si="181"/>
        <v>41914.590011574073</v>
      </c>
      <c r="L3863">
        <v>1412258977</v>
      </c>
      <c r="M3863" t="b">
        <v>0</v>
      </c>
      <c r="N3863">
        <v>1</v>
      </c>
      <c r="O3863" t="b">
        <v>0</v>
      </c>
      <c r="P3863" t="s">
        <v>8271</v>
      </c>
      <c r="Q3863">
        <f xml:space="preserve"> (E3863/D3863)*100</f>
        <v>5</v>
      </c>
      <c r="R3863">
        <f t="shared" si="182"/>
        <v>100</v>
      </c>
      <c r="S3863" s="6" t="s">
        <v>8315</v>
      </c>
      <c r="T3863" s="6" t="s">
        <v>8316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1437620400</v>
      </c>
      <c r="J3864" s="11">
        <f t="shared" si="180"/>
        <v>42208.125</v>
      </c>
      <c r="K3864" s="11">
        <f t="shared" si="181"/>
        <v>42611.261064814811</v>
      </c>
      <c r="L3864">
        <v>1472451356</v>
      </c>
      <c r="M3864" t="b">
        <v>0</v>
      </c>
      <c r="N3864">
        <v>1</v>
      </c>
      <c r="O3864" t="b">
        <v>0</v>
      </c>
      <c r="P3864" t="s">
        <v>8271</v>
      </c>
      <c r="Q3864">
        <f xml:space="preserve"> (E3864/D3864)*100</f>
        <v>1.3333333333333334E-2</v>
      </c>
      <c r="R3864">
        <f t="shared" si="182"/>
        <v>1</v>
      </c>
      <c r="S3864" s="6" t="s">
        <v>8315</v>
      </c>
      <c r="T3864" s="6" t="s">
        <v>8316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1437620400</v>
      </c>
      <c r="J3865" s="11">
        <f t="shared" si="180"/>
        <v>42208.125</v>
      </c>
      <c r="K3865" s="11">
        <f t="shared" si="181"/>
        <v>42253.633159722223</v>
      </c>
      <c r="L3865">
        <v>1441552305</v>
      </c>
      <c r="M3865" t="b">
        <v>0</v>
      </c>
      <c r="N3865">
        <v>0</v>
      </c>
      <c r="O3865" t="b">
        <v>0</v>
      </c>
      <c r="P3865" t="s">
        <v>8271</v>
      </c>
      <c r="Q3865">
        <f xml:space="preserve"> (E3865/D3865)*100</f>
        <v>0</v>
      </c>
      <c r="R3865" t="e">
        <f t="shared" si="182"/>
        <v>#DIV/0!</v>
      </c>
      <c r="S3865" s="6" t="s">
        <v>8315</v>
      </c>
      <c r="T3865" s="6" t="s">
        <v>8316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1437620400</v>
      </c>
      <c r="J3866" s="11">
        <f t="shared" si="180"/>
        <v>42208.125</v>
      </c>
      <c r="K3866" s="11">
        <f t="shared" si="181"/>
        <v>42295.891828703709</v>
      </c>
      <c r="L3866">
        <v>1445203454</v>
      </c>
      <c r="M3866" t="b">
        <v>0</v>
      </c>
      <c r="N3866">
        <v>3</v>
      </c>
      <c r="O3866" t="b">
        <v>0</v>
      </c>
      <c r="P3866" t="s">
        <v>8271</v>
      </c>
      <c r="Q3866">
        <f xml:space="preserve"> (E3866/D3866)*100</f>
        <v>1.2</v>
      </c>
      <c r="R3866">
        <f t="shared" si="182"/>
        <v>20</v>
      </c>
      <c r="S3866" s="6" t="s">
        <v>8315</v>
      </c>
      <c r="T3866" s="6" t="s">
        <v>8316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1437620400</v>
      </c>
      <c r="J3867" s="11">
        <f t="shared" si="180"/>
        <v>42208.125</v>
      </c>
      <c r="K3867" s="11">
        <f t="shared" si="181"/>
        <v>41841.651597222226</v>
      </c>
      <c r="L3867">
        <v>1405957098</v>
      </c>
      <c r="M3867" t="b">
        <v>0</v>
      </c>
      <c r="N3867">
        <v>14</v>
      </c>
      <c r="O3867" t="b">
        <v>0</v>
      </c>
      <c r="P3867" t="s">
        <v>8271</v>
      </c>
      <c r="Q3867">
        <f xml:space="preserve"> (E3867/D3867)*100</f>
        <v>26.937422295897225</v>
      </c>
      <c r="R3867">
        <f t="shared" si="182"/>
        <v>46.428571428571431</v>
      </c>
      <c r="S3867" s="6" t="s">
        <v>8315</v>
      </c>
      <c r="T3867" s="6" t="s">
        <v>8316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1437620400</v>
      </c>
      <c r="J3868" s="11">
        <f t="shared" si="180"/>
        <v>42208.125</v>
      </c>
      <c r="K3868" s="11">
        <f t="shared" si="181"/>
        <v>42402.947002314817</v>
      </c>
      <c r="L3868">
        <v>1454453021</v>
      </c>
      <c r="M3868" t="b">
        <v>0</v>
      </c>
      <c r="N3868">
        <v>2</v>
      </c>
      <c r="O3868" t="b">
        <v>0</v>
      </c>
      <c r="P3868" t="s">
        <v>8271</v>
      </c>
      <c r="Q3868">
        <f xml:space="preserve"> (E3868/D3868)*100</f>
        <v>0.54999999999999993</v>
      </c>
      <c r="R3868">
        <f t="shared" si="182"/>
        <v>5.5</v>
      </c>
      <c r="S3868" s="6" t="s">
        <v>8315</v>
      </c>
      <c r="T3868" s="6" t="s">
        <v>8316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1437620400</v>
      </c>
      <c r="J3869" s="11">
        <f t="shared" si="180"/>
        <v>42208.125</v>
      </c>
      <c r="K3869" s="11">
        <f t="shared" si="181"/>
        <v>42509.814108796301</v>
      </c>
      <c r="L3869">
        <v>1463686339</v>
      </c>
      <c r="M3869" t="b">
        <v>0</v>
      </c>
      <c r="N3869">
        <v>5</v>
      </c>
      <c r="O3869" t="b">
        <v>0</v>
      </c>
      <c r="P3869" t="s">
        <v>8271</v>
      </c>
      <c r="Q3869">
        <f xml:space="preserve"> (E3869/D3869)*100</f>
        <v>12.55</v>
      </c>
      <c r="R3869">
        <f t="shared" si="182"/>
        <v>50.2</v>
      </c>
      <c r="S3869" s="6" t="s">
        <v>8315</v>
      </c>
      <c r="T3869" s="6" t="s">
        <v>8316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1437620400</v>
      </c>
      <c r="J3870" s="11">
        <f t="shared" si="180"/>
        <v>42208.125</v>
      </c>
      <c r="K3870" s="11">
        <f t="shared" si="181"/>
        <v>41865.659780092588</v>
      </c>
      <c r="L3870">
        <v>1408031405</v>
      </c>
      <c r="M3870" t="b">
        <v>0</v>
      </c>
      <c r="N3870">
        <v>1</v>
      </c>
      <c r="O3870" t="b">
        <v>0</v>
      </c>
      <c r="P3870" t="s">
        <v>8305</v>
      </c>
      <c r="Q3870">
        <f xml:space="preserve"> (E3870/D3870)*100</f>
        <v>0.2</v>
      </c>
      <c r="R3870">
        <f t="shared" si="182"/>
        <v>10</v>
      </c>
      <c r="S3870" s="6" t="s">
        <v>8315</v>
      </c>
      <c r="T3870" s="6" t="s">
        <v>8357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1437620400</v>
      </c>
      <c r="J3871" s="11">
        <f t="shared" si="180"/>
        <v>42208.125</v>
      </c>
      <c r="K3871" s="11">
        <f t="shared" si="181"/>
        <v>42047.724444444444</v>
      </c>
      <c r="L3871">
        <v>1423761792</v>
      </c>
      <c r="M3871" t="b">
        <v>0</v>
      </c>
      <c r="N3871">
        <v>15</v>
      </c>
      <c r="O3871" t="b">
        <v>0</v>
      </c>
      <c r="P3871" t="s">
        <v>8305</v>
      </c>
      <c r="Q3871">
        <f xml:space="preserve"> (E3871/D3871)*100</f>
        <v>3.4474868431088401</v>
      </c>
      <c r="R3871">
        <f t="shared" si="182"/>
        <v>30.133333333333333</v>
      </c>
      <c r="S3871" s="6" t="s">
        <v>8315</v>
      </c>
      <c r="T3871" s="6" t="s">
        <v>8357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1437620400</v>
      </c>
      <c r="J3872" s="11">
        <f t="shared" si="180"/>
        <v>42208.125</v>
      </c>
      <c r="K3872" s="11">
        <f t="shared" si="181"/>
        <v>41793.17219907407</v>
      </c>
      <c r="L3872">
        <v>1401768478</v>
      </c>
      <c r="M3872" t="b">
        <v>0</v>
      </c>
      <c r="N3872">
        <v>10</v>
      </c>
      <c r="O3872" t="b">
        <v>0</v>
      </c>
      <c r="P3872" t="s">
        <v>8305</v>
      </c>
      <c r="Q3872">
        <f xml:space="preserve"> (E3872/D3872)*100</f>
        <v>15</v>
      </c>
      <c r="R3872">
        <f t="shared" si="182"/>
        <v>150</v>
      </c>
      <c r="S3872" s="6" t="s">
        <v>8315</v>
      </c>
      <c r="T3872" s="6" t="s">
        <v>8357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1437620400</v>
      </c>
      <c r="J3873" s="11">
        <f t="shared" si="180"/>
        <v>42208.125</v>
      </c>
      <c r="K3873" s="11">
        <f t="shared" si="181"/>
        <v>42763.780671296292</v>
      </c>
      <c r="L3873">
        <v>1485629050</v>
      </c>
      <c r="M3873" t="b">
        <v>0</v>
      </c>
      <c r="N3873">
        <v>3</v>
      </c>
      <c r="O3873" t="b">
        <v>0</v>
      </c>
      <c r="P3873" t="s">
        <v>8305</v>
      </c>
      <c r="Q3873">
        <f xml:space="preserve"> (E3873/D3873)*100</f>
        <v>2.666666666666667</v>
      </c>
      <c r="R3873">
        <f t="shared" si="182"/>
        <v>13.333333333333334</v>
      </c>
      <c r="S3873" s="6" t="s">
        <v>8315</v>
      </c>
      <c r="T3873" s="6" t="s">
        <v>8357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1437620400</v>
      </c>
      <c r="J3874" s="11">
        <f t="shared" si="180"/>
        <v>42208.125</v>
      </c>
      <c r="K3874" s="11">
        <f t="shared" si="181"/>
        <v>42180.145787037036</v>
      </c>
      <c r="L3874">
        <v>1435202996</v>
      </c>
      <c r="M3874" t="b">
        <v>0</v>
      </c>
      <c r="N3874">
        <v>0</v>
      </c>
      <c r="O3874" t="b">
        <v>0</v>
      </c>
      <c r="P3874" t="s">
        <v>8305</v>
      </c>
      <c r="Q3874">
        <f xml:space="preserve"> (E3874/D3874)*100</f>
        <v>0</v>
      </c>
      <c r="R3874" t="e">
        <f t="shared" si="182"/>
        <v>#DIV/0!</v>
      </c>
      <c r="S3874" s="6" t="s">
        <v>8315</v>
      </c>
      <c r="T3874" s="6" t="s">
        <v>8357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1437620400</v>
      </c>
      <c r="J3875" s="11">
        <f t="shared" si="180"/>
        <v>42208.125</v>
      </c>
      <c r="K3875" s="11">
        <f t="shared" si="181"/>
        <v>42255.696006944447</v>
      </c>
      <c r="L3875">
        <v>1441730535</v>
      </c>
      <c r="M3875" t="b">
        <v>0</v>
      </c>
      <c r="N3875">
        <v>0</v>
      </c>
      <c r="O3875" t="b">
        <v>0</v>
      </c>
      <c r="P3875" t="s">
        <v>8305</v>
      </c>
      <c r="Q3875">
        <f xml:space="preserve"> (E3875/D3875)*100</f>
        <v>0</v>
      </c>
      <c r="R3875" t="e">
        <f t="shared" si="182"/>
        <v>#DIV/0!</v>
      </c>
      <c r="S3875" s="6" t="s">
        <v>8315</v>
      </c>
      <c r="T3875" s="6" t="s">
        <v>8357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1437620400</v>
      </c>
      <c r="J3876" s="11">
        <f t="shared" si="180"/>
        <v>42208.125</v>
      </c>
      <c r="K3876" s="11">
        <f t="shared" si="181"/>
        <v>42007.016458333332</v>
      </c>
      <c r="L3876">
        <v>1420244622</v>
      </c>
      <c r="M3876" t="b">
        <v>0</v>
      </c>
      <c r="N3876">
        <v>0</v>
      </c>
      <c r="O3876" t="b">
        <v>0</v>
      </c>
      <c r="P3876" t="s">
        <v>8305</v>
      </c>
      <c r="Q3876">
        <f xml:space="preserve"> (E3876/D3876)*100</f>
        <v>0</v>
      </c>
      <c r="R3876" t="e">
        <f t="shared" si="182"/>
        <v>#DIV/0!</v>
      </c>
      <c r="S3876" s="6" t="s">
        <v>8315</v>
      </c>
      <c r="T3876" s="6" t="s">
        <v>8357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1437620400</v>
      </c>
      <c r="J3877" s="11">
        <f t="shared" si="180"/>
        <v>42208.125</v>
      </c>
      <c r="K3877" s="11">
        <f t="shared" si="181"/>
        <v>42615.346817129626</v>
      </c>
      <c r="L3877">
        <v>1472804365</v>
      </c>
      <c r="M3877" t="b">
        <v>0</v>
      </c>
      <c r="N3877">
        <v>0</v>
      </c>
      <c r="O3877" t="b">
        <v>0</v>
      </c>
      <c r="P3877" t="s">
        <v>8305</v>
      </c>
      <c r="Q3877">
        <f xml:space="preserve"> (E3877/D3877)*100</f>
        <v>0</v>
      </c>
      <c r="R3877" t="e">
        <f t="shared" si="182"/>
        <v>#DIV/0!</v>
      </c>
      <c r="S3877" s="6" t="s">
        <v>8315</v>
      </c>
      <c r="T3877" s="6" t="s">
        <v>8357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1437620400</v>
      </c>
      <c r="J3878" s="11">
        <f t="shared" si="180"/>
        <v>42208.125</v>
      </c>
      <c r="K3878" s="11">
        <f t="shared" si="181"/>
        <v>42372.624166666668</v>
      </c>
      <c r="L3878">
        <v>1451833128</v>
      </c>
      <c r="M3878" t="b">
        <v>0</v>
      </c>
      <c r="N3878">
        <v>46</v>
      </c>
      <c r="O3878" t="b">
        <v>0</v>
      </c>
      <c r="P3878" t="s">
        <v>8305</v>
      </c>
      <c r="Q3878">
        <f xml:space="preserve"> (E3878/D3878)*100</f>
        <v>52.794871794871788</v>
      </c>
      <c r="R3878">
        <f t="shared" si="182"/>
        <v>44.760869565217391</v>
      </c>
      <c r="S3878" s="6" t="s">
        <v>8315</v>
      </c>
      <c r="T3878" s="6" t="s">
        <v>8357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1437620400</v>
      </c>
      <c r="J3879" s="11">
        <f t="shared" si="180"/>
        <v>42208.125</v>
      </c>
      <c r="K3879" s="11">
        <f t="shared" si="181"/>
        <v>42682.67768518519</v>
      </c>
      <c r="L3879">
        <v>1478621752</v>
      </c>
      <c r="M3879" t="b">
        <v>0</v>
      </c>
      <c r="N3879">
        <v>14</v>
      </c>
      <c r="O3879" t="b">
        <v>0</v>
      </c>
      <c r="P3879" t="s">
        <v>8305</v>
      </c>
      <c r="Q3879">
        <f xml:space="preserve"> (E3879/D3879)*100</f>
        <v>4.9639999999999995</v>
      </c>
      <c r="R3879">
        <f t="shared" si="182"/>
        <v>88.642857142857139</v>
      </c>
      <c r="S3879" s="6" t="s">
        <v>8315</v>
      </c>
      <c r="T3879" s="6" t="s">
        <v>8357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1437620400</v>
      </c>
      <c r="J3880" s="11">
        <f t="shared" si="180"/>
        <v>42208.125</v>
      </c>
      <c r="K3880" s="11">
        <f t="shared" si="181"/>
        <v>42154.818819444445</v>
      </c>
      <c r="L3880">
        <v>1433014746</v>
      </c>
      <c r="M3880" t="b">
        <v>0</v>
      </c>
      <c r="N3880">
        <v>1</v>
      </c>
      <c r="O3880" t="b">
        <v>0</v>
      </c>
      <c r="P3880" t="s">
        <v>8305</v>
      </c>
      <c r="Q3880">
        <f xml:space="preserve"> (E3880/D3880)*100</f>
        <v>5.5555555555555552E-2</v>
      </c>
      <c r="R3880">
        <f t="shared" si="182"/>
        <v>10</v>
      </c>
      <c r="S3880" s="6" t="s">
        <v>8315</v>
      </c>
      <c r="T3880" s="6" t="s">
        <v>8357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1437620400</v>
      </c>
      <c r="J3881" s="11">
        <f t="shared" si="180"/>
        <v>42208.125</v>
      </c>
      <c r="K3881" s="11">
        <f t="shared" si="181"/>
        <v>41999.861064814817</v>
      </c>
      <c r="L3881">
        <v>1419626396</v>
      </c>
      <c r="M3881" t="b">
        <v>0</v>
      </c>
      <c r="N3881">
        <v>0</v>
      </c>
      <c r="O3881" t="b">
        <v>0</v>
      </c>
      <c r="P3881" t="s">
        <v>8305</v>
      </c>
      <c r="Q3881">
        <f xml:space="preserve"> (E3881/D3881)*100</f>
        <v>0</v>
      </c>
      <c r="R3881" t="e">
        <f t="shared" si="182"/>
        <v>#DIV/0!</v>
      </c>
      <c r="S3881" s="6" t="s">
        <v>8315</v>
      </c>
      <c r="T3881" s="6" t="s">
        <v>8357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1437620400</v>
      </c>
      <c r="J3882" s="11">
        <f t="shared" si="180"/>
        <v>42208.125</v>
      </c>
      <c r="K3882" s="11">
        <f t="shared" si="181"/>
        <v>41815.815046296295</v>
      </c>
      <c r="L3882">
        <v>1403724820</v>
      </c>
      <c r="M3882" t="b">
        <v>0</v>
      </c>
      <c r="N3882">
        <v>17</v>
      </c>
      <c r="O3882" t="b">
        <v>0</v>
      </c>
      <c r="P3882" t="s">
        <v>8305</v>
      </c>
      <c r="Q3882">
        <f xml:space="preserve"> (E3882/D3882)*100</f>
        <v>13.066666666666665</v>
      </c>
      <c r="R3882">
        <f t="shared" si="182"/>
        <v>57.647058823529413</v>
      </c>
      <c r="S3882" s="6" t="s">
        <v>8315</v>
      </c>
      <c r="T3882" s="6" t="s">
        <v>8357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1437620400</v>
      </c>
      <c r="J3883" s="11">
        <f t="shared" si="180"/>
        <v>42208.125</v>
      </c>
      <c r="K3883" s="11">
        <f t="shared" si="181"/>
        <v>42756.018506944441</v>
      </c>
      <c r="L3883">
        <v>1484958399</v>
      </c>
      <c r="M3883" t="b">
        <v>0</v>
      </c>
      <c r="N3883">
        <v>1</v>
      </c>
      <c r="O3883" t="b">
        <v>0</v>
      </c>
      <c r="P3883" t="s">
        <v>8305</v>
      </c>
      <c r="Q3883">
        <f xml:space="preserve"> (E3883/D3883)*100</f>
        <v>5</v>
      </c>
      <c r="R3883">
        <f t="shared" si="182"/>
        <v>25</v>
      </c>
      <c r="S3883" s="6" t="s">
        <v>8315</v>
      </c>
      <c r="T3883" s="6" t="s">
        <v>8357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1437620400</v>
      </c>
      <c r="J3884" s="11">
        <f t="shared" si="180"/>
        <v>42208.125</v>
      </c>
      <c r="K3884" s="11">
        <f t="shared" si="181"/>
        <v>42373.983449074076</v>
      </c>
      <c r="L3884">
        <v>1451950570</v>
      </c>
      <c r="M3884" t="b">
        <v>0</v>
      </c>
      <c r="N3884">
        <v>0</v>
      </c>
      <c r="O3884" t="b">
        <v>0</v>
      </c>
      <c r="P3884" t="s">
        <v>8305</v>
      </c>
      <c r="Q3884">
        <f xml:space="preserve"> (E3884/D3884)*100</f>
        <v>0</v>
      </c>
      <c r="R3884" t="e">
        <f t="shared" si="182"/>
        <v>#DIV/0!</v>
      </c>
      <c r="S3884" s="6" t="s">
        <v>8315</v>
      </c>
      <c r="T3884" s="6" t="s">
        <v>8357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1437620400</v>
      </c>
      <c r="J3885" s="11">
        <f t="shared" si="180"/>
        <v>42208.125</v>
      </c>
      <c r="K3885" s="11">
        <f t="shared" si="181"/>
        <v>41854.602650462963</v>
      </c>
      <c r="L3885">
        <v>1407076069</v>
      </c>
      <c r="M3885" t="b">
        <v>0</v>
      </c>
      <c r="N3885">
        <v>0</v>
      </c>
      <c r="O3885" t="b">
        <v>0</v>
      </c>
      <c r="P3885" t="s">
        <v>8305</v>
      </c>
      <c r="Q3885">
        <f xml:space="preserve"> (E3885/D3885)*100</f>
        <v>0</v>
      </c>
      <c r="R3885" t="e">
        <f t="shared" si="182"/>
        <v>#DIV/0!</v>
      </c>
      <c r="S3885" s="6" t="s">
        <v>8315</v>
      </c>
      <c r="T3885" s="6" t="s">
        <v>8357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1437620400</v>
      </c>
      <c r="J3886" s="11">
        <f t="shared" si="180"/>
        <v>42208.125</v>
      </c>
      <c r="K3886" s="11">
        <f t="shared" si="181"/>
        <v>42065.791574074072</v>
      </c>
      <c r="L3886">
        <v>1425322792</v>
      </c>
      <c r="M3886" t="b">
        <v>0</v>
      </c>
      <c r="N3886">
        <v>0</v>
      </c>
      <c r="O3886" t="b">
        <v>0</v>
      </c>
      <c r="P3886" t="s">
        <v>8305</v>
      </c>
      <c r="Q3886">
        <f xml:space="preserve"> (E3886/D3886)*100</f>
        <v>0</v>
      </c>
      <c r="R3886" t="e">
        <f t="shared" si="182"/>
        <v>#DIV/0!</v>
      </c>
      <c r="S3886" s="6" t="s">
        <v>8315</v>
      </c>
      <c r="T3886" s="6" t="s">
        <v>8357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1437620400</v>
      </c>
      <c r="J3887" s="11">
        <f t="shared" si="180"/>
        <v>42208.125</v>
      </c>
      <c r="K3887" s="11">
        <f t="shared" si="181"/>
        <v>42469.951284722221</v>
      </c>
      <c r="L3887">
        <v>1460242191</v>
      </c>
      <c r="M3887" t="b">
        <v>0</v>
      </c>
      <c r="N3887">
        <v>0</v>
      </c>
      <c r="O3887" t="b">
        <v>0</v>
      </c>
      <c r="P3887" t="s">
        <v>8305</v>
      </c>
      <c r="Q3887">
        <f xml:space="preserve"> (E3887/D3887)*100</f>
        <v>0</v>
      </c>
      <c r="R3887" t="e">
        <f t="shared" si="182"/>
        <v>#DIV/0!</v>
      </c>
      <c r="S3887" s="6" t="s">
        <v>8315</v>
      </c>
      <c r="T3887" s="6" t="s">
        <v>8357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1437620400</v>
      </c>
      <c r="J3888" s="11">
        <f t="shared" si="180"/>
        <v>42208.125</v>
      </c>
      <c r="K3888" s="11">
        <f t="shared" si="181"/>
        <v>41954.228032407409</v>
      </c>
      <c r="L3888">
        <v>1415683702</v>
      </c>
      <c r="M3888" t="b">
        <v>0</v>
      </c>
      <c r="N3888">
        <v>0</v>
      </c>
      <c r="O3888" t="b">
        <v>0</v>
      </c>
      <c r="P3888" t="s">
        <v>8305</v>
      </c>
      <c r="Q3888">
        <f xml:space="preserve"> (E3888/D3888)*100</f>
        <v>0</v>
      </c>
      <c r="R3888" t="e">
        <f t="shared" si="182"/>
        <v>#DIV/0!</v>
      </c>
      <c r="S3888" s="6" t="s">
        <v>8315</v>
      </c>
      <c r="T3888" s="6" t="s">
        <v>8357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1437620400</v>
      </c>
      <c r="J3889" s="11">
        <f t="shared" si="180"/>
        <v>42208.125</v>
      </c>
      <c r="K3889" s="11">
        <f t="shared" si="181"/>
        <v>42079.857974537037</v>
      </c>
      <c r="L3889">
        <v>1426538129</v>
      </c>
      <c r="M3889" t="b">
        <v>0</v>
      </c>
      <c r="N3889">
        <v>2</v>
      </c>
      <c r="O3889" t="b">
        <v>0</v>
      </c>
      <c r="P3889" t="s">
        <v>8305</v>
      </c>
      <c r="Q3889">
        <f xml:space="preserve"> (E3889/D3889)*100</f>
        <v>1.7500000000000002</v>
      </c>
      <c r="R3889">
        <f t="shared" si="182"/>
        <v>17.5</v>
      </c>
      <c r="S3889" s="6" t="s">
        <v>8315</v>
      </c>
      <c r="T3889" s="6" t="s">
        <v>8357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1437620400</v>
      </c>
      <c r="J3890" s="11">
        <f t="shared" si="180"/>
        <v>42208.125</v>
      </c>
      <c r="K3890" s="11">
        <f t="shared" si="181"/>
        <v>42762.545810185184</v>
      </c>
      <c r="L3890">
        <v>1485522358</v>
      </c>
      <c r="M3890" t="b">
        <v>0</v>
      </c>
      <c r="N3890">
        <v>14</v>
      </c>
      <c r="O3890" t="b">
        <v>0</v>
      </c>
      <c r="P3890" t="s">
        <v>8271</v>
      </c>
      <c r="Q3890">
        <f xml:space="preserve"> (E3890/D3890)*100</f>
        <v>27.1</v>
      </c>
      <c r="R3890">
        <f t="shared" si="182"/>
        <v>38.714285714285715</v>
      </c>
      <c r="S3890" s="6" t="s">
        <v>8315</v>
      </c>
      <c r="T3890" s="6" t="s">
        <v>8316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1437620400</v>
      </c>
      <c r="J3891" s="11">
        <f t="shared" si="180"/>
        <v>42208.125</v>
      </c>
      <c r="K3891" s="11">
        <f t="shared" si="181"/>
        <v>41977.004976851851</v>
      </c>
      <c r="L3891">
        <v>1417651630</v>
      </c>
      <c r="M3891" t="b">
        <v>0</v>
      </c>
      <c r="N3891">
        <v>9</v>
      </c>
      <c r="O3891" t="b">
        <v>0</v>
      </c>
      <c r="P3891" t="s">
        <v>8271</v>
      </c>
      <c r="Q3891">
        <f xml:space="preserve"> (E3891/D3891)*100</f>
        <v>1.4749999999999999</v>
      </c>
      <c r="R3891">
        <f t="shared" si="182"/>
        <v>13.111111111111111</v>
      </c>
      <c r="S3891" s="6" t="s">
        <v>8315</v>
      </c>
      <c r="T3891" s="6" t="s">
        <v>8316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1437620400</v>
      </c>
      <c r="J3892" s="11">
        <f t="shared" si="180"/>
        <v>42208.125</v>
      </c>
      <c r="K3892" s="11">
        <f t="shared" si="181"/>
        <v>42171.758611111116</v>
      </c>
      <c r="L3892">
        <v>1434478344</v>
      </c>
      <c r="M3892" t="b">
        <v>0</v>
      </c>
      <c r="N3892">
        <v>8</v>
      </c>
      <c r="O3892" t="b">
        <v>0</v>
      </c>
      <c r="P3892" t="s">
        <v>8271</v>
      </c>
      <c r="Q3892">
        <f xml:space="preserve"> (E3892/D3892)*100</f>
        <v>16.826666666666668</v>
      </c>
      <c r="R3892">
        <f t="shared" si="182"/>
        <v>315.5</v>
      </c>
      <c r="S3892" s="6" t="s">
        <v>8315</v>
      </c>
      <c r="T3892" s="6" t="s">
        <v>8316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1437620400</v>
      </c>
      <c r="J3893" s="11">
        <f t="shared" si="180"/>
        <v>42208.125</v>
      </c>
      <c r="K3893" s="11">
        <f t="shared" si="181"/>
        <v>42056.1324537037</v>
      </c>
      <c r="L3893">
        <v>1424488244</v>
      </c>
      <c r="M3893" t="b">
        <v>0</v>
      </c>
      <c r="N3893">
        <v>7</v>
      </c>
      <c r="O3893" t="b">
        <v>0</v>
      </c>
      <c r="P3893" t="s">
        <v>8271</v>
      </c>
      <c r="Q3893">
        <f xml:space="preserve"> (E3893/D3893)*100</f>
        <v>32.5</v>
      </c>
      <c r="R3893">
        <f t="shared" si="182"/>
        <v>37.142857142857146</v>
      </c>
      <c r="S3893" s="6" t="s">
        <v>8315</v>
      </c>
      <c r="T3893" s="6" t="s">
        <v>8316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1437620400</v>
      </c>
      <c r="J3894" s="11">
        <f t="shared" si="180"/>
        <v>42208.125</v>
      </c>
      <c r="K3894" s="11">
        <f t="shared" si="181"/>
        <v>41867.652280092596</v>
      </c>
      <c r="L3894">
        <v>1408203557</v>
      </c>
      <c r="M3894" t="b">
        <v>0</v>
      </c>
      <c r="N3894">
        <v>0</v>
      </c>
      <c r="O3894" t="b">
        <v>0</v>
      </c>
      <c r="P3894" t="s">
        <v>8271</v>
      </c>
      <c r="Q3894">
        <f xml:space="preserve"> (E3894/D3894)*100</f>
        <v>0</v>
      </c>
      <c r="R3894" t="e">
        <f t="shared" si="182"/>
        <v>#DIV/0!</v>
      </c>
      <c r="S3894" s="6" t="s">
        <v>8315</v>
      </c>
      <c r="T3894" s="6" t="s">
        <v>8316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1437620400</v>
      </c>
      <c r="J3895" s="11">
        <f t="shared" si="180"/>
        <v>42208.125</v>
      </c>
      <c r="K3895" s="11">
        <f t="shared" si="181"/>
        <v>41779.657870370371</v>
      </c>
      <c r="L3895">
        <v>1400600840</v>
      </c>
      <c r="M3895" t="b">
        <v>0</v>
      </c>
      <c r="N3895">
        <v>84</v>
      </c>
      <c r="O3895" t="b">
        <v>0</v>
      </c>
      <c r="P3895" t="s">
        <v>8271</v>
      </c>
      <c r="Q3895">
        <f xml:space="preserve"> (E3895/D3895)*100</f>
        <v>21.55</v>
      </c>
      <c r="R3895">
        <f t="shared" si="182"/>
        <v>128.27380952380952</v>
      </c>
      <c r="S3895" s="6" t="s">
        <v>8315</v>
      </c>
      <c r="T3895" s="6" t="s">
        <v>8316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1437620400</v>
      </c>
      <c r="J3896" s="11">
        <f t="shared" si="180"/>
        <v>42208.125</v>
      </c>
      <c r="K3896" s="11">
        <f t="shared" si="181"/>
        <v>42679.958472222221</v>
      </c>
      <c r="L3896">
        <v>1478386812</v>
      </c>
      <c r="M3896" t="b">
        <v>0</v>
      </c>
      <c r="N3896">
        <v>11</v>
      </c>
      <c r="O3896" t="b">
        <v>0</v>
      </c>
      <c r="P3896" t="s">
        <v>8271</v>
      </c>
      <c r="Q3896">
        <f xml:space="preserve"> (E3896/D3896)*100</f>
        <v>3.4666666666666663</v>
      </c>
      <c r="R3896">
        <f t="shared" si="182"/>
        <v>47.272727272727273</v>
      </c>
      <c r="S3896" s="6" t="s">
        <v>8315</v>
      </c>
      <c r="T3896" s="6" t="s">
        <v>8316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1437620400</v>
      </c>
      <c r="J3897" s="11">
        <f t="shared" si="180"/>
        <v>42208.125</v>
      </c>
      <c r="K3897" s="11">
        <f t="shared" si="181"/>
        <v>42032.250208333338</v>
      </c>
      <c r="L3897">
        <v>1422424818</v>
      </c>
      <c r="M3897" t="b">
        <v>0</v>
      </c>
      <c r="N3897">
        <v>1</v>
      </c>
      <c r="O3897" t="b">
        <v>0</v>
      </c>
      <c r="P3897" t="s">
        <v>8271</v>
      </c>
      <c r="Q3897">
        <f xml:space="preserve"> (E3897/D3897)*100</f>
        <v>5</v>
      </c>
      <c r="R3897">
        <f t="shared" si="182"/>
        <v>50</v>
      </c>
      <c r="S3897" s="6" t="s">
        <v>8315</v>
      </c>
      <c r="T3897" s="6" t="s">
        <v>8316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1437620400</v>
      </c>
      <c r="J3898" s="11">
        <f t="shared" si="180"/>
        <v>42208.125</v>
      </c>
      <c r="K3898" s="11">
        <f t="shared" si="181"/>
        <v>41793.191875000004</v>
      </c>
      <c r="L3898">
        <v>1401770178</v>
      </c>
      <c r="M3898" t="b">
        <v>0</v>
      </c>
      <c r="N3898">
        <v>4</v>
      </c>
      <c r="O3898" t="b">
        <v>0</v>
      </c>
      <c r="P3898" t="s">
        <v>8271</v>
      </c>
      <c r="Q3898">
        <f xml:space="preserve"> (E3898/D3898)*100</f>
        <v>10.625</v>
      </c>
      <c r="R3898">
        <f t="shared" si="182"/>
        <v>42.5</v>
      </c>
      <c r="S3898" s="6" t="s">
        <v>8315</v>
      </c>
      <c r="T3898" s="6" t="s">
        <v>8316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1437620400</v>
      </c>
      <c r="J3899" s="11">
        <f t="shared" si="180"/>
        <v>42208.125</v>
      </c>
      <c r="K3899" s="11">
        <f t="shared" si="181"/>
        <v>41982.87364583333</v>
      </c>
      <c r="L3899">
        <v>1418158683</v>
      </c>
      <c r="M3899" t="b">
        <v>0</v>
      </c>
      <c r="N3899">
        <v>10</v>
      </c>
      <c r="O3899" t="b">
        <v>0</v>
      </c>
      <c r="P3899" t="s">
        <v>8271</v>
      </c>
      <c r="Q3899">
        <f xml:space="preserve"> (E3899/D3899)*100</f>
        <v>17.599999999999998</v>
      </c>
      <c r="R3899">
        <f t="shared" si="182"/>
        <v>44</v>
      </c>
      <c r="S3899" s="6" t="s">
        <v>8315</v>
      </c>
      <c r="T3899" s="6" t="s">
        <v>8316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1437620400</v>
      </c>
      <c r="J3900" s="11">
        <f t="shared" si="180"/>
        <v>42208.125</v>
      </c>
      <c r="K3900" s="11">
        <f t="shared" si="181"/>
        <v>42193.482291666667</v>
      </c>
      <c r="L3900">
        <v>1436355270</v>
      </c>
      <c r="M3900" t="b">
        <v>0</v>
      </c>
      <c r="N3900">
        <v>16</v>
      </c>
      <c r="O3900" t="b">
        <v>0</v>
      </c>
      <c r="P3900" t="s">
        <v>8271</v>
      </c>
      <c r="Q3900">
        <f xml:space="preserve"> (E3900/D3900)*100</f>
        <v>32.56</v>
      </c>
      <c r="R3900">
        <f t="shared" si="182"/>
        <v>50.875</v>
      </c>
      <c r="S3900" s="6" t="s">
        <v>8315</v>
      </c>
      <c r="T3900" s="6" t="s">
        <v>8316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1437620400</v>
      </c>
      <c r="J3901" s="11">
        <f t="shared" si="180"/>
        <v>42208.125</v>
      </c>
      <c r="K3901" s="11">
        <f t="shared" si="181"/>
        <v>41843.775011574071</v>
      </c>
      <c r="L3901">
        <v>1406140561</v>
      </c>
      <c r="M3901" t="b">
        <v>0</v>
      </c>
      <c r="N3901">
        <v>2</v>
      </c>
      <c r="O3901" t="b">
        <v>0</v>
      </c>
      <c r="P3901" t="s">
        <v>8271</v>
      </c>
      <c r="Q3901">
        <f xml:space="preserve"> (E3901/D3901)*100</f>
        <v>1.25</v>
      </c>
      <c r="R3901">
        <f t="shared" si="182"/>
        <v>62.5</v>
      </c>
      <c r="S3901" s="6" t="s">
        <v>8315</v>
      </c>
      <c r="T3901" s="6" t="s">
        <v>8316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1437620400</v>
      </c>
      <c r="J3902" s="11">
        <f t="shared" si="180"/>
        <v>42208.125</v>
      </c>
      <c r="K3902" s="11">
        <f t="shared" si="181"/>
        <v>42136.092488425929</v>
      </c>
      <c r="L3902">
        <v>1431396791</v>
      </c>
      <c r="M3902" t="b">
        <v>0</v>
      </c>
      <c r="N3902">
        <v>5</v>
      </c>
      <c r="O3902" t="b">
        <v>0</v>
      </c>
      <c r="P3902" t="s">
        <v>8271</v>
      </c>
      <c r="Q3902">
        <f xml:space="preserve"> (E3902/D3902)*100</f>
        <v>5.4</v>
      </c>
      <c r="R3902">
        <f t="shared" si="182"/>
        <v>27</v>
      </c>
      <c r="S3902" s="6" t="s">
        <v>8315</v>
      </c>
      <c r="T3902" s="6" t="s">
        <v>8316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1437620400</v>
      </c>
      <c r="J3903" s="11">
        <f t="shared" si="180"/>
        <v>42208.125</v>
      </c>
      <c r="K3903" s="11">
        <f t="shared" si="181"/>
        <v>42317.826377314821</v>
      </c>
      <c r="L3903">
        <v>1447098599</v>
      </c>
      <c r="M3903" t="b">
        <v>0</v>
      </c>
      <c r="N3903">
        <v>1</v>
      </c>
      <c r="O3903" t="b">
        <v>0</v>
      </c>
      <c r="P3903" t="s">
        <v>8271</v>
      </c>
      <c r="Q3903">
        <f xml:space="preserve"> (E3903/D3903)*100</f>
        <v>0.83333333333333337</v>
      </c>
      <c r="R3903">
        <f t="shared" si="182"/>
        <v>25</v>
      </c>
      <c r="S3903" s="6" t="s">
        <v>8315</v>
      </c>
      <c r="T3903" s="6" t="s">
        <v>8316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1437620400</v>
      </c>
      <c r="J3904" s="11">
        <f t="shared" si="180"/>
        <v>42208.125</v>
      </c>
      <c r="K3904" s="11">
        <f t="shared" si="181"/>
        <v>42663.468078703707</v>
      </c>
      <c r="L3904">
        <v>1476962042</v>
      </c>
      <c r="M3904" t="b">
        <v>0</v>
      </c>
      <c r="N3904">
        <v>31</v>
      </c>
      <c r="O3904" t="b">
        <v>0</v>
      </c>
      <c r="P3904" t="s">
        <v>8271</v>
      </c>
      <c r="Q3904">
        <f xml:space="preserve"> (E3904/D3904)*100</f>
        <v>48.833333333333336</v>
      </c>
      <c r="R3904">
        <f t="shared" si="182"/>
        <v>47.258064516129032</v>
      </c>
      <c r="S3904" s="6" t="s">
        <v>8315</v>
      </c>
      <c r="T3904" s="6" t="s">
        <v>8316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1437620400</v>
      </c>
      <c r="J3905" s="11">
        <f t="shared" si="180"/>
        <v>42208.125</v>
      </c>
      <c r="K3905" s="11">
        <f t="shared" si="181"/>
        <v>42186.01116898148</v>
      </c>
      <c r="L3905">
        <v>1435709765</v>
      </c>
      <c r="M3905" t="b">
        <v>0</v>
      </c>
      <c r="N3905">
        <v>0</v>
      </c>
      <c r="O3905" t="b">
        <v>0</v>
      </c>
      <c r="P3905" t="s">
        <v>8271</v>
      </c>
      <c r="Q3905">
        <f xml:space="preserve"> (E3905/D3905)*100</f>
        <v>0</v>
      </c>
      <c r="R3905" t="e">
        <f t="shared" si="182"/>
        <v>#DIV/0!</v>
      </c>
      <c r="S3905" s="6" t="s">
        <v>8315</v>
      </c>
      <c r="T3905" s="6" t="s">
        <v>8316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1437620400</v>
      </c>
      <c r="J3906" s="11">
        <f t="shared" si="180"/>
        <v>42208.125</v>
      </c>
      <c r="K3906" s="11">
        <f t="shared" si="181"/>
        <v>42095.229166666672</v>
      </c>
      <c r="L3906">
        <v>1427866200</v>
      </c>
      <c r="M3906" t="b">
        <v>0</v>
      </c>
      <c r="N3906">
        <v>2</v>
      </c>
      <c r="O3906" t="b">
        <v>0</v>
      </c>
      <c r="P3906" t="s">
        <v>8271</v>
      </c>
      <c r="Q3906">
        <f xml:space="preserve"> (E3906/D3906)*100</f>
        <v>0.03</v>
      </c>
      <c r="R3906">
        <f t="shared" si="182"/>
        <v>1.5</v>
      </c>
      <c r="S3906" s="6" t="s">
        <v>8315</v>
      </c>
      <c r="T3906" s="6" t="s">
        <v>8316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1437620400</v>
      </c>
      <c r="J3907" s="11">
        <f t="shared" ref="J3907:J3970" si="183">(((I3907/60)/60)/24)+DATE(1970,1,1)</f>
        <v>42208.125</v>
      </c>
      <c r="K3907" s="11">
        <f t="shared" ref="K3907:K3970" si="184">(((L3907/60)/60)/24)+DATE(1970,1,1)</f>
        <v>42124.623877314814</v>
      </c>
      <c r="L3907">
        <v>1430405903</v>
      </c>
      <c r="M3907" t="b">
        <v>0</v>
      </c>
      <c r="N3907">
        <v>7</v>
      </c>
      <c r="O3907" t="b">
        <v>0</v>
      </c>
      <c r="P3907" t="s">
        <v>8271</v>
      </c>
      <c r="Q3907">
        <f xml:space="preserve"> (E3907/D3907)*100</f>
        <v>11.533333333333333</v>
      </c>
      <c r="R3907">
        <f t="shared" ref="R3907:R3970" si="185">(E3907/N3907)</f>
        <v>24.714285714285715</v>
      </c>
      <c r="S3907" s="6" t="s">
        <v>8315</v>
      </c>
      <c r="T3907" s="6" t="s">
        <v>8316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1437620400</v>
      </c>
      <c r="J3908" s="11">
        <f t="shared" si="183"/>
        <v>42208.125</v>
      </c>
      <c r="K3908" s="11">
        <f t="shared" si="184"/>
        <v>42143.917743055557</v>
      </c>
      <c r="L3908">
        <v>1432072893</v>
      </c>
      <c r="M3908" t="b">
        <v>0</v>
      </c>
      <c r="N3908">
        <v>16</v>
      </c>
      <c r="O3908" t="b">
        <v>0</v>
      </c>
      <c r="P3908" t="s">
        <v>8271</v>
      </c>
      <c r="Q3908">
        <f xml:space="preserve"> (E3908/D3908)*100</f>
        <v>67.333333333333329</v>
      </c>
      <c r="R3908">
        <f t="shared" si="185"/>
        <v>63.125</v>
      </c>
      <c r="S3908" s="6" t="s">
        <v>8315</v>
      </c>
      <c r="T3908" s="6" t="s">
        <v>8316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1437620400</v>
      </c>
      <c r="J3909" s="11">
        <f t="shared" si="183"/>
        <v>42208.125</v>
      </c>
      <c r="K3909" s="11">
        <f t="shared" si="184"/>
        <v>41906.819513888891</v>
      </c>
      <c r="L3909">
        <v>1411587606</v>
      </c>
      <c r="M3909" t="b">
        <v>0</v>
      </c>
      <c r="N3909">
        <v>4</v>
      </c>
      <c r="O3909" t="b">
        <v>0</v>
      </c>
      <c r="P3909" t="s">
        <v>8271</v>
      </c>
      <c r="Q3909">
        <f xml:space="preserve"> (E3909/D3909)*100</f>
        <v>15.299999999999999</v>
      </c>
      <c r="R3909">
        <f t="shared" si="185"/>
        <v>38.25</v>
      </c>
      <c r="S3909" s="6" t="s">
        <v>8315</v>
      </c>
      <c r="T3909" s="6" t="s">
        <v>8316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1437620400</v>
      </c>
      <c r="J3910" s="11">
        <f t="shared" si="183"/>
        <v>42208.125</v>
      </c>
      <c r="K3910" s="11">
        <f t="shared" si="184"/>
        <v>41834.135370370372</v>
      </c>
      <c r="L3910">
        <v>1405307696</v>
      </c>
      <c r="M3910" t="b">
        <v>0</v>
      </c>
      <c r="N3910">
        <v>4</v>
      </c>
      <c r="O3910" t="b">
        <v>0</v>
      </c>
      <c r="P3910" t="s">
        <v>8271</v>
      </c>
      <c r="Q3910">
        <f xml:space="preserve"> (E3910/D3910)*100</f>
        <v>8.6666666666666679</v>
      </c>
      <c r="R3910">
        <f t="shared" si="185"/>
        <v>16.25</v>
      </c>
      <c r="S3910" s="6" t="s">
        <v>8315</v>
      </c>
      <c r="T3910" s="6" t="s">
        <v>8316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1437620400</v>
      </c>
      <c r="J3911" s="11">
        <f t="shared" si="183"/>
        <v>42208.125</v>
      </c>
      <c r="K3911" s="11">
        <f t="shared" si="184"/>
        <v>41863.359282407408</v>
      </c>
      <c r="L3911">
        <v>1407832642</v>
      </c>
      <c r="M3911" t="b">
        <v>0</v>
      </c>
      <c r="N3911">
        <v>4</v>
      </c>
      <c r="O3911" t="b">
        <v>0</v>
      </c>
      <c r="P3911" t="s">
        <v>8271</v>
      </c>
      <c r="Q3911">
        <f xml:space="preserve"> (E3911/D3911)*100</f>
        <v>0.22499999999999998</v>
      </c>
      <c r="R3911">
        <f t="shared" si="185"/>
        <v>33.75</v>
      </c>
      <c r="S3911" s="6" t="s">
        <v>8315</v>
      </c>
      <c r="T3911" s="6" t="s">
        <v>8316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1437620400</v>
      </c>
      <c r="J3912" s="11">
        <f t="shared" si="183"/>
        <v>42208.125</v>
      </c>
      <c r="K3912" s="11">
        <f t="shared" si="184"/>
        <v>42224.756909722222</v>
      </c>
      <c r="L3912">
        <v>1439057397</v>
      </c>
      <c r="M3912" t="b">
        <v>0</v>
      </c>
      <c r="N3912">
        <v>3</v>
      </c>
      <c r="O3912" t="b">
        <v>0</v>
      </c>
      <c r="P3912" t="s">
        <v>8271</v>
      </c>
      <c r="Q3912">
        <f xml:space="preserve"> (E3912/D3912)*100</f>
        <v>3.0833333333333335</v>
      </c>
      <c r="R3912">
        <f t="shared" si="185"/>
        <v>61.666666666666664</v>
      </c>
      <c r="S3912" s="6" t="s">
        <v>8315</v>
      </c>
      <c r="T3912" s="6" t="s">
        <v>8316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1437620400</v>
      </c>
      <c r="J3913" s="11">
        <f t="shared" si="183"/>
        <v>42208.125</v>
      </c>
      <c r="K3913" s="11">
        <f t="shared" si="184"/>
        <v>41939.8122337963</v>
      </c>
      <c r="L3913">
        <v>1414438177</v>
      </c>
      <c r="M3913" t="b">
        <v>0</v>
      </c>
      <c r="N3913">
        <v>36</v>
      </c>
      <c r="O3913" t="b">
        <v>0</v>
      </c>
      <c r="P3913" t="s">
        <v>8271</v>
      </c>
      <c r="Q3913">
        <f xml:space="preserve"> (E3913/D3913)*100</f>
        <v>37.412500000000001</v>
      </c>
      <c r="R3913">
        <f t="shared" si="185"/>
        <v>83.138888888888886</v>
      </c>
      <c r="S3913" s="6" t="s">
        <v>8315</v>
      </c>
      <c r="T3913" s="6" t="s">
        <v>8316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1437620400</v>
      </c>
      <c r="J3914" s="11">
        <f t="shared" si="183"/>
        <v>42208.125</v>
      </c>
      <c r="K3914" s="11">
        <f t="shared" si="184"/>
        <v>42059.270023148143</v>
      </c>
      <c r="L3914">
        <v>1424759330</v>
      </c>
      <c r="M3914" t="b">
        <v>0</v>
      </c>
      <c r="N3914">
        <v>1</v>
      </c>
      <c r="O3914" t="b">
        <v>0</v>
      </c>
      <c r="P3914" t="s">
        <v>8271</v>
      </c>
      <c r="Q3914">
        <f xml:space="preserve"> (E3914/D3914)*100</f>
        <v>6.6666666666666671E-3</v>
      </c>
      <c r="R3914">
        <f t="shared" si="185"/>
        <v>1</v>
      </c>
      <c r="S3914" s="6" t="s">
        <v>8315</v>
      </c>
      <c r="T3914" s="6" t="s">
        <v>8316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1437620400</v>
      </c>
      <c r="J3915" s="11">
        <f t="shared" si="183"/>
        <v>42208.125</v>
      </c>
      <c r="K3915" s="11">
        <f t="shared" si="184"/>
        <v>42308.211215277777</v>
      </c>
      <c r="L3915">
        <v>1446267849</v>
      </c>
      <c r="M3915" t="b">
        <v>0</v>
      </c>
      <c r="N3915">
        <v>7</v>
      </c>
      <c r="O3915" t="b">
        <v>0</v>
      </c>
      <c r="P3915" t="s">
        <v>8271</v>
      </c>
      <c r="Q3915">
        <f xml:space="preserve"> (E3915/D3915)*100</f>
        <v>10</v>
      </c>
      <c r="R3915">
        <f t="shared" si="185"/>
        <v>142.85714285714286</v>
      </c>
      <c r="S3915" s="6" t="s">
        <v>8315</v>
      </c>
      <c r="T3915" s="6" t="s">
        <v>8316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1437620400</v>
      </c>
      <c r="J3916" s="11">
        <f t="shared" si="183"/>
        <v>42208.125</v>
      </c>
      <c r="K3916" s="11">
        <f t="shared" si="184"/>
        <v>42114.818935185183</v>
      </c>
      <c r="L3916">
        <v>1429558756</v>
      </c>
      <c r="M3916" t="b">
        <v>0</v>
      </c>
      <c r="N3916">
        <v>27</v>
      </c>
      <c r="O3916" t="b">
        <v>0</v>
      </c>
      <c r="P3916" t="s">
        <v>8271</v>
      </c>
      <c r="Q3916">
        <f xml:space="preserve"> (E3916/D3916)*100</f>
        <v>36.36</v>
      </c>
      <c r="R3916">
        <f t="shared" si="185"/>
        <v>33.666666666666664</v>
      </c>
      <c r="S3916" s="6" t="s">
        <v>8315</v>
      </c>
      <c r="T3916" s="6" t="s">
        <v>8316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1437620400</v>
      </c>
      <c r="J3917" s="11">
        <f t="shared" si="183"/>
        <v>42208.125</v>
      </c>
      <c r="K3917" s="11">
        <f t="shared" si="184"/>
        <v>42492.98505787037</v>
      </c>
      <c r="L3917">
        <v>1462232309</v>
      </c>
      <c r="M3917" t="b">
        <v>0</v>
      </c>
      <c r="N3917">
        <v>1</v>
      </c>
      <c r="O3917" t="b">
        <v>0</v>
      </c>
      <c r="P3917" t="s">
        <v>8271</v>
      </c>
      <c r="Q3917">
        <f xml:space="preserve"> (E3917/D3917)*100</f>
        <v>0.33333333333333337</v>
      </c>
      <c r="R3917">
        <f t="shared" si="185"/>
        <v>5</v>
      </c>
      <c r="S3917" s="6" t="s">
        <v>8315</v>
      </c>
      <c r="T3917" s="6" t="s">
        <v>8316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1437620400</v>
      </c>
      <c r="J3918" s="11">
        <f t="shared" si="183"/>
        <v>42208.125</v>
      </c>
      <c r="K3918" s="11">
        <f t="shared" si="184"/>
        <v>42494.471666666665</v>
      </c>
      <c r="L3918">
        <v>1462360752</v>
      </c>
      <c r="M3918" t="b">
        <v>0</v>
      </c>
      <c r="N3918">
        <v>0</v>
      </c>
      <c r="O3918" t="b">
        <v>0</v>
      </c>
      <c r="P3918" t="s">
        <v>8271</v>
      </c>
      <c r="Q3918">
        <f xml:space="preserve"> (E3918/D3918)*100</f>
        <v>0</v>
      </c>
      <c r="R3918" t="e">
        <f t="shared" si="185"/>
        <v>#DIV/0!</v>
      </c>
      <c r="S3918" s="6" t="s">
        <v>8315</v>
      </c>
      <c r="T3918" s="6" t="s">
        <v>8316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1437620400</v>
      </c>
      <c r="J3919" s="11">
        <f t="shared" si="183"/>
        <v>42208.125</v>
      </c>
      <c r="K3919" s="11">
        <f t="shared" si="184"/>
        <v>41863.527326388888</v>
      </c>
      <c r="L3919">
        <v>1407847161</v>
      </c>
      <c r="M3919" t="b">
        <v>0</v>
      </c>
      <c r="N3919">
        <v>1</v>
      </c>
      <c r="O3919" t="b">
        <v>0</v>
      </c>
      <c r="P3919" t="s">
        <v>8271</v>
      </c>
      <c r="Q3919">
        <f xml:space="preserve"> (E3919/D3919)*100</f>
        <v>0.2857142857142857</v>
      </c>
      <c r="R3919">
        <f t="shared" si="185"/>
        <v>10</v>
      </c>
      <c r="S3919" s="6" t="s">
        <v>8315</v>
      </c>
      <c r="T3919" s="6" t="s">
        <v>8316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1437620400</v>
      </c>
      <c r="J3920" s="11">
        <f t="shared" si="183"/>
        <v>42208.125</v>
      </c>
      <c r="K3920" s="11">
        <f t="shared" si="184"/>
        <v>41843.664618055554</v>
      </c>
      <c r="L3920">
        <v>1406131023</v>
      </c>
      <c r="M3920" t="b">
        <v>0</v>
      </c>
      <c r="N3920">
        <v>3</v>
      </c>
      <c r="O3920" t="b">
        <v>0</v>
      </c>
      <c r="P3920" t="s">
        <v>8271</v>
      </c>
      <c r="Q3920">
        <f xml:space="preserve"> (E3920/D3920)*100</f>
        <v>0.2</v>
      </c>
      <c r="R3920">
        <f t="shared" si="185"/>
        <v>40</v>
      </c>
      <c r="S3920" s="6" t="s">
        <v>8315</v>
      </c>
      <c r="T3920" s="6" t="s">
        <v>8316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1437620400</v>
      </c>
      <c r="J3921" s="11">
        <f t="shared" si="183"/>
        <v>42208.125</v>
      </c>
      <c r="K3921" s="11">
        <f t="shared" si="184"/>
        <v>42358.684872685189</v>
      </c>
      <c r="L3921">
        <v>1450628773</v>
      </c>
      <c r="M3921" t="b">
        <v>0</v>
      </c>
      <c r="N3921">
        <v>3</v>
      </c>
      <c r="O3921" t="b">
        <v>0</v>
      </c>
      <c r="P3921" t="s">
        <v>8271</v>
      </c>
      <c r="Q3921">
        <f xml:space="preserve"> (E3921/D3921)*100</f>
        <v>1.7999999999999998</v>
      </c>
      <c r="R3921">
        <f t="shared" si="185"/>
        <v>30</v>
      </c>
      <c r="S3921" s="6" t="s">
        <v>8315</v>
      </c>
      <c r="T3921" s="6" t="s">
        <v>8316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1437620400</v>
      </c>
      <c r="J3922" s="11">
        <f t="shared" si="183"/>
        <v>42208.125</v>
      </c>
      <c r="K3922" s="11">
        <f t="shared" si="184"/>
        <v>42657.38726851852</v>
      </c>
      <c r="L3922">
        <v>1476436660</v>
      </c>
      <c r="M3922" t="b">
        <v>0</v>
      </c>
      <c r="N3922">
        <v>3</v>
      </c>
      <c r="O3922" t="b">
        <v>0</v>
      </c>
      <c r="P3922" t="s">
        <v>8271</v>
      </c>
      <c r="Q3922">
        <f xml:space="preserve"> (E3922/D3922)*100</f>
        <v>5.4</v>
      </c>
      <c r="R3922">
        <f t="shared" si="185"/>
        <v>45</v>
      </c>
      <c r="S3922" s="6" t="s">
        <v>8315</v>
      </c>
      <c r="T3922" s="6" t="s">
        <v>8316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1437620400</v>
      </c>
      <c r="J3923" s="11">
        <f t="shared" si="183"/>
        <v>42208.125</v>
      </c>
      <c r="K3923" s="11">
        <f t="shared" si="184"/>
        <v>41926.542303240742</v>
      </c>
      <c r="L3923">
        <v>1413291655</v>
      </c>
      <c r="M3923" t="b">
        <v>0</v>
      </c>
      <c r="N3923">
        <v>0</v>
      </c>
      <c r="O3923" t="b">
        <v>0</v>
      </c>
      <c r="P3923" t="s">
        <v>8271</v>
      </c>
      <c r="Q3923">
        <f xml:space="preserve"> (E3923/D3923)*100</f>
        <v>0</v>
      </c>
      <c r="R3923" t="e">
        <f t="shared" si="185"/>
        <v>#DIV/0!</v>
      </c>
      <c r="S3923" s="6" t="s">
        <v>8315</v>
      </c>
      <c r="T3923" s="6" t="s">
        <v>8316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1437620400</v>
      </c>
      <c r="J3924" s="11">
        <f t="shared" si="183"/>
        <v>42208.125</v>
      </c>
      <c r="K3924" s="11">
        <f t="shared" si="184"/>
        <v>42020.768634259264</v>
      </c>
      <c r="L3924">
        <v>1421432810</v>
      </c>
      <c r="M3924" t="b">
        <v>0</v>
      </c>
      <c r="N3924">
        <v>6</v>
      </c>
      <c r="O3924" t="b">
        <v>0</v>
      </c>
      <c r="P3924" t="s">
        <v>8271</v>
      </c>
      <c r="Q3924">
        <f xml:space="preserve"> (E3924/D3924)*100</f>
        <v>8.1333333333333329</v>
      </c>
      <c r="R3924">
        <f t="shared" si="185"/>
        <v>10.166666666666666</v>
      </c>
      <c r="S3924" s="6" t="s">
        <v>8315</v>
      </c>
      <c r="T3924" s="6" t="s">
        <v>8316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1437620400</v>
      </c>
      <c r="J3925" s="11">
        <f t="shared" si="183"/>
        <v>42208.125</v>
      </c>
      <c r="K3925" s="11">
        <f t="shared" si="184"/>
        <v>42075.979988425926</v>
      </c>
      <c r="L3925">
        <v>1426203071</v>
      </c>
      <c r="M3925" t="b">
        <v>0</v>
      </c>
      <c r="N3925">
        <v>17</v>
      </c>
      <c r="O3925" t="b">
        <v>0</v>
      </c>
      <c r="P3925" t="s">
        <v>8271</v>
      </c>
      <c r="Q3925">
        <f xml:space="preserve"> (E3925/D3925)*100</f>
        <v>12.034782608695652</v>
      </c>
      <c r="R3925">
        <f t="shared" si="185"/>
        <v>81.411764705882348</v>
      </c>
      <c r="S3925" s="6" t="s">
        <v>8315</v>
      </c>
      <c r="T3925" s="6" t="s">
        <v>8316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1437620400</v>
      </c>
      <c r="J3926" s="11">
        <f t="shared" si="183"/>
        <v>42208.125</v>
      </c>
      <c r="K3926" s="11">
        <f t="shared" si="184"/>
        <v>41786.959745370368</v>
      </c>
      <c r="L3926">
        <v>1401231722</v>
      </c>
      <c r="M3926" t="b">
        <v>0</v>
      </c>
      <c r="N3926">
        <v>40</v>
      </c>
      <c r="O3926" t="b">
        <v>0</v>
      </c>
      <c r="P3926" t="s">
        <v>8271</v>
      </c>
      <c r="Q3926">
        <f xml:space="preserve"> (E3926/D3926)*100</f>
        <v>15.266666666666667</v>
      </c>
      <c r="R3926">
        <f t="shared" si="185"/>
        <v>57.25</v>
      </c>
      <c r="S3926" s="6" t="s">
        <v>8315</v>
      </c>
      <c r="T3926" s="6" t="s">
        <v>8316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1437620400</v>
      </c>
      <c r="J3927" s="11">
        <f t="shared" si="183"/>
        <v>42208.125</v>
      </c>
      <c r="K3927" s="11">
        <f t="shared" si="184"/>
        <v>41820.870821759258</v>
      </c>
      <c r="L3927">
        <v>1404161639</v>
      </c>
      <c r="M3927" t="b">
        <v>0</v>
      </c>
      <c r="N3927">
        <v>3</v>
      </c>
      <c r="O3927" t="b">
        <v>0</v>
      </c>
      <c r="P3927" t="s">
        <v>8271</v>
      </c>
      <c r="Q3927">
        <f xml:space="preserve"> (E3927/D3927)*100</f>
        <v>10</v>
      </c>
      <c r="R3927">
        <f t="shared" si="185"/>
        <v>5</v>
      </c>
      <c r="S3927" s="6" t="s">
        <v>8315</v>
      </c>
      <c r="T3927" s="6" t="s">
        <v>8316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1437620400</v>
      </c>
      <c r="J3928" s="11">
        <f t="shared" si="183"/>
        <v>42208.125</v>
      </c>
      <c r="K3928" s="11">
        <f t="shared" si="184"/>
        <v>41970.085046296299</v>
      </c>
      <c r="L3928">
        <v>1417053748</v>
      </c>
      <c r="M3928" t="b">
        <v>0</v>
      </c>
      <c r="N3928">
        <v>1</v>
      </c>
      <c r="O3928" t="b">
        <v>0</v>
      </c>
      <c r="P3928" t="s">
        <v>8271</v>
      </c>
      <c r="Q3928">
        <f xml:space="preserve"> (E3928/D3928)*100</f>
        <v>0.3</v>
      </c>
      <c r="R3928">
        <f t="shared" si="185"/>
        <v>15</v>
      </c>
      <c r="S3928" s="6" t="s">
        <v>8315</v>
      </c>
      <c r="T3928" s="6" t="s">
        <v>8316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1437620400</v>
      </c>
      <c r="J3929" s="11">
        <f t="shared" si="183"/>
        <v>42208.125</v>
      </c>
      <c r="K3929" s="11">
        <f t="shared" si="184"/>
        <v>41830.267407407409</v>
      </c>
      <c r="L3929">
        <v>1404973504</v>
      </c>
      <c r="M3929" t="b">
        <v>0</v>
      </c>
      <c r="N3929">
        <v>2</v>
      </c>
      <c r="O3929" t="b">
        <v>0</v>
      </c>
      <c r="P3929" t="s">
        <v>8271</v>
      </c>
      <c r="Q3929">
        <f xml:space="preserve"> (E3929/D3929)*100</f>
        <v>1</v>
      </c>
      <c r="R3929">
        <f t="shared" si="185"/>
        <v>12.5</v>
      </c>
      <c r="S3929" s="6" t="s">
        <v>8315</v>
      </c>
      <c r="T3929" s="6" t="s">
        <v>8316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1437620400</v>
      </c>
      <c r="J3930" s="11">
        <f t="shared" si="183"/>
        <v>42208.125</v>
      </c>
      <c r="K3930" s="11">
        <f t="shared" si="184"/>
        <v>42265.683182870373</v>
      </c>
      <c r="L3930">
        <v>1442593427</v>
      </c>
      <c r="M3930" t="b">
        <v>0</v>
      </c>
      <c r="N3930">
        <v>7</v>
      </c>
      <c r="O3930" t="b">
        <v>0</v>
      </c>
      <c r="P3930" t="s">
        <v>8271</v>
      </c>
      <c r="Q3930">
        <f xml:space="preserve"> (E3930/D3930)*100</f>
        <v>13.020000000000001</v>
      </c>
      <c r="R3930">
        <f t="shared" si="185"/>
        <v>93</v>
      </c>
      <c r="S3930" s="6" t="s">
        <v>8315</v>
      </c>
      <c r="T3930" s="6" t="s">
        <v>8316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1437620400</v>
      </c>
      <c r="J3931" s="11">
        <f t="shared" si="183"/>
        <v>42208.125</v>
      </c>
      <c r="K3931" s="11">
        <f t="shared" si="184"/>
        <v>42601.827141203699</v>
      </c>
      <c r="L3931">
        <v>1471636265</v>
      </c>
      <c r="M3931" t="b">
        <v>0</v>
      </c>
      <c r="N3931">
        <v>14</v>
      </c>
      <c r="O3931" t="b">
        <v>0</v>
      </c>
      <c r="P3931" t="s">
        <v>8271</v>
      </c>
      <c r="Q3931">
        <f xml:space="preserve"> (E3931/D3931)*100</f>
        <v>2.2650000000000001</v>
      </c>
      <c r="R3931">
        <f t="shared" si="185"/>
        <v>32.357142857142854</v>
      </c>
      <c r="S3931" s="6" t="s">
        <v>8315</v>
      </c>
      <c r="T3931" s="6" t="s">
        <v>8316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1437620400</v>
      </c>
      <c r="J3932" s="11">
        <f t="shared" si="183"/>
        <v>42208.125</v>
      </c>
      <c r="K3932" s="11">
        <f t="shared" si="184"/>
        <v>42433.338749999995</v>
      </c>
      <c r="L3932">
        <v>1457078868</v>
      </c>
      <c r="M3932" t="b">
        <v>0</v>
      </c>
      <c r="N3932">
        <v>0</v>
      </c>
      <c r="O3932" t="b">
        <v>0</v>
      </c>
      <c r="P3932" t="s">
        <v>8271</v>
      </c>
      <c r="Q3932">
        <f xml:space="preserve"> (E3932/D3932)*100</f>
        <v>0</v>
      </c>
      <c r="R3932" t="e">
        <f t="shared" si="185"/>
        <v>#DIV/0!</v>
      </c>
      <c r="S3932" s="6" t="s">
        <v>8315</v>
      </c>
      <c r="T3932" s="6" t="s">
        <v>8316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1437620400</v>
      </c>
      <c r="J3933" s="11">
        <f t="shared" si="183"/>
        <v>42208.125</v>
      </c>
      <c r="K3933" s="11">
        <f t="shared" si="184"/>
        <v>42228.151701388888</v>
      </c>
      <c r="L3933">
        <v>1439350707</v>
      </c>
      <c r="M3933" t="b">
        <v>0</v>
      </c>
      <c r="N3933">
        <v>0</v>
      </c>
      <c r="O3933" t="b">
        <v>0</v>
      </c>
      <c r="P3933" t="s">
        <v>8271</v>
      </c>
      <c r="Q3933">
        <f xml:space="preserve"> (E3933/D3933)*100</f>
        <v>0</v>
      </c>
      <c r="R3933" t="e">
        <f t="shared" si="185"/>
        <v>#DIV/0!</v>
      </c>
      <c r="S3933" s="6" t="s">
        <v>8315</v>
      </c>
      <c r="T3933" s="6" t="s">
        <v>8316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1437620400</v>
      </c>
      <c r="J3934" s="11">
        <f t="shared" si="183"/>
        <v>42208.125</v>
      </c>
      <c r="K3934" s="11">
        <f t="shared" si="184"/>
        <v>42415.168564814812</v>
      </c>
      <c r="L3934">
        <v>1455508964</v>
      </c>
      <c r="M3934" t="b">
        <v>0</v>
      </c>
      <c r="N3934">
        <v>1</v>
      </c>
      <c r="O3934" t="b">
        <v>0</v>
      </c>
      <c r="P3934" t="s">
        <v>8271</v>
      </c>
      <c r="Q3934">
        <f xml:space="preserve"> (E3934/D3934)*100</f>
        <v>8.3333333333333332E-3</v>
      </c>
      <c r="R3934">
        <f t="shared" si="185"/>
        <v>1</v>
      </c>
      <c r="S3934" s="6" t="s">
        <v>8315</v>
      </c>
      <c r="T3934" s="6" t="s">
        <v>8316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1437620400</v>
      </c>
      <c r="J3935" s="11">
        <f t="shared" si="183"/>
        <v>42208.125</v>
      </c>
      <c r="K3935" s="11">
        <f t="shared" si="184"/>
        <v>42538.968310185184</v>
      </c>
      <c r="L3935">
        <v>1466205262</v>
      </c>
      <c r="M3935" t="b">
        <v>0</v>
      </c>
      <c r="N3935">
        <v>12</v>
      </c>
      <c r="O3935" t="b">
        <v>0</v>
      </c>
      <c r="P3935" t="s">
        <v>8271</v>
      </c>
      <c r="Q3935">
        <f xml:space="preserve"> (E3935/D3935)*100</f>
        <v>15.742857142857142</v>
      </c>
      <c r="R3935">
        <f t="shared" si="185"/>
        <v>91.833333333333329</v>
      </c>
      <c r="S3935" s="6" t="s">
        <v>8315</v>
      </c>
      <c r="T3935" s="6" t="s">
        <v>8316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1437620400</v>
      </c>
      <c r="J3936" s="11">
        <f t="shared" si="183"/>
        <v>42208.125</v>
      </c>
      <c r="K3936" s="11">
        <f t="shared" si="184"/>
        <v>42233.671747685185</v>
      </c>
      <c r="L3936">
        <v>1439827639</v>
      </c>
      <c r="M3936" t="b">
        <v>0</v>
      </c>
      <c r="N3936">
        <v>12</v>
      </c>
      <c r="O3936" t="b">
        <v>0</v>
      </c>
      <c r="P3936" t="s">
        <v>8271</v>
      </c>
      <c r="Q3936">
        <f xml:space="preserve"> (E3936/D3936)*100</f>
        <v>11</v>
      </c>
      <c r="R3936">
        <f t="shared" si="185"/>
        <v>45.833333333333336</v>
      </c>
      <c r="S3936" s="6" t="s">
        <v>8315</v>
      </c>
      <c r="T3936" s="6" t="s">
        <v>8316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1437620400</v>
      </c>
      <c r="J3937" s="11">
        <f t="shared" si="183"/>
        <v>42208.125</v>
      </c>
      <c r="K3937" s="11">
        <f t="shared" si="184"/>
        <v>42221.656782407401</v>
      </c>
      <c r="L3937">
        <v>1438789546</v>
      </c>
      <c r="M3937" t="b">
        <v>0</v>
      </c>
      <c r="N3937">
        <v>23</v>
      </c>
      <c r="O3937" t="b">
        <v>0</v>
      </c>
      <c r="P3937" t="s">
        <v>8271</v>
      </c>
      <c r="Q3937">
        <f xml:space="preserve"> (E3937/D3937)*100</f>
        <v>43.833333333333336</v>
      </c>
      <c r="R3937">
        <f t="shared" si="185"/>
        <v>57.173913043478258</v>
      </c>
      <c r="S3937" s="6" t="s">
        <v>8315</v>
      </c>
      <c r="T3937" s="6" t="s">
        <v>8316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1437620400</v>
      </c>
      <c r="J3938" s="11">
        <f t="shared" si="183"/>
        <v>42208.125</v>
      </c>
      <c r="K3938" s="11">
        <f t="shared" si="184"/>
        <v>42675.262962962966</v>
      </c>
      <c r="L3938">
        <v>1477981120</v>
      </c>
      <c r="M3938" t="b">
        <v>0</v>
      </c>
      <c r="N3938">
        <v>0</v>
      </c>
      <c r="O3938" t="b">
        <v>0</v>
      </c>
      <c r="P3938" t="s">
        <v>8271</v>
      </c>
      <c r="Q3938">
        <f xml:space="preserve"> (E3938/D3938)*100</f>
        <v>0</v>
      </c>
      <c r="R3938" t="e">
        <f t="shared" si="185"/>
        <v>#DIV/0!</v>
      </c>
      <c r="S3938" s="6" t="s">
        <v>8315</v>
      </c>
      <c r="T3938" s="6" t="s">
        <v>8316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1437620400</v>
      </c>
      <c r="J3939" s="11">
        <f t="shared" si="183"/>
        <v>42208.125</v>
      </c>
      <c r="K3939" s="11">
        <f t="shared" si="184"/>
        <v>42534.631481481483</v>
      </c>
      <c r="L3939">
        <v>1465830560</v>
      </c>
      <c r="M3939" t="b">
        <v>0</v>
      </c>
      <c r="N3939">
        <v>10</v>
      </c>
      <c r="O3939" t="b">
        <v>0</v>
      </c>
      <c r="P3939" t="s">
        <v>8271</v>
      </c>
      <c r="Q3939">
        <f xml:space="preserve"> (E3939/D3939)*100</f>
        <v>86.135181975736558</v>
      </c>
      <c r="R3939">
        <f t="shared" si="185"/>
        <v>248.5</v>
      </c>
      <c r="S3939" s="6" t="s">
        <v>8315</v>
      </c>
      <c r="T3939" s="6" t="s">
        <v>8316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1437620400</v>
      </c>
      <c r="J3940" s="11">
        <f t="shared" si="183"/>
        <v>42208.125</v>
      </c>
      <c r="K3940" s="11">
        <f t="shared" si="184"/>
        <v>42151.905717592599</v>
      </c>
      <c r="L3940">
        <v>1432763054</v>
      </c>
      <c r="M3940" t="b">
        <v>0</v>
      </c>
      <c r="N3940">
        <v>5</v>
      </c>
      <c r="O3940" t="b">
        <v>0</v>
      </c>
      <c r="P3940" t="s">
        <v>8271</v>
      </c>
      <c r="Q3940">
        <f xml:space="preserve"> (E3940/D3940)*100</f>
        <v>12.196620583717358</v>
      </c>
      <c r="R3940">
        <f t="shared" si="185"/>
        <v>79.400000000000006</v>
      </c>
      <c r="S3940" s="6" t="s">
        <v>8315</v>
      </c>
      <c r="T3940" s="6" t="s">
        <v>8316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1437620400</v>
      </c>
      <c r="J3941" s="11">
        <f t="shared" si="183"/>
        <v>42208.125</v>
      </c>
      <c r="K3941" s="11">
        <f t="shared" si="184"/>
        <v>41915.400219907409</v>
      </c>
      <c r="L3941">
        <v>1412328979</v>
      </c>
      <c r="M3941" t="b">
        <v>0</v>
      </c>
      <c r="N3941">
        <v>1</v>
      </c>
      <c r="O3941" t="b">
        <v>0</v>
      </c>
      <c r="P3941" t="s">
        <v>8271</v>
      </c>
      <c r="Q3941">
        <f xml:space="preserve"> (E3941/D3941)*100</f>
        <v>0.1</v>
      </c>
      <c r="R3941">
        <f t="shared" si="185"/>
        <v>5</v>
      </c>
      <c r="S3941" s="6" t="s">
        <v>8315</v>
      </c>
      <c r="T3941" s="6" t="s">
        <v>8316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1437620400</v>
      </c>
      <c r="J3942" s="11">
        <f t="shared" si="183"/>
        <v>42208.125</v>
      </c>
      <c r="K3942" s="11">
        <f t="shared" si="184"/>
        <v>41961.492488425924</v>
      </c>
      <c r="L3942">
        <v>1416311351</v>
      </c>
      <c r="M3942" t="b">
        <v>0</v>
      </c>
      <c r="N3942">
        <v>2</v>
      </c>
      <c r="O3942" t="b">
        <v>0</v>
      </c>
      <c r="P3942" t="s">
        <v>8271</v>
      </c>
      <c r="Q3942">
        <f xml:space="preserve"> (E3942/D3942)*100</f>
        <v>0.22</v>
      </c>
      <c r="R3942">
        <f t="shared" si="185"/>
        <v>5.5</v>
      </c>
      <c r="S3942" s="6" t="s">
        <v>8315</v>
      </c>
      <c r="T3942" s="6" t="s">
        <v>8316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1437620400</v>
      </c>
      <c r="J3943" s="11">
        <f t="shared" si="183"/>
        <v>42208.125</v>
      </c>
      <c r="K3943" s="11">
        <f t="shared" si="184"/>
        <v>41940.587233796294</v>
      </c>
      <c r="L3943">
        <v>1414505137</v>
      </c>
      <c r="M3943" t="b">
        <v>0</v>
      </c>
      <c r="N3943">
        <v>2</v>
      </c>
      <c r="O3943" t="b">
        <v>0</v>
      </c>
      <c r="P3943" t="s">
        <v>8271</v>
      </c>
      <c r="Q3943">
        <f xml:space="preserve"> (E3943/D3943)*100</f>
        <v>0.90909090909090906</v>
      </c>
      <c r="R3943">
        <f t="shared" si="185"/>
        <v>25</v>
      </c>
      <c r="S3943" s="6" t="s">
        <v>8315</v>
      </c>
      <c r="T3943" s="6" t="s">
        <v>8316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1437620400</v>
      </c>
      <c r="J3944" s="11">
        <f t="shared" si="183"/>
        <v>42208.125</v>
      </c>
      <c r="K3944" s="11">
        <f t="shared" si="184"/>
        <v>42111.904097222221</v>
      </c>
      <c r="L3944">
        <v>1429306914</v>
      </c>
      <c r="M3944" t="b">
        <v>0</v>
      </c>
      <c r="N3944">
        <v>0</v>
      </c>
      <c r="O3944" t="b">
        <v>0</v>
      </c>
      <c r="P3944" t="s">
        <v>8271</v>
      </c>
      <c r="Q3944">
        <f xml:space="preserve"> (E3944/D3944)*100</f>
        <v>0</v>
      </c>
      <c r="R3944" t="e">
        <f t="shared" si="185"/>
        <v>#DIV/0!</v>
      </c>
      <c r="S3944" s="6" t="s">
        <v>8315</v>
      </c>
      <c r="T3944" s="6" t="s">
        <v>8316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1437620400</v>
      </c>
      <c r="J3945" s="11">
        <f t="shared" si="183"/>
        <v>42208.125</v>
      </c>
      <c r="K3945" s="11">
        <f t="shared" si="184"/>
        <v>42279.778564814813</v>
      </c>
      <c r="L3945">
        <v>1443811268</v>
      </c>
      <c r="M3945" t="b">
        <v>0</v>
      </c>
      <c r="N3945">
        <v>13</v>
      </c>
      <c r="O3945" t="b">
        <v>0</v>
      </c>
      <c r="P3945" t="s">
        <v>8271</v>
      </c>
      <c r="Q3945">
        <f xml:space="preserve"> (E3945/D3945)*100</f>
        <v>35.64</v>
      </c>
      <c r="R3945">
        <f t="shared" si="185"/>
        <v>137.07692307692307</v>
      </c>
      <c r="S3945" s="6" t="s">
        <v>8315</v>
      </c>
      <c r="T3945" s="6" t="s">
        <v>8316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1437620400</v>
      </c>
      <c r="J3946" s="11">
        <f t="shared" si="183"/>
        <v>42208.125</v>
      </c>
      <c r="K3946" s="11">
        <f t="shared" si="184"/>
        <v>42213.662905092591</v>
      </c>
      <c r="L3946">
        <v>1438098875</v>
      </c>
      <c r="M3946" t="b">
        <v>0</v>
      </c>
      <c r="N3946">
        <v>0</v>
      </c>
      <c r="O3946" t="b">
        <v>0</v>
      </c>
      <c r="P3946" t="s">
        <v>8271</v>
      </c>
      <c r="Q3946">
        <f xml:space="preserve"> (E3946/D3946)*100</f>
        <v>0</v>
      </c>
      <c r="R3946" t="e">
        <f t="shared" si="185"/>
        <v>#DIV/0!</v>
      </c>
      <c r="S3946" s="6" t="s">
        <v>8315</v>
      </c>
      <c r="T3946" s="6" t="s">
        <v>8316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1437620400</v>
      </c>
      <c r="J3947" s="11">
        <f t="shared" si="183"/>
        <v>42208.125</v>
      </c>
      <c r="K3947" s="11">
        <f t="shared" si="184"/>
        <v>42109.801712962959</v>
      </c>
      <c r="L3947">
        <v>1429125268</v>
      </c>
      <c r="M3947" t="b">
        <v>0</v>
      </c>
      <c r="N3947">
        <v>1</v>
      </c>
      <c r="O3947" t="b">
        <v>0</v>
      </c>
      <c r="P3947" t="s">
        <v>8271</v>
      </c>
      <c r="Q3947">
        <f xml:space="preserve"> (E3947/D3947)*100</f>
        <v>0.25</v>
      </c>
      <c r="R3947">
        <f t="shared" si="185"/>
        <v>5</v>
      </c>
      <c r="S3947" s="6" t="s">
        <v>8315</v>
      </c>
      <c r="T3947" s="6" t="s">
        <v>8316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1437620400</v>
      </c>
      <c r="J3948" s="11">
        <f t="shared" si="183"/>
        <v>42208.125</v>
      </c>
      <c r="K3948" s="11">
        <f t="shared" si="184"/>
        <v>42031.833587962959</v>
      </c>
      <c r="L3948">
        <v>1422388822</v>
      </c>
      <c r="M3948" t="b">
        <v>0</v>
      </c>
      <c r="N3948">
        <v>5</v>
      </c>
      <c r="O3948" t="b">
        <v>0</v>
      </c>
      <c r="P3948" t="s">
        <v>8271</v>
      </c>
      <c r="Q3948">
        <f xml:space="preserve"> (E3948/D3948)*100</f>
        <v>3.25</v>
      </c>
      <c r="R3948">
        <f t="shared" si="185"/>
        <v>39</v>
      </c>
      <c r="S3948" s="6" t="s">
        <v>8315</v>
      </c>
      <c r="T3948" s="6" t="s">
        <v>8316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1437620400</v>
      </c>
      <c r="J3949" s="11">
        <f t="shared" si="183"/>
        <v>42208.125</v>
      </c>
      <c r="K3949" s="11">
        <f t="shared" si="184"/>
        <v>42615.142870370371</v>
      </c>
      <c r="L3949">
        <v>1472786744</v>
      </c>
      <c r="M3949" t="b">
        <v>0</v>
      </c>
      <c r="N3949">
        <v>2</v>
      </c>
      <c r="O3949" t="b">
        <v>0</v>
      </c>
      <c r="P3949" t="s">
        <v>8271</v>
      </c>
      <c r="Q3949">
        <f xml:space="preserve"> (E3949/D3949)*100</f>
        <v>3.3666666666666663</v>
      </c>
      <c r="R3949">
        <f t="shared" si="185"/>
        <v>50.5</v>
      </c>
      <c r="S3949" s="6" t="s">
        <v>8315</v>
      </c>
      <c r="T3949" s="6" t="s">
        <v>8316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1437620400</v>
      </c>
      <c r="J3950" s="11">
        <f t="shared" si="183"/>
        <v>42208.125</v>
      </c>
      <c r="K3950" s="11">
        <f t="shared" si="184"/>
        <v>41829.325497685182</v>
      </c>
      <c r="L3950">
        <v>1404892123</v>
      </c>
      <c r="M3950" t="b">
        <v>0</v>
      </c>
      <c r="N3950">
        <v>0</v>
      </c>
      <c r="O3950" t="b">
        <v>0</v>
      </c>
      <c r="P3950" t="s">
        <v>8271</v>
      </c>
      <c r="Q3950">
        <f xml:space="preserve"> (E3950/D3950)*100</f>
        <v>0</v>
      </c>
      <c r="R3950" t="e">
        <f t="shared" si="185"/>
        <v>#DIV/0!</v>
      </c>
      <c r="S3950" s="6" t="s">
        <v>8315</v>
      </c>
      <c r="T3950" s="6" t="s">
        <v>8316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1437620400</v>
      </c>
      <c r="J3951" s="11">
        <f t="shared" si="183"/>
        <v>42208.125</v>
      </c>
      <c r="K3951" s="11">
        <f t="shared" si="184"/>
        <v>42016.120613425926</v>
      </c>
      <c r="L3951">
        <v>1421031221</v>
      </c>
      <c r="M3951" t="b">
        <v>0</v>
      </c>
      <c r="N3951">
        <v>32</v>
      </c>
      <c r="O3951" t="b">
        <v>0</v>
      </c>
      <c r="P3951" t="s">
        <v>8271</v>
      </c>
      <c r="Q3951">
        <f xml:space="preserve"> (E3951/D3951)*100</f>
        <v>15.770000000000001</v>
      </c>
      <c r="R3951">
        <f t="shared" si="185"/>
        <v>49.28125</v>
      </c>
      <c r="S3951" s="6" t="s">
        <v>8315</v>
      </c>
      <c r="T3951" s="6" t="s">
        <v>8316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1437620400</v>
      </c>
      <c r="J3952" s="11">
        <f t="shared" si="183"/>
        <v>42208.125</v>
      </c>
      <c r="K3952" s="11">
        <f t="shared" si="184"/>
        <v>42439.702314814815</v>
      </c>
      <c r="L3952">
        <v>1457628680</v>
      </c>
      <c r="M3952" t="b">
        <v>0</v>
      </c>
      <c r="N3952">
        <v>1</v>
      </c>
      <c r="O3952" t="b">
        <v>0</v>
      </c>
      <c r="P3952" t="s">
        <v>8271</v>
      </c>
      <c r="Q3952">
        <f xml:space="preserve"> (E3952/D3952)*100</f>
        <v>0.625</v>
      </c>
      <c r="R3952">
        <f t="shared" si="185"/>
        <v>25</v>
      </c>
      <c r="S3952" s="6" t="s">
        <v>8315</v>
      </c>
      <c r="T3952" s="6" t="s">
        <v>8316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1437620400</v>
      </c>
      <c r="J3953" s="11">
        <f t="shared" si="183"/>
        <v>42208.125</v>
      </c>
      <c r="K3953" s="11">
        <f t="shared" si="184"/>
        <v>42433.825717592597</v>
      </c>
      <c r="L3953">
        <v>1457120942</v>
      </c>
      <c r="M3953" t="b">
        <v>0</v>
      </c>
      <c r="N3953">
        <v>1</v>
      </c>
      <c r="O3953" t="b">
        <v>0</v>
      </c>
      <c r="P3953" t="s">
        <v>8271</v>
      </c>
      <c r="Q3953">
        <f xml:space="preserve"> (E3953/D3953)*100</f>
        <v>5.0000000000000001E-4</v>
      </c>
      <c r="R3953">
        <f t="shared" si="185"/>
        <v>1</v>
      </c>
      <c r="S3953" s="6" t="s">
        <v>8315</v>
      </c>
      <c r="T3953" s="6" t="s">
        <v>8316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1437620400</v>
      </c>
      <c r="J3954" s="11">
        <f t="shared" si="183"/>
        <v>42208.125</v>
      </c>
      <c r="K3954" s="11">
        <f t="shared" si="184"/>
        <v>42243.790393518517</v>
      </c>
      <c r="L3954">
        <v>1440701890</v>
      </c>
      <c r="M3954" t="b">
        <v>0</v>
      </c>
      <c r="N3954">
        <v>1</v>
      </c>
      <c r="O3954" t="b">
        <v>0</v>
      </c>
      <c r="P3954" t="s">
        <v>8271</v>
      </c>
      <c r="Q3954">
        <f xml:space="preserve"> (E3954/D3954)*100</f>
        <v>9.6153846153846159E-2</v>
      </c>
      <c r="R3954">
        <f t="shared" si="185"/>
        <v>25</v>
      </c>
      <c r="S3954" s="6" t="s">
        <v>8315</v>
      </c>
      <c r="T3954" s="6" t="s">
        <v>8316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1437620400</v>
      </c>
      <c r="J3955" s="11">
        <f t="shared" si="183"/>
        <v>42208.125</v>
      </c>
      <c r="K3955" s="11">
        <f t="shared" si="184"/>
        <v>42550.048449074078</v>
      </c>
      <c r="L3955">
        <v>1467162586</v>
      </c>
      <c r="M3955" t="b">
        <v>0</v>
      </c>
      <c r="N3955">
        <v>0</v>
      </c>
      <c r="O3955" t="b">
        <v>0</v>
      </c>
      <c r="P3955" t="s">
        <v>8271</v>
      </c>
      <c r="Q3955">
        <f xml:space="preserve"> (E3955/D3955)*100</f>
        <v>0</v>
      </c>
      <c r="R3955" t="e">
        <f t="shared" si="185"/>
        <v>#DIV/0!</v>
      </c>
      <c r="S3955" s="6" t="s">
        <v>8315</v>
      </c>
      <c r="T3955" s="6" t="s">
        <v>8316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1437620400</v>
      </c>
      <c r="J3956" s="11">
        <f t="shared" si="183"/>
        <v>42208.125</v>
      </c>
      <c r="K3956" s="11">
        <f t="shared" si="184"/>
        <v>41774.651203703703</v>
      </c>
      <c r="L3956">
        <v>1400168264</v>
      </c>
      <c r="M3956" t="b">
        <v>0</v>
      </c>
      <c r="N3956">
        <v>0</v>
      </c>
      <c r="O3956" t="b">
        <v>0</v>
      </c>
      <c r="P3956" t="s">
        <v>8271</v>
      </c>
      <c r="Q3956">
        <f xml:space="preserve"> (E3956/D3956)*100</f>
        <v>0</v>
      </c>
      <c r="R3956" t="e">
        <f t="shared" si="185"/>
        <v>#DIV/0!</v>
      </c>
      <c r="S3956" s="6" t="s">
        <v>8315</v>
      </c>
      <c r="T3956" s="6" t="s">
        <v>8316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1437620400</v>
      </c>
      <c r="J3957" s="11">
        <f t="shared" si="183"/>
        <v>42208.125</v>
      </c>
      <c r="K3957" s="11">
        <f t="shared" si="184"/>
        <v>42306.848854166667</v>
      </c>
      <c r="L3957">
        <v>1446150141</v>
      </c>
      <c r="M3957" t="b">
        <v>0</v>
      </c>
      <c r="N3957">
        <v>8</v>
      </c>
      <c r="O3957" t="b">
        <v>0</v>
      </c>
      <c r="P3957" t="s">
        <v>8271</v>
      </c>
      <c r="Q3957">
        <f xml:space="preserve"> (E3957/D3957)*100</f>
        <v>24.285714285714285</v>
      </c>
      <c r="R3957">
        <f t="shared" si="185"/>
        <v>53.125</v>
      </c>
      <c r="S3957" s="6" t="s">
        <v>8315</v>
      </c>
      <c r="T3957" s="6" t="s">
        <v>8316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1437620400</v>
      </c>
      <c r="J3958" s="11">
        <f t="shared" si="183"/>
        <v>42208.125</v>
      </c>
      <c r="K3958" s="11">
        <f t="shared" si="184"/>
        <v>42457.932025462964</v>
      </c>
      <c r="L3958">
        <v>1459203727</v>
      </c>
      <c r="M3958" t="b">
        <v>0</v>
      </c>
      <c r="N3958">
        <v>0</v>
      </c>
      <c r="O3958" t="b">
        <v>0</v>
      </c>
      <c r="P3958" t="s">
        <v>8271</v>
      </c>
      <c r="Q3958">
        <f xml:space="preserve"> (E3958/D3958)*100</f>
        <v>0</v>
      </c>
      <c r="R3958" t="e">
        <f t="shared" si="185"/>
        <v>#DIV/0!</v>
      </c>
      <c r="S3958" s="6" t="s">
        <v>8315</v>
      </c>
      <c r="T3958" s="6" t="s">
        <v>8316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1437620400</v>
      </c>
      <c r="J3959" s="11">
        <f t="shared" si="183"/>
        <v>42208.125</v>
      </c>
      <c r="K3959" s="11">
        <f t="shared" si="184"/>
        <v>42513.976319444439</v>
      </c>
      <c r="L3959">
        <v>1464045954</v>
      </c>
      <c r="M3959" t="b">
        <v>0</v>
      </c>
      <c r="N3959">
        <v>1</v>
      </c>
      <c r="O3959" t="b">
        <v>0</v>
      </c>
      <c r="P3959" t="s">
        <v>8271</v>
      </c>
      <c r="Q3959">
        <f xml:space="preserve"> (E3959/D3959)*100</f>
        <v>2.5000000000000001E-2</v>
      </c>
      <c r="R3959">
        <f t="shared" si="185"/>
        <v>7</v>
      </c>
      <c r="S3959" s="6" t="s">
        <v>8315</v>
      </c>
      <c r="T3959" s="6" t="s">
        <v>8316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1437620400</v>
      </c>
      <c r="J3960" s="11">
        <f t="shared" si="183"/>
        <v>42208.125</v>
      </c>
      <c r="K3960" s="11">
        <f t="shared" si="184"/>
        <v>41816.950370370374</v>
      </c>
      <c r="L3960">
        <v>1403822912</v>
      </c>
      <c r="M3960" t="b">
        <v>0</v>
      </c>
      <c r="N3960">
        <v>16</v>
      </c>
      <c r="O3960" t="b">
        <v>0</v>
      </c>
      <c r="P3960" t="s">
        <v>8271</v>
      </c>
      <c r="Q3960">
        <f xml:space="preserve"> (E3960/D3960)*100</f>
        <v>32.049999999999997</v>
      </c>
      <c r="R3960">
        <f t="shared" si="185"/>
        <v>40.0625</v>
      </c>
      <c r="S3960" s="6" t="s">
        <v>8315</v>
      </c>
      <c r="T3960" s="6" t="s">
        <v>8316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1437620400</v>
      </c>
      <c r="J3961" s="11">
        <f t="shared" si="183"/>
        <v>42208.125</v>
      </c>
      <c r="K3961" s="11">
        <f t="shared" si="184"/>
        <v>41880.788842592592</v>
      </c>
      <c r="L3961">
        <v>1409338556</v>
      </c>
      <c r="M3961" t="b">
        <v>0</v>
      </c>
      <c r="N3961">
        <v>12</v>
      </c>
      <c r="O3961" t="b">
        <v>0</v>
      </c>
      <c r="P3961" t="s">
        <v>8271</v>
      </c>
      <c r="Q3961">
        <f xml:space="preserve"> (E3961/D3961)*100</f>
        <v>24.333333333333336</v>
      </c>
      <c r="R3961">
        <f t="shared" si="185"/>
        <v>24.333333333333332</v>
      </c>
      <c r="S3961" s="6" t="s">
        <v>8315</v>
      </c>
      <c r="T3961" s="6" t="s">
        <v>8316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1437620400</v>
      </c>
      <c r="J3962" s="11">
        <f t="shared" si="183"/>
        <v>42208.125</v>
      </c>
      <c r="K3962" s="11">
        <f t="shared" si="184"/>
        <v>42342.845555555556</v>
      </c>
      <c r="L3962">
        <v>1449260256</v>
      </c>
      <c r="M3962" t="b">
        <v>0</v>
      </c>
      <c r="N3962">
        <v>4</v>
      </c>
      <c r="O3962" t="b">
        <v>0</v>
      </c>
      <c r="P3962" t="s">
        <v>8271</v>
      </c>
      <c r="Q3962">
        <f xml:space="preserve"> (E3962/D3962)*100</f>
        <v>1.5</v>
      </c>
      <c r="R3962">
        <f t="shared" si="185"/>
        <v>11.25</v>
      </c>
      <c r="S3962" s="6" t="s">
        <v>8315</v>
      </c>
      <c r="T3962" s="6" t="s">
        <v>8316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1437620400</v>
      </c>
      <c r="J3963" s="11">
        <f t="shared" si="183"/>
        <v>42208.125</v>
      </c>
      <c r="K3963" s="11">
        <f t="shared" si="184"/>
        <v>41745.891319444447</v>
      </c>
      <c r="L3963">
        <v>1397683410</v>
      </c>
      <c r="M3963" t="b">
        <v>0</v>
      </c>
      <c r="N3963">
        <v>2</v>
      </c>
      <c r="O3963" t="b">
        <v>0</v>
      </c>
      <c r="P3963" t="s">
        <v>8271</v>
      </c>
      <c r="Q3963">
        <f xml:space="preserve"> (E3963/D3963)*100</f>
        <v>0.42</v>
      </c>
      <c r="R3963">
        <f t="shared" si="185"/>
        <v>10.5</v>
      </c>
      <c r="S3963" s="6" t="s">
        <v>8315</v>
      </c>
      <c r="T3963" s="6" t="s">
        <v>8316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1437620400</v>
      </c>
      <c r="J3964" s="11">
        <f t="shared" si="183"/>
        <v>42208.125</v>
      </c>
      <c r="K3964" s="11">
        <f t="shared" si="184"/>
        <v>42311.621458333335</v>
      </c>
      <c r="L3964">
        <v>1446562494</v>
      </c>
      <c r="M3964" t="b">
        <v>0</v>
      </c>
      <c r="N3964">
        <v>3</v>
      </c>
      <c r="O3964" t="b">
        <v>0</v>
      </c>
      <c r="P3964" t="s">
        <v>8271</v>
      </c>
      <c r="Q3964">
        <f xml:space="preserve"> (E3964/D3964)*100</f>
        <v>3.214285714285714</v>
      </c>
      <c r="R3964">
        <f t="shared" si="185"/>
        <v>15</v>
      </c>
      <c r="S3964" s="6" t="s">
        <v>8315</v>
      </c>
      <c r="T3964" s="6" t="s">
        <v>8316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1437620400</v>
      </c>
      <c r="J3965" s="11">
        <f t="shared" si="183"/>
        <v>42208.125</v>
      </c>
      <c r="K3965" s="11">
        <f t="shared" si="184"/>
        <v>42296.154131944444</v>
      </c>
      <c r="L3965">
        <v>1445226117</v>
      </c>
      <c r="M3965" t="b">
        <v>0</v>
      </c>
      <c r="N3965">
        <v>0</v>
      </c>
      <c r="O3965" t="b">
        <v>0</v>
      </c>
      <c r="P3965" t="s">
        <v>8271</v>
      </c>
      <c r="Q3965">
        <f xml:space="preserve"> (E3965/D3965)*100</f>
        <v>0</v>
      </c>
      <c r="R3965" t="e">
        <f t="shared" si="185"/>
        <v>#DIV/0!</v>
      </c>
      <c r="S3965" s="6" t="s">
        <v>8315</v>
      </c>
      <c r="T3965" s="6" t="s">
        <v>8316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1437620400</v>
      </c>
      <c r="J3966" s="11">
        <f t="shared" si="183"/>
        <v>42208.125</v>
      </c>
      <c r="K3966" s="11">
        <f t="shared" si="184"/>
        <v>42053.722060185188</v>
      </c>
      <c r="L3966">
        <v>1424279986</v>
      </c>
      <c r="M3966" t="b">
        <v>0</v>
      </c>
      <c r="N3966">
        <v>3</v>
      </c>
      <c r="O3966" t="b">
        <v>0</v>
      </c>
      <c r="P3966" t="s">
        <v>8271</v>
      </c>
      <c r="Q3966">
        <f xml:space="preserve"> (E3966/D3966)*100</f>
        <v>6.3</v>
      </c>
      <c r="R3966">
        <f t="shared" si="185"/>
        <v>42</v>
      </c>
      <c r="S3966" s="6" t="s">
        <v>8315</v>
      </c>
      <c r="T3966" s="6" t="s">
        <v>8316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1437620400</v>
      </c>
      <c r="J3967" s="11">
        <f t="shared" si="183"/>
        <v>42208.125</v>
      </c>
      <c r="K3967" s="11">
        <f t="shared" si="184"/>
        <v>42414.235879629632</v>
      </c>
      <c r="L3967">
        <v>1455428380</v>
      </c>
      <c r="M3967" t="b">
        <v>0</v>
      </c>
      <c r="N3967">
        <v>4</v>
      </c>
      <c r="O3967" t="b">
        <v>0</v>
      </c>
      <c r="P3967" t="s">
        <v>8271</v>
      </c>
      <c r="Q3967">
        <f xml:space="preserve"> (E3967/D3967)*100</f>
        <v>14.249999999999998</v>
      </c>
      <c r="R3967">
        <f t="shared" si="185"/>
        <v>71.25</v>
      </c>
      <c r="S3967" s="6" t="s">
        <v>8315</v>
      </c>
      <c r="T3967" s="6" t="s">
        <v>8316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1437620400</v>
      </c>
      <c r="J3968" s="11">
        <f t="shared" si="183"/>
        <v>42208.125</v>
      </c>
      <c r="K3968" s="11">
        <f t="shared" si="184"/>
        <v>41801.711550925924</v>
      </c>
      <c r="L3968">
        <v>1402506278</v>
      </c>
      <c r="M3968" t="b">
        <v>0</v>
      </c>
      <c r="N3968">
        <v>2</v>
      </c>
      <c r="O3968" t="b">
        <v>0</v>
      </c>
      <c r="P3968" t="s">
        <v>8271</v>
      </c>
      <c r="Q3968">
        <f xml:space="preserve"> (E3968/D3968)*100</f>
        <v>0.6</v>
      </c>
      <c r="R3968">
        <f t="shared" si="185"/>
        <v>22.5</v>
      </c>
      <c r="S3968" s="6" t="s">
        <v>8315</v>
      </c>
      <c r="T3968" s="6" t="s">
        <v>8316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1437620400</v>
      </c>
      <c r="J3969" s="11">
        <f t="shared" si="183"/>
        <v>42208.125</v>
      </c>
      <c r="K3969" s="11">
        <f t="shared" si="184"/>
        <v>42770.290590277778</v>
      </c>
      <c r="L3969">
        <v>1486191507</v>
      </c>
      <c r="M3969" t="b">
        <v>0</v>
      </c>
      <c r="N3969">
        <v>10</v>
      </c>
      <c r="O3969" t="b">
        <v>0</v>
      </c>
      <c r="P3969" t="s">
        <v>8271</v>
      </c>
      <c r="Q3969">
        <f xml:space="preserve"> (E3969/D3969)*100</f>
        <v>24.117647058823529</v>
      </c>
      <c r="R3969">
        <f t="shared" si="185"/>
        <v>41</v>
      </c>
      <c r="S3969" s="6" t="s">
        <v>8315</v>
      </c>
      <c r="T3969" s="6" t="s">
        <v>8316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1437620400</v>
      </c>
      <c r="J3970" s="11">
        <f t="shared" si="183"/>
        <v>42208.125</v>
      </c>
      <c r="K3970" s="11">
        <f t="shared" si="184"/>
        <v>42452.815659722226</v>
      </c>
      <c r="L3970">
        <v>1458761673</v>
      </c>
      <c r="M3970" t="b">
        <v>0</v>
      </c>
      <c r="N3970">
        <v>11</v>
      </c>
      <c r="O3970" t="b">
        <v>0</v>
      </c>
      <c r="P3970" t="s">
        <v>8271</v>
      </c>
      <c r="Q3970">
        <f xml:space="preserve"> (E3970/D3970)*100</f>
        <v>10.54</v>
      </c>
      <c r="R3970">
        <f t="shared" si="185"/>
        <v>47.909090909090907</v>
      </c>
      <c r="S3970" s="6" t="s">
        <v>8315</v>
      </c>
      <c r="T3970" s="6" t="s">
        <v>8316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1437620400</v>
      </c>
      <c r="J3971" s="11">
        <f t="shared" ref="J3971:J4034" si="186">(((I3971/60)/60)/24)+DATE(1970,1,1)</f>
        <v>42208.125</v>
      </c>
      <c r="K3971" s="11">
        <f t="shared" ref="K3971:K4034" si="187">(((L3971/60)/60)/24)+DATE(1970,1,1)</f>
        <v>42601.854699074072</v>
      </c>
      <c r="L3971">
        <v>1471638646</v>
      </c>
      <c r="M3971" t="b">
        <v>0</v>
      </c>
      <c r="N3971">
        <v>6</v>
      </c>
      <c r="O3971" t="b">
        <v>0</v>
      </c>
      <c r="P3971" t="s">
        <v>8271</v>
      </c>
      <c r="Q3971">
        <f xml:space="preserve"> (E3971/D3971)*100</f>
        <v>7.4690265486725664</v>
      </c>
      <c r="R3971">
        <f t="shared" ref="R3971:R4034" si="188">(E3971/N3971)</f>
        <v>35.166666666666664</v>
      </c>
      <c r="S3971" s="6" t="s">
        <v>8315</v>
      </c>
      <c r="T3971" s="6" t="s">
        <v>8316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1437620400</v>
      </c>
      <c r="J3972" s="11">
        <f t="shared" si="186"/>
        <v>42208.125</v>
      </c>
      <c r="K3972" s="11">
        <f t="shared" si="187"/>
        <v>42447.863553240735</v>
      </c>
      <c r="L3972">
        <v>1458333811</v>
      </c>
      <c r="M3972" t="b">
        <v>0</v>
      </c>
      <c r="N3972">
        <v>2</v>
      </c>
      <c r="O3972" t="b">
        <v>0</v>
      </c>
      <c r="P3972" t="s">
        <v>8271</v>
      </c>
      <c r="Q3972">
        <f xml:space="preserve"> (E3972/D3972)*100</f>
        <v>7.3333333333333334E-2</v>
      </c>
      <c r="R3972">
        <f t="shared" si="188"/>
        <v>5.5</v>
      </c>
      <c r="S3972" s="6" t="s">
        <v>8315</v>
      </c>
      <c r="T3972" s="6" t="s">
        <v>8316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1437620400</v>
      </c>
      <c r="J3973" s="11">
        <f t="shared" si="186"/>
        <v>42208.125</v>
      </c>
      <c r="K3973" s="11">
        <f t="shared" si="187"/>
        <v>41811.536180555559</v>
      </c>
      <c r="L3973">
        <v>1403355126</v>
      </c>
      <c r="M3973" t="b">
        <v>0</v>
      </c>
      <c r="N3973">
        <v>6</v>
      </c>
      <c r="O3973" t="b">
        <v>0</v>
      </c>
      <c r="P3973" t="s">
        <v>8271</v>
      </c>
      <c r="Q3973">
        <f xml:space="preserve"> (E3973/D3973)*100</f>
        <v>0.97142857142857131</v>
      </c>
      <c r="R3973">
        <f t="shared" si="188"/>
        <v>22.666666666666668</v>
      </c>
      <c r="S3973" s="6" t="s">
        <v>8315</v>
      </c>
      <c r="T3973" s="6" t="s">
        <v>8316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1437620400</v>
      </c>
      <c r="J3974" s="11">
        <f t="shared" si="186"/>
        <v>42208.125</v>
      </c>
      <c r="K3974" s="11">
        <f t="shared" si="187"/>
        <v>41981.067523148144</v>
      </c>
      <c r="L3974">
        <v>1418002634</v>
      </c>
      <c r="M3974" t="b">
        <v>0</v>
      </c>
      <c r="N3974">
        <v>8</v>
      </c>
      <c r="O3974" t="b">
        <v>0</v>
      </c>
      <c r="P3974" t="s">
        <v>8271</v>
      </c>
      <c r="Q3974">
        <f xml:space="preserve"> (E3974/D3974)*100</f>
        <v>21.099999999999998</v>
      </c>
      <c r="R3974">
        <f t="shared" si="188"/>
        <v>26.375</v>
      </c>
      <c r="S3974" s="6" t="s">
        <v>8315</v>
      </c>
      <c r="T3974" s="6" t="s">
        <v>8316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1437620400</v>
      </c>
      <c r="J3975" s="11">
        <f t="shared" si="186"/>
        <v>42208.125</v>
      </c>
      <c r="K3975" s="11">
        <f t="shared" si="187"/>
        <v>42469.68414351852</v>
      </c>
      <c r="L3975">
        <v>1460219110</v>
      </c>
      <c r="M3975" t="b">
        <v>0</v>
      </c>
      <c r="N3975">
        <v>37</v>
      </c>
      <c r="O3975" t="b">
        <v>0</v>
      </c>
      <c r="P3975" t="s">
        <v>8271</v>
      </c>
      <c r="Q3975">
        <f xml:space="preserve"> (E3975/D3975)*100</f>
        <v>78.100000000000009</v>
      </c>
      <c r="R3975">
        <f t="shared" si="188"/>
        <v>105.54054054054055</v>
      </c>
      <c r="S3975" s="6" t="s">
        <v>8315</v>
      </c>
      <c r="T3975" s="6" t="s">
        <v>8316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1437620400</v>
      </c>
      <c r="J3976" s="11">
        <f t="shared" si="186"/>
        <v>42208.125</v>
      </c>
      <c r="K3976" s="11">
        <f t="shared" si="187"/>
        <v>42493.546851851846</v>
      </c>
      <c r="L3976">
        <v>1462280848</v>
      </c>
      <c r="M3976" t="b">
        <v>0</v>
      </c>
      <c r="N3976">
        <v>11</v>
      </c>
      <c r="O3976" t="b">
        <v>0</v>
      </c>
      <c r="P3976" t="s">
        <v>8271</v>
      </c>
      <c r="Q3976">
        <f xml:space="preserve"> (E3976/D3976)*100</f>
        <v>32</v>
      </c>
      <c r="R3976">
        <f t="shared" si="188"/>
        <v>29.09090909090909</v>
      </c>
      <c r="S3976" s="6" t="s">
        <v>8315</v>
      </c>
      <c r="T3976" s="6" t="s">
        <v>8316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1437620400</v>
      </c>
      <c r="J3977" s="11">
        <f t="shared" si="186"/>
        <v>42208.125</v>
      </c>
      <c r="K3977" s="11">
        <f t="shared" si="187"/>
        <v>42534.866875</v>
      </c>
      <c r="L3977">
        <v>1465850898</v>
      </c>
      <c r="M3977" t="b">
        <v>0</v>
      </c>
      <c r="N3977">
        <v>0</v>
      </c>
      <c r="O3977" t="b">
        <v>0</v>
      </c>
      <c r="P3977" t="s">
        <v>8271</v>
      </c>
      <c r="Q3977">
        <f xml:space="preserve"> (E3977/D3977)*100</f>
        <v>0</v>
      </c>
      <c r="R3977" t="e">
        <f t="shared" si="188"/>
        <v>#DIV/0!</v>
      </c>
      <c r="S3977" s="6" t="s">
        <v>8315</v>
      </c>
      <c r="T3977" s="6" t="s">
        <v>8316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1437620400</v>
      </c>
      <c r="J3978" s="11">
        <f t="shared" si="186"/>
        <v>42208.125</v>
      </c>
      <c r="K3978" s="11">
        <f t="shared" si="187"/>
        <v>41830.858344907407</v>
      </c>
      <c r="L3978">
        <v>1405024561</v>
      </c>
      <c r="M3978" t="b">
        <v>0</v>
      </c>
      <c r="N3978">
        <v>10</v>
      </c>
      <c r="O3978" t="b">
        <v>0</v>
      </c>
      <c r="P3978" t="s">
        <v>8271</v>
      </c>
      <c r="Q3978">
        <f xml:space="preserve"> (E3978/D3978)*100</f>
        <v>47.692307692307693</v>
      </c>
      <c r="R3978">
        <f t="shared" si="188"/>
        <v>62</v>
      </c>
      <c r="S3978" s="6" t="s">
        <v>8315</v>
      </c>
      <c r="T3978" s="6" t="s">
        <v>8316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1437620400</v>
      </c>
      <c r="J3979" s="11">
        <f t="shared" si="186"/>
        <v>42208.125</v>
      </c>
      <c r="K3979" s="11">
        <f t="shared" si="187"/>
        <v>42543.788564814815</v>
      </c>
      <c r="L3979">
        <v>1466621732</v>
      </c>
      <c r="M3979" t="b">
        <v>0</v>
      </c>
      <c r="N3979">
        <v>6</v>
      </c>
      <c r="O3979" t="b">
        <v>0</v>
      </c>
      <c r="P3979" t="s">
        <v>8271</v>
      </c>
      <c r="Q3979">
        <f xml:space="preserve"> (E3979/D3979)*100</f>
        <v>1.4500000000000002</v>
      </c>
      <c r="R3979">
        <f t="shared" si="188"/>
        <v>217.5</v>
      </c>
      <c r="S3979" s="6" t="s">
        <v>8315</v>
      </c>
      <c r="T3979" s="6" t="s">
        <v>8316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1437620400</v>
      </c>
      <c r="J3980" s="11">
        <f t="shared" si="186"/>
        <v>42208.125</v>
      </c>
      <c r="K3980" s="11">
        <f t="shared" si="187"/>
        <v>41975.642974537041</v>
      </c>
      <c r="L3980">
        <v>1417533953</v>
      </c>
      <c r="M3980" t="b">
        <v>0</v>
      </c>
      <c r="N3980">
        <v>8</v>
      </c>
      <c r="O3980" t="b">
        <v>0</v>
      </c>
      <c r="P3980" t="s">
        <v>8271</v>
      </c>
      <c r="Q3980">
        <f xml:space="preserve"> (E3980/D3980)*100</f>
        <v>10.7</v>
      </c>
      <c r="R3980">
        <f t="shared" si="188"/>
        <v>26.75</v>
      </c>
      <c r="S3980" s="6" t="s">
        <v>8315</v>
      </c>
      <c r="T3980" s="6" t="s">
        <v>8316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1437620400</v>
      </c>
      <c r="J3981" s="11">
        <f t="shared" si="186"/>
        <v>42208.125</v>
      </c>
      <c r="K3981" s="11">
        <f t="shared" si="187"/>
        <v>42069.903437500005</v>
      </c>
      <c r="L3981">
        <v>1425678057</v>
      </c>
      <c r="M3981" t="b">
        <v>0</v>
      </c>
      <c r="N3981">
        <v>6</v>
      </c>
      <c r="O3981" t="b">
        <v>0</v>
      </c>
      <c r="P3981" t="s">
        <v>8271</v>
      </c>
      <c r="Q3981">
        <f xml:space="preserve"> (E3981/D3981)*100</f>
        <v>1.8333333333333333</v>
      </c>
      <c r="R3981">
        <f t="shared" si="188"/>
        <v>18.333333333333332</v>
      </c>
      <c r="S3981" s="6" t="s">
        <v>8315</v>
      </c>
      <c r="T3981" s="6" t="s">
        <v>8316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1437620400</v>
      </c>
      <c r="J3982" s="11">
        <f t="shared" si="186"/>
        <v>42208.125</v>
      </c>
      <c r="K3982" s="11">
        <f t="shared" si="187"/>
        <v>41795.598923611113</v>
      </c>
      <c r="L3982">
        <v>1401978147</v>
      </c>
      <c r="M3982" t="b">
        <v>0</v>
      </c>
      <c r="N3982">
        <v>7</v>
      </c>
      <c r="O3982" t="b">
        <v>0</v>
      </c>
      <c r="P3982" t="s">
        <v>8271</v>
      </c>
      <c r="Q3982">
        <f xml:space="preserve"> (E3982/D3982)*100</f>
        <v>18</v>
      </c>
      <c r="R3982">
        <f t="shared" si="188"/>
        <v>64.285714285714292</v>
      </c>
      <c r="S3982" s="6" t="s">
        <v>8315</v>
      </c>
      <c r="T3982" s="6" t="s">
        <v>8316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1437620400</v>
      </c>
      <c r="J3983" s="11">
        <f t="shared" si="186"/>
        <v>42208.125</v>
      </c>
      <c r="K3983" s="11">
        <f t="shared" si="187"/>
        <v>42508.179965277777</v>
      </c>
      <c r="L3983">
        <v>1463545149</v>
      </c>
      <c r="M3983" t="b">
        <v>0</v>
      </c>
      <c r="N3983">
        <v>7</v>
      </c>
      <c r="O3983" t="b">
        <v>0</v>
      </c>
      <c r="P3983" t="s">
        <v>8271</v>
      </c>
      <c r="Q3983">
        <f xml:space="preserve"> (E3983/D3983)*100</f>
        <v>4.083333333333333</v>
      </c>
      <c r="R3983">
        <f t="shared" si="188"/>
        <v>175</v>
      </c>
      <c r="S3983" s="6" t="s">
        <v>8315</v>
      </c>
      <c r="T3983" s="6" t="s">
        <v>8316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1437620400</v>
      </c>
      <c r="J3984" s="11">
        <f t="shared" si="186"/>
        <v>42208.125</v>
      </c>
      <c r="K3984" s="11">
        <f t="shared" si="187"/>
        <v>42132.809953703705</v>
      </c>
      <c r="L3984">
        <v>1431113180</v>
      </c>
      <c r="M3984" t="b">
        <v>0</v>
      </c>
      <c r="N3984">
        <v>5</v>
      </c>
      <c r="O3984" t="b">
        <v>0</v>
      </c>
      <c r="P3984" t="s">
        <v>8271</v>
      </c>
      <c r="Q3984">
        <f xml:space="preserve"> (E3984/D3984)*100</f>
        <v>20</v>
      </c>
      <c r="R3984">
        <f t="shared" si="188"/>
        <v>34</v>
      </c>
      <c r="S3984" s="6" t="s">
        <v>8315</v>
      </c>
      <c r="T3984" s="6" t="s">
        <v>8316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1437620400</v>
      </c>
      <c r="J3985" s="11">
        <f t="shared" si="186"/>
        <v>42208.125</v>
      </c>
      <c r="K3985" s="11">
        <f t="shared" si="187"/>
        <v>41747.86986111111</v>
      </c>
      <c r="L3985">
        <v>1397854356</v>
      </c>
      <c r="M3985" t="b">
        <v>0</v>
      </c>
      <c r="N3985">
        <v>46</v>
      </c>
      <c r="O3985" t="b">
        <v>0</v>
      </c>
      <c r="P3985" t="s">
        <v>8271</v>
      </c>
      <c r="Q3985">
        <f xml:space="preserve"> (E3985/D3985)*100</f>
        <v>34.802513464991023</v>
      </c>
      <c r="R3985">
        <f t="shared" si="188"/>
        <v>84.282608695652172</v>
      </c>
      <c r="S3985" s="6" t="s">
        <v>8315</v>
      </c>
      <c r="T3985" s="6" t="s">
        <v>8316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1437620400</v>
      </c>
      <c r="J3986" s="11">
        <f t="shared" si="186"/>
        <v>42208.125</v>
      </c>
      <c r="K3986" s="11">
        <f t="shared" si="187"/>
        <v>41920.963472222218</v>
      </c>
      <c r="L3986">
        <v>1412809644</v>
      </c>
      <c r="M3986" t="b">
        <v>0</v>
      </c>
      <c r="N3986">
        <v>10</v>
      </c>
      <c r="O3986" t="b">
        <v>0</v>
      </c>
      <c r="P3986" t="s">
        <v>8271</v>
      </c>
      <c r="Q3986">
        <f xml:space="preserve"> (E3986/D3986)*100</f>
        <v>6.3333333333333339</v>
      </c>
      <c r="R3986">
        <f t="shared" si="188"/>
        <v>9.5</v>
      </c>
      <c r="S3986" s="6" t="s">
        <v>8315</v>
      </c>
      <c r="T3986" s="6" t="s">
        <v>8316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1437620400</v>
      </c>
      <c r="J3987" s="11">
        <f t="shared" si="186"/>
        <v>42208.125</v>
      </c>
      <c r="K3987" s="11">
        <f t="shared" si="187"/>
        <v>42399.707407407404</v>
      </c>
      <c r="L3987">
        <v>1454173120</v>
      </c>
      <c r="M3987" t="b">
        <v>0</v>
      </c>
      <c r="N3987">
        <v>19</v>
      </c>
      <c r="O3987" t="b">
        <v>0</v>
      </c>
      <c r="P3987" t="s">
        <v>8271</v>
      </c>
      <c r="Q3987">
        <f xml:space="preserve"> (E3987/D3987)*100</f>
        <v>32.049999999999997</v>
      </c>
      <c r="R3987">
        <f t="shared" si="188"/>
        <v>33.736842105263158</v>
      </c>
      <c r="S3987" s="6" t="s">
        <v>8315</v>
      </c>
      <c r="T3987" s="6" t="s">
        <v>8316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1437620400</v>
      </c>
      <c r="J3988" s="11">
        <f t="shared" si="186"/>
        <v>42208.125</v>
      </c>
      <c r="K3988" s="11">
        <f t="shared" si="187"/>
        <v>42467.548541666663</v>
      </c>
      <c r="L3988">
        <v>1460034594</v>
      </c>
      <c r="M3988" t="b">
        <v>0</v>
      </c>
      <c r="N3988">
        <v>13</v>
      </c>
      <c r="O3988" t="b">
        <v>0</v>
      </c>
      <c r="P3988" t="s">
        <v>8271</v>
      </c>
      <c r="Q3988">
        <f xml:space="preserve"> (E3988/D3988)*100</f>
        <v>9.76</v>
      </c>
      <c r="R3988">
        <f t="shared" si="188"/>
        <v>37.53846153846154</v>
      </c>
      <c r="S3988" s="6" t="s">
        <v>8315</v>
      </c>
      <c r="T3988" s="6" t="s">
        <v>8316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1437620400</v>
      </c>
      <c r="J3989" s="11">
        <f t="shared" si="186"/>
        <v>42208.125</v>
      </c>
      <c r="K3989" s="11">
        <f t="shared" si="187"/>
        <v>41765.92465277778</v>
      </c>
      <c r="L3989">
        <v>1399414290</v>
      </c>
      <c r="M3989" t="b">
        <v>0</v>
      </c>
      <c r="N3989">
        <v>13</v>
      </c>
      <c r="O3989" t="b">
        <v>0</v>
      </c>
      <c r="P3989" t="s">
        <v>8271</v>
      </c>
      <c r="Q3989">
        <f xml:space="preserve"> (E3989/D3989)*100</f>
        <v>37.75</v>
      </c>
      <c r="R3989">
        <f t="shared" si="188"/>
        <v>11.615384615384615</v>
      </c>
      <c r="S3989" s="6" t="s">
        <v>8315</v>
      </c>
      <c r="T3989" s="6" t="s">
        <v>8316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1437620400</v>
      </c>
      <c r="J3990" s="11">
        <f t="shared" si="186"/>
        <v>42208.125</v>
      </c>
      <c r="K3990" s="11">
        <f t="shared" si="187"/>
        <v>42230.08116898148</v>
      </c>
      <c r="L3990">
        <v>1439517413</v>
      </c>
      <c r="M3990" t="b">
        <v>0</v>
      </c>
      <c r="N3990">
        <v>4</v>
      </c>
      <c r="O3990" t="b">
        <v>0</v>
      </c>
      <c r="P3990" t="s">
        <v>8271</v>
      </c>
      <c r="Q3990">
        <f xml:space="preserve"> (E3990/D3990)*100</f>
        <v>2.1333333333333333</v>
      </c>
      <c r="R3990">
        <f t="shared" si="188"/>
        <v>8</v>
      </c>
      <c r="S3990" s="6" t="s">
        <v>8315</v>
      </c>
      <c r="T3990" s="6" t="s">
        <v>8316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1437620400</v>
      </c>
      <c r="J3991" s="11">
        <f t="shared" si="186"/>
        <v>42208.125</v>
      </c>
      <c r="K3991" s="11">
        <f t="shared" si="187"/>
        <v>42286.749780092592</v>
      </c>
      <c r="L3991">
        <v>1444413581</v>
      </c>
      <c r="M3991" t="b">
        <v>0</v>
      </c>
      <c r="N3991">
        <v>0</v>
      </c>
      <c r="O3991" t="b">
        <v>0</v>
      </c>
      <c r="P3991" t="s">
        <v>8271</v>
      </c>
      <c r="Q3991">
        <f xml:space="preserve"> (E3991/D3991)*100</f>
        <v>0</v>
      </c>
      <c r="R3991" t="e">
        <f t="shared" si="188"/>
        <v>#DIV/0!</v>
      </c>
      <c r="S3991" s="6" t="s">
        <v>8315</v>
      </c>
      <c r="T3991" s="6" t="s">
        <v>8316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1437620400</v>
      </c>
      <c r="J3992" s="11">
        <f t="shared" si="186"/>
        <v>42208.125</v>
      </c>
      <c r="K3992" s="11">
        <f t="shared" si="187"/>
        <v>42401.672372685185</v>
      </c>
      <c r="L3992">
        <v>1454342893</v>
      </c>
      <c r="M3992" t="b">
        <v>0</v>
      </c>
      <c r="N3992">
        <v>3</v>
      </c>
      <c r="O3992" t="b">
        <v>0</v>
      </c>
      <c r="P3992" t="s">
        <v>8271</v>
      </c>
      <c r="Q3992">
        <f xml:space="preserve"> (E3992/D3992)*100</f>
        <v>4.1818181818181817</v>
      </c>
      <c r="R3992">
        <f t="shared" si="188"/>
        <v>23</v>
      </c>
      <c r="S3992" s="6" t="s">
        <v>8315</v>
      </c>
      <c r="T3992" s="6" t="s">
        <v>8316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1437620400</v>
      </c>
      <c r="J3993" s="11">
        <f t="shared" si="186"/>
        <v>42208.125</v>
      </c>
      <c r="K3993" s="11">
        <f t="shared" si="187"/>
        <v>42125.644467592589</v>
      </c>
      <c r="L3993">
        <v>1430494082</v>
      </c>
      <c r="M3993" t="b">
        <v>0</v>
      </c>
      <c r="N3993">
        <v>1</v>
      </c>
      <c r="O3993" t="b">
        <v>0</v>
      </c>
      <c r="P3993" t="s">
        <v>8271</v>
      </c>
      <c r="Q3993">
        <f xml:space="preserve"> (E3993/D3993)*100</f>
        <v>20</v>
      </c>
      <c r="R3993">
        <f t="shared" si="188"/>
        <v>100</v>
      </c>
      <c r="S3993" s="6" t="s">
        <v>8315</v>
      </c>
      <c r="T3993" s="6" t="s">
        <v>8316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1437620400</v>
      </c>
      <c r="J3994" s="11">
        <f t="shared" si="186"/>
        <v>42208.125</v>
      </c>
      <c r="K3994" s="11">
        <f t="shared" si="187"/>
        <v>42289.94049768518</v>
      </c>
      <c r="L3994">
        <v>1444689259</v>
      </c>
      <c r="M3994" t="b">
        <v>0</v>
      </c>
      <c r="N3994">
        <v>9</v>
      </c>
      <c r="O3994" t="b">
        <v>0</v>
      </c>
      <c r="P3994" t="s">
        <v>8271</v>
      </c>
      <c r="Q3994">
        <f xml:space="preserve"> (E3994/D3994)*100</f>
        <v>5.41</v>
      </c>
      <c r="R3994">
        <f t="shared" si="188"/>
        <v>60.111111111111114</v>
      </c>
      <c r="S3994" s="6" t="s">
        <v>8315</v>
      </c>
      <c r="T3994" s="6" t="s">
        <v>8316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1437620400</v>
      </c>
      <c r="J3995" s="11">
        <f t="shared" si="186"/>
        <v>42208.125</v>
      </c>
      <c r="K3995" s="11">
        <f t="shared" si="187"/>
        <v>42107.864722222221</v>
      </c>
      <c r="L3995">
        <v>1428957912</v>
      </c>
      <c r="M3995" t="b">
        <v>0</v>
      </c>
      <c r="N3995">
        <v>1</v>
      </c>
      <c r="O3995" t="b">
        <v>0</v>
      </c>
      <c r="P3995" t="s">
        <v>8271</v>
      </c>
      <c r="Q3995">
        <f xml:space="preserve"> (E3995/D3995)*100</f>
        <v>6.0000000000000001E-3</v>
      </c>
      <c r="R3995">
        <f t="shared" si="188"/>
        <v>3</v>
      </c>
      <c r="S3995" s="6" t="s">
        <v>8315</v>
      </c>
      <c r="T3995" s="6" t="s">
        <v>8316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1437620400</v>
      </c>
      <c r="J3996" s="11">
        <f t="shared" si="186"/>
        <v>42208.125</v>
      </c>
      <c r="K3996" s="11">
        <f t="shared" si="187"/>
        <v>41809.389930555553</v>
      </c>
      <c r="L3996">
        <v>1403169690</v>
      </c>
      <c r="M3996" t="b">
        <v>0</v>
      </c>
      <c r="N3996">
        <v>1</v>
      </c>
      <c r="O3996" t="b">
        <v>0</v>
      </c>
      <c r="P3996" t="s">
        <v>8271</v>
      </c>
      <c r="Q3996">
        <f xml:space="preserve"> (E3996/D3996)*100</f>
        <v>0.25</v>
      </c>
      <c r="R3996">
        <f t="shared" si="188"/>
        <v>5</v>
      </c>
      <c r="S3996" s="6" t="s">
        <v>8315</v>
      </c>
      <c r="T3996" s="6" t="s">
        <v>8316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1437620400</v>
      </c>
      <c r="J3997" s="11">
        <f t="shared" si="186"/>
        <v>42208.125</v>
      </c>
      <c r="K3997" s="11">
        <f t="shared" si="187"/>
        <v>42019.683761574073</v>
      </c>
      <c r="L3997">
        <v>1421339077</v>
      </c>
      <c r="M3997" t="b">
        <v>0</v>
      </c>
      <c r="N3997">
        <v>4</v>
      </c>
      <c r="O3997" t="b">
        <v>0</v>
      </c>
      <c r="P3997" t="s">
        <v>8271</v>
      </c>
      <c r="Q3997">
        <f xml:space="preserve"> (E3997/D3997)*100</f>
        <v>35</v>
      </c>
      <c r="R3997">
        <f t="shared" si="188"/>
        <v>17.5</v>
      </c>
      <c r="S3997" s="6" t="s">
        <v>8315</v>
      </c>
      <c r="T3997" s="6" t="s">
        <v>8316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1437620400</v>
      </c>
      <c r="J3998" s="11">
        <f t="shared" si="186"/>
        <v>42208.125</v>
      </c>
      <c r="K3998" s="11">
        <f t="shared" si="187"/>
        <v>41950.26694444444</v>
      </c>
      <c r="L3998">
        <v>1415341464</v>
      </c>
      <c r="M3998" t="b">
        <v>0</v>
      </c>
      <c r="N3998">
        <v>17</v>
      </c>
      <c r="O3998" t="b">
        <v>0</v>
      </c>
      <c r="P3998" t="s">
        <v>8271</v>
      </c>
      <c r="Q3998">
        <f xml:space="preserve"> (E3998/D3998)*100</f>
        <v>16.566666666666666</v>
      </c>
      <c r="R3998">
        <f t="shared" si="188"/>
        <v>29.235294117647058</v>
      </c>
      <c r="S3998" s="6" t="s">
        <v>8315</v>
      </c>
      <c r="T3998" s="6" t="s">
        <v>8316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1437620400</v>
      </c>
      <c r="J3999" s="11">
        <f t="shared" si="186"/>
        <v>42208.125</v>
      </c>
      <c r="K3999" s="11">
        <f t="shared" si="187"/>
        <v>42069.391446759255</v>
      </c>
      <c r="L3999">
        <v>1425633821</v>
      </c>
      <c r="M3999" t="b">
        <v>0</v>
      </c>
      <c r="N3999">
        <v>0</v>
      </c>
      <c r="O3999" t="b">
        <v>0</v>
      </c>
      <c r="P3999" t="s">
        <v>8271</v>
      </c>
      <c r="Q3999">
        <f xml:space="preserve"> (E3999/D3999)*100</f>
        <v>0</v>
      </c>
      <c r="R3999" t="e">
        <f t="shared" si="188"/>
        <v>#DIV/0!</v>
      </c>
      <c r="S3999" s="6" t="s">
        <v>8315</v>
      </c>
      <c r="T3999" s="6" t="s">
        <v>8316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1437620400</v>
      </c>
      <c r="J4000" s="11">
        <f t="shared" si="186"/>
        <v>42208.125</v>
      </c>
      <c r="K4000" s="11">
        <f t="shared" si="187"/>
        <v>42061.963263888887</v>
      </c>
      <c r="L4000">
        <v>1424992026</v>
      </c>
      <c r="M4000" t="b">
        <v>0</v>
      </c>
      <c r="N4000">
        <v>12</v>
      </c>
      <c r="O4000" t="b">
        <v>0</v>
      </c>
      <c r="P4000" t="s">
        <v>8271</v>
      </c>
      <c r="Q4000">
        <f xml:space="preserve"> (E4000/D4000)*100</f>
        <v>57.199999999999996</v>
      </c>
      <c r="R4000">
        <f t="shared" si="188"/>
        <v>59.583333333333336</v>
      </c>
      <c r="S4000" s="6" t="s">
        <v>8315</v>
      </c>
      <c r="T4000" s="6" t="s">
        <v>8316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1437620400</v>
      </c>
      <c r="J4001" s="11">
        <f t="shared" si="186"/>
        <v>42208.125</v>
      </c>
      <c r="K4001" s="11">
        <f t="shared" si="187"/>
        <v>41842.828680555554</v>
      </c>
      <c r="L4001">
        <v>1406058798</v>
      </c>
      <c r="M4001" t="b">
        <v>0</v>
      </c>
      <c r="N4001">
        <v>14</v>
      </c>
      <c r="O4001" t="b">
        <v>0</v>
      </c>
      <c r="P4001" t="s">
        <v>8271</v>
      </c>
      <c r="Q4001">
        <f xml:space="preserve"> (E4001/D4001)*100</f>
        <v>16.514285714285716</v>
      </c>
      <c r="R4001">
        <f t="shared" si="188"/>
        <v>82.571428571428569</v>
      </c>
      <c r="S4001" s="6" t="s">
        <v>8315</v>
      </c>
      <c r="T4001" s="6" t="s">
        <v>8316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1437620400</v>
      </c>
      <c r="J4002" s="11">
        <f t="shared" si="186"/>
        <v>42208.125</v>
      </c>
      <c r="K4002" s="11">
        <f t="shared" si="187"/>
        <v>42437.64534722222</v>
      </c>
      <c r="L4002">
        <v>1457450958</v>
      </c>
      <c r="M4002" t="b">
        <v>0</v>
      </c>
      <c r="N4002">
        <v>1</v>
      </c>
      <c r="O4002" t="b">
        <v>0</v>
      </c>
      <c r="P4002" t="s">
        <v>8271</v>
      </c>
      <c r="Q4002">
        <f xml:space="preserve"> (E4002/D4002)*100</f>
        <v>0.125</v>
      </c>
      <c r="R4002">
        <f t="shared" si="188"/>
        <v>10</v>
      </c>
      <c r="S4002" s="6" t="s">
        <v>8315</v>
      </c>
      <c r="T4002" s="6" t="s">
        <v>8316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1437620400</v>
      </c>
      <c r="J4003" s="11">
        <f t="shared" si="186"/>
        <v>42208.125</v>
      </c>
      <c r="K4003" s="11">
        <f t="shared" si="187"/>
        <v>42775.964212962965</v>
      </c>
      <c r="L4003">
        <v>1486681708</v>
      </c>
      <c r="M4003" t="b">
        <v>0</v>
      </c>
      <c r="N4003">
        <v>14</v>
      </c>
      <c r="O4003" t="b">
        <v>0</v>
      </c>
      <c r="P4003" t="s">
        <v>8271</v>
      </c>
      <c r="Q4003">
        <f xml:space="preserve"> (E4003/D4003)*100</f>
        <v>37.75</v>
      </c>
      <c r="R4003">
        <f t="shared" si="188"/>
        <v>32.357142857142854</v>
      </c>
      <c r="S4003" s="6" t="s">
        <v>8315</v>
      </c>
      <c r="T4003" s="6" t="s">
        <v>8316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1437620400</v>
      </c>
      <c r="J4004" s="11">
        <f t="shared" si="186"/>
        <v>42208.125</v>
      </c>
      <c r="K4004" s="11">
        <f t="shared" si="187"/>
        <v>41879.043530092589</v>
      </c>
      <c r="L4004">
        <v>1409187761</v>
      </c>
      <c r="M4004" t="b">
        <v>0</v>
      </c>
      <c r="N4004">
        <v>4</v>
      </c>
      <c r="O4004" t="b">
        <v>0</v>
      </c>
      <c r="P4004" t="s">
        <v>8271</v>
      </c>
      <c r="Q4004">
        <f xml:space="preserve"> (E4004/D4004)*100</f>
        <v>1.8399999999999999</v>
      </c>
      <c r="R4004">
        <f t="shared" si="188"/>
        <v>5.75</v>
      </c>
      <c r="S4004" s="6" t="s">
        <v>8315</v>
      </c>
      <c r="T4004" s="6" t="s">
        <v>8316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1437620400</v>
      </c>
      <c r="J4005" s="11">
        <f t="shared" si="186"/>
        <v>42208.125</v>
      </c>
      <c r="K4005" s="11">
        <f t="shared" si="187"/>
        <v>42020.587349537032</v>
      </c>
      <c r="L4005">
        <v>1421417147</v>
      </c>
      <c r="M4005" t="b">
        <v>0</v>
      </c>
      <c r="N4005">
        <v>2</v>
      </c>
      <c r="O4005" t="b">
        <v>0</v>
      </c>
      <c r="P4005" t="s">
        <v>8271</v>
      </c>
      <c r="Q4005">
        <f xml:space="preserve"> (E4005/D4005)*100</f>
        <v>10.050000000000001</v>
      </c>
      <c r="R4005">
        <f t="shared" si="188"/>
        <v>100.5</v>
      </c>
      <c r="S4005" s="6" t="s">
        <v>8315</v>
      </c>
      <c r="T4005" s="6" t="s">
        <v>8316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1437620400</v>
      </c>
      <c r="J4006" s="11">
        <f t="shared" si="186"/>
        <v>42208.125</v>
      </c>
      <c r="K4006" s="11">
        <f t="shared" si="187"/>
        <v>41890.16269675926</v>
      </c>
      <c r="L4006">
        <v>1410148457</v>
      </c>
      <c r="M4006" t="b">
        <v>0</v>
      </c>
      <c r="N4006">
        <v>1</v>
      </c>
      <c r="O4006" t="b">
        <v>0</v>
      </c>
      <c r="P4006" t="s">
        <v>8271</v>
      </c>
      <c r="Q4006">
        <f xml:space="preserve"> (E4006/D4006)*100</f>
        <v>0.2</v>
      </c>
      <c r="R4006">
        <f t="shared" si="188"/>
        <v>1</v>
      </c>
      <c r="S4006" s="6" t="s">
        <v>8315</v>
      </c>
      <c r="T4006" s="6" t="s">
        <v>8316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1437620400</v>
      </c>
      <c r="J4007" s="11">
        <f t="shared" si="186"/>
        <v>42208.125</v>
      </c>
      <c r="K4007" s="11">
        <f t="shared" si="187"/>
        <v>41872.807696759257</v>
      </c>
      <c r="L4007">
        <v>1408648985</v>
      </c>
      <c r="M4007" t="b">
        <v>0</v>
      </c>
      <c r="N4007">
        <v>2</v>
      </c>
      <c r="O4007" t="b">
        <v>0</v>
      </c>
      <c r="P4007" t="s">
        <v>8271</v>
      </c>
      <c r="Q4007">
        <f xml:space="preserve"> (E4007/D4007)*100</f>
        <v>1.3333333333333335</v>
      </c>
      <c r="R4007">
        <f t="shared" si="188"/>
        <v>20</v>
      </c>
      <c r="S4007" s="6" t="s">
        <v>8315</v>
      </c>
      <c r="T4007" s="6" t="s">
        <v>8316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1437620400</v>
      </c>
      <c r="J4008" s="11">
        <f t="shared" si="186"/>
        <v>42208.125</v>
      </c>
      <c r="K4008" s="11">
        <f t="shared" si="187"/>
        <v>42391.772997685184</v>
      </c>
      <c r="L4008">
        <v>1453487587</v>
      </c>
      <c r="M4008" t="b">
        <v>0</v>
      </c>
      <c r="N4008">
        <v>1</v>
      </c>
      <c r="O4008" t="b">
        <v>0</v>
      </c>
      <c r="P4008" t="s">
        <v>8271</v>
      </c>
      <c r="Q4008">
        <f xml:space="preserve"> (E4008/D4008)*100</f>
        <v>6.6666666666666671E-3</v>
      </c>
      <c r="R4008">
        <f t="shared" si="188"/>
        <v>2</v>
      </c>
      <c r="S4008" s="6" t="s">
        <v>8315</v>
      </c>
      <c r="T4008" s="6" t="s">
        <v>8316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1437620400</v>
      </c>
      <c r="J4009" s="11">
        <f t="shared" si="186"/>
        <v>42208.125</v>
      </c>
      <c r="K4009" s="11">
        <f t="shared" si="187"/>
        <v>41848.772928240738</v>
      </c>
      <c r="L4009">
        <v>1406572381</v>
      </c>
      <c r="M4009" t="b">
        <v>0</v>
      </c>
      <c r="N4009">
        <v>1</v>
      </c>
      <c r="O4009" t="b">
        <v>0</v>
      </c>
      <c r="P4009" t="s">
        <v>8271</v>
      </c>
      <c r="Q4009">
        <f xml:space="preserve"> (E4009/D4009)*100</f>
        <v>0.25</v>
      </c>
      <c r="R4009">
        <f t="shared" si="188"/>
        <v>5</v>
      </c>
      <c r="S4009" s="6" t="s">
        <v>8315</v>
      </c>
      <c r="T4009" s="6" t="s">
        <v>8316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1437620400</v>
      </c>
      <c r="J4010" s="11">
        <f t="shared" si="186"/>
        <v>42208.125</v>
      </c>
      <c r="K4010" s="11">
        <f t="shared" si="187"/>
        <v>42177.964201388888</v>
      </c>
      <c r="L4010">
        <v>1435014507</v>
      </c>
      <c r="M4010" t="b">
        <v>0</v>
      </c>
      <c r="N4010">
        <v>4</v>
      </c>
      <c r="O4010" t="b">
        <v>0</v>
      </c>
      <c r="P4010" t="s">
        <v>8271</v>
      </c>
      <c r="Q4010">
        <f xml:space="preserve"> (E4010/D4010)*100</f>
        <v>6</v>
      </c>
      <c r="R4010">
        <f t="shared" si="188"/>
        <v>15</v>
      </c>
      <c r="S4010" s="6" t="s">
        <v>8315</v>
      </c>
      <c r="T4010" s="6" t="s">
        <v>8316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1437620400</v>
      </c>
      <c r="J4011" s="11">
        <f t="shared" si="186"/>
        <v>42208.125</v>
      </c>
      <c r="K4011" s="11">
        <f t="shared" si="187"/>
        <v>41851.700925925928</v>
      </c>
      <c r="L4011">
        <v>1406825360</v>
      </c>
      <c r="M4011" t="b">
        <v>0</v>
      </c>
      <c r="N4011">
        <v>3</v>
      </c>
      <c r="O4011" t="b">
        <v>0</v>
      </c>
      <c r="P4011" t="s">
        <v>8271</v>
      </c>
      <c r="Q4011">
        <f xml:space="preserve"> (E4011/D4011)*100</f>
        <v>3.8860103626943006</v>
      </c>
      <c r="R4011">
        <f t="shared" si="188"/>
        <v>25</v>
      </c>
      <c r="S4011" s="6" t="s">
        <v>8315</v>
      </c>
      <c r="T4011" s="6" t="s">
        <v>8316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1437620400</v>
      </c>
      <c r="J4012" s="11">
        <f t="shared" si="186"/>
        <v>42208.125</v>
      </c>
      <c r="K4012" s="11">
        <f t="shared" si="187"/>
        <v>41921.770439814813</v>
      </c>
      <c r="L4012">
        <v>1412879366</v>
      </c>
      <c r="M4012" t="b">
        <v>0</v>
      </c>
      <c r="N4012">
        <v>38</v>
      </c>
      <c r="O4012" t="b">
        <v>0</v>
      </c>
      <c r="P4012" t="s">
        <v>8271</v>
      </c>
      <c r="Q4012">
        <f xml:space="preserve"> (E4012/D4012)*100</f>
        <v>24.194444444444443</v>
      </c>
      <c r="R4012">
        <f t="shared" si="188"/>
        <v>45.842105263157897</v>
      </c>
      <c r="S4012" s="6" t="s">
        <v>8315</v>
      </c>
      <c r="T4012" s="6" t="s">
        <v>8316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1437620400</v>
      </c>
      <c r="J4013" s="11">
        <f t="shared" si="186"/>
        <v>42208.125</v>
      </c>
      <c r="K4013" s="11">
        <f t="shared" si="187"/>
        <v>42002.54488425926</v>
      </c>
      <c r="L4013">
        <v>1419858278</v>
      </c>
      <c r="M4013" t="b">
        <v>0</v>
      </c>
      <c r="N4013">
        <v>4</v>
      </c>
      <c r="O4013" t="b">
        <v>0</v>
      </c>
      <c r="P4013" t="s">
        <v>8271</v>
      </c>
      <c r="Q4013">
        <f xml:space="preserve"> (E4013/D4013)*100</f>
        <v>7.6</v>
      </c>
      <c r="R4013">
        <f t="shared" si="188"/>
        <v>4.75</v>
      </c>
      <c r="S4013" s="6" t="s">
        <v>8315</v>
      </c>
      <c r="T4013" s="6" t="s">
        <v>8316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1437620400</v>
      </c>
      <c r="J4014" s="11">
        <f t="shared" si="186"/>
        <v>42208.125</v>
      </c>
      <c r="K4014" s="11">
        <f t="shared" si="187"/>
        <v>42096.544548611113</v>
      </c>
      <c r="L4014">
        <v>1427979849</v>
      </c>
      <c r="M4014" t="b">
        <v>0</v>
      </c>
      <c r="N4014">
        <v>0</v>
      </c>
      <c r="O4014" t="b">
        <v>0</v>
      </c>
      <c r="P4014" t="s">
        <v>8271</v>
      </c>
      <c r="Q4014">
        <f xml:space="preserve"> (E4014/D4014)*100</f>
        <v>0</v>
      </c>
      <c r="R4014" t="e">
        <f t="shared" si="188"/>
        <v>#DIV/0!</v>
      </c>
      <c r="S4014" s="6" t="s">
        <v>8315</v>
      </c>
      <c r="T4014" s="6" t="s">
        <v>8316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1437620400</v>
      </c>
      <c r="J4015" s="11">
        <f t="shared" si="186"/>
        <v>42208.125</v>
      </c>
      <c r="K4015" s="11">
        <f t="shared" si="187"/>
        <v>42021.301192129627</v>
      </c>
      <c r="L4015">
        <v>1421478823</v>
      </c>
      <c r="M4015" t="b">
        <v>0</v>
      </c>
      <c r="N4015">
        <v>2</v>
      </c>
      <c r="O4015" t="b">
        <v>0</v>
      </c>
      <c r="P4015" t="s">
        <v>8271</v>
      </c>
      <c r="Q4015">
        <f xml:space="preserve"> (E4015/D4015)*100</f>
        <v>1.3</v>
      </c>
      <c r="R4015">
        <f t="shared" si="188"/>
        <v>13</v>
      </c>
      <c r="S4015" s="6" t="s">
        <v>8315</v>
      </c>
      <c r="T4015" s="6" t="s">
        <v>8316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1437620400</v>
      </c>
      <c r="J4016" s="11">
        <f t="shared" si="186"/>
        <v>42208.125</v>
      </c>
      <c r="K4016" s="11">
        <f t="shared" si="187"/>
        <v>42419.246168981481</v>
      </c>
      <c r="L4016">
        <v>1455861269</v>
      </c>
      <c r="M4016" t="b">
        <v>0</v>
      </c>
      <c r="N4016">
        <v>0</v>
      </c>
      <c r="O4016" t="b">
        <v>0</v>
      </c>
      <c r="P4016" t="s">
        <v>8271</v>
      </c>
      <c r="Q4016">
        <f xml:space="preserve"> (E4016/D4016)*100</f>
        <v>0</v>
      </c>
      <c r="R4016" t="e">
        <f t="shared" si="188"/>
        <v>#DIV/0!</v>
      </c>
      <c r="S4016" s="6" t="s">
        <v>8315</v>
      </c>
      <c r="T4016" s="6" t="s">
        <v>8316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1437620400</v>
      </c>
      <c r="J4017" s="11">
        <f t="shared" si="186"/>
        <v>42208.125</v>
      </c>
      <c r="K4017" s="11">
        <f t="shared" si="187"/>
        <v>42174.780821759254</v>
      </c>
      <c r="L4017">
        <v>1434739463</v>
      </c>
      <c r="M4017" t="b">
        <v>0</v>
      </c>
      <c r="N4017">
        <v>1</v>
      </c>
      <c r="O4017" t="b">
        <v>0</v>
      </c>
      <c r="P4017" t="s">
        <v>8271</v>
      </c>
      <c r="Q4017">
        <f xml:space="preserve"> (E4017/D4017)*100</f>
        <v>1.4285714285714287E-2</v>
      </c>
      <c r="R4017">
        <f t="shared" si="188"/>
        <v>1</v>
      </c>
      <c r="S4017" s="6" t="s">
        <v>8315</v>
      </c>
      <c r="T4017" s="6" t="s">
        <v>8316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1437620400</v>
      </c>
      <c r="J4018" s="11">
        <f t="shared" si="186"/>
        <v>42208.125</v>
      </c>
      <c r="K4018" s="11">
        <f t="shared" si="187"/>
        <v>41869.872685185182</v>
      </c>
      <c r="L4018">
        <v>1408395400</v>
      </c>
      <c r="M4018" t="b">
        <v>0</v>
      </c>
      <c r="N4018">
        <v>7</v>
      </c>
      <c r="O4018" t="b">
        <v>0</v>
      </c>
      <c r="P4018" t="s">
        <v>8271</v>
      </c>
      <c r="Q4018">
        <f xml:space="preserve"> (E4018/D4018)*100</f>
        <v>14.000000000000002</v>
      </c>
      <c r="R4018">
        <f t="shared" si="188"/>
        <v>10</v>
      </c>
      <c r="S4018" s="6" t="s">
        <v>8315</v>
      </c>
      <c r="T4018" s="6" t="s">
        <v>8316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1437620400</v>
      </c>
      <c r="J4019" s="11">
        <f t="shared" si="186"/>
        <v>42208.125</v>
      </c>
      <c r="K4019" s="11">
        <f t="shared" si="187"/>
        <v>41856.672152777777</v>
      </c>
      <c r="L4019">
        <v>1407254874</v>
      </c>
      <c r="M4019" t="b">
        <v>0</v>
      </c>
      <c r="N4019">
        <v>2</v>
      </c>
      <c r="O4019" t="b">
        <v>0</v>
      </c>
      <c r="P4019" t="s">
        <v>8271</v>
      </c>
      <c r="Q4019">
        <f xml:space="preserve"> (E4019/D4019)*100</f>
        <v>1.05</v>
      </c>
      <c r="R4019">
        <f t="shared" si="188"/>
        <v>52.5</v>
      </c>
      <c r="S4019" s="6" t="s">
        <v>8315</v>
      </c>
      <c r="T4019" s="6" t="s">
        <v>8316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1437620400</v>
      </c>
      <c r="J4020" s="11">
        <f t="shared" si="186"/>
        <v>42208.125</v>
      </c>
      <c r="K4020" s="11">
        <f t="shared" si="187"/>
        <v>42620.91097222222</v>
      </c>
      <c r="L4020">
        <v>1473285108</v>
      </c>
      <c r="M4020" t="b">
        <v>0</v>
      </c>
      <c r="N4020">
        <v>4</v>
      </c>
      <c r="O4020" t="b">
        <v>0</v>
      </c>
      <c r="P4020" t="s">
        <v>8271</v>
      </c>
      <c r="Q4020">
        <f xml:space="preserve"> (E4020/D4020)*100</f>
        <v>8.6666666666666679</v>
      </c>
      <c r="R4020">
        <f t="shared" si="188"/>
        <v>32.5</v>
      </c>
      <c r="S4020" s="6" t="s">
        <v>8315</v>
      </c>
      <c r="T4020" s="6" t="s">
        <v>8316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1437620400</v>
      </c>
      <c r="J4021" s="11">
        <f t="shared" si="186"/>
        <v>42208.125</v>
      </c>
      <c r="K4021" s="11">
        <f t="shared" si="187"/>
        <v>42417.675879629634</v>
      </c>
      <c r="L4021">
        <v>1455725596</v>
      </c>
      <c r="M4021" t="b">
        <v>0</v>
      </c>
      <c r="N4021">
        <v>4</v>
      </c>
      <c r="O4021" t="b">
        <v>0</v>
      </c>
      <c r="P4021" t="s">
        <v>8271</v>
      </c>
      <c r="Q4021">
        <f xml:space="preserve"> (E4021/D4021)*100</f>
        <v>0.82857142857142851</v>
      </c>
      <c r="R4021">
        <f t="shared" si="188"/>
        <v>7.25</v>
      </c>
      <c r="S4021" s="6" t="s">
        <v>8315</v>
      </c>
      <c r="T4021" s="6" t="s">
        <v>8316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1437620400</v>
      </c>
      <c r="J4022" s="11">
        <f t="shared" si="186"/>
        <v>42208.125</v>
      </c>
      <c r="K4022" s="11">
        <f t="shared" si="187"/>
        <v>42057.190960648149</v>
      </c>
      <c r="L4022">
        <v>1424579699</v>
      </c>
      <c r="M4022" t="b">
        <v>0</v>
      </c>
      <c r="N4022">
        <v>3</v>
      </c>
      <c r="O4022" t="b">
        <v>0</v>
      </c>
      <c r="P4022" t="s">
        <v>8271</v>
      </c>
      <c r="Q4022">
        <f xml:space="preserve"> (E4022/D4022)*100</f>
        <v>16.666666666666664</v>
      </c>
      <c r="R4022">
        <f t="shared" si="188"/>
        <v>33.333333333333336</v>
      </c>
      <c r="S4022" s="6" t="s">
        <v>8315</v>
      </c>
      <c r="T4022" s="6" t="s">
        <v>8316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1437620400</v>
      </c>
      <c r="J4023" s="11">
        <f t="shared" si="186"/>
        <v>42208.125</v>
      </c>
      <c r="K4023" s="11">
        <f t="shared" si="187"/>
        <v>41878.911550925928</v>
      </c>
      <c r="L4023">
        <v>1409176358</v>
      </c>
      <c r="M4023" t="b">
        <v>0</v>
      </c>
      <c r="N4023">
        <v>2</v>
      </c>
      <c r="O4023" t="b">
        <v>0</v>
      </c>
      <c r="P4023" t="s">
        <v>8271</v>
      </c>
      <c r="Q4023">
        <f xml:space="preserve"> (E4023/D4023)*100</f>
        <v>0.83333333333333337</v>
      </c>
      <c r="R4023">
        <f t="shared" si="188"/>
        <v>62.5</v>
      </c>
      <c r="S4023" s="6" t="s">
        <v>8315</v>
      </c>
      <c r="T4023" s="6" t="s">
        <v>8316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1437620400</v>
      </c>
      <c r="J4024" s="11">
        <f t="shared" si="186"/>
        <v>42208.125</v>
      </c>
      <c r="K4024" s="11">
        <f t="shared" si="187"/>
        <v>41990.584108796291</v>
      </c>
      <c r="L4024">
        <v>1418824867</v>
      </c>
      <c r="M4024" t="b">
        <v>0</v>
      </c>
      <c r="N4024">
        <v>197</v>
      </c>
      <c r="O4024" t="b">
        <v>0</v>
      </c>
      <c r="P4024" t="s">
        <v>8271</v>
      </c>
      <c r="Q4024">
        <f xml:space="preserve"> (E4024/D4024)*100</f>
        <v>69.561111111111103</v>
      </c>
      <c r="R4024">
        <f t="shared" si="188"/>
        <v>63.558375634517766</v>
      </c>
      <c r="S4024" s="6" t="s">
        <v>8315</v>
      </c>
      <c r="T4024" s="6" t="s">
        <v>8316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1437620400</v>
      </c>
      <c r="J4025" s="11">
        <f t="shared" si="186"/>
        <v>42208.125</v>
      </c>
      <c r="K4025" s="11">
        <f t="shared" si="187"/>
        <v>42408.999571759254</v>
      </c>
      <c r="L4025">
        <v>1454975963</v>
      </c>
      <c r="M4025" t="b">
        <v>0</v>
      </c>
      <c r="N4025">
        <v>0</v>
      </c>
      <c r="O4025" t="b">
        <v>0</v>
      </c>
      <c r="P4025" t="s">
        <v>8271</v>
      </c>
      <c r="Q4025">
        <f xml:space="preserve"> (E4025/D4025)*100</f>
        <v>0</v>
      </c>
      <c r="R4025" t="e">
        <f t="shared" si="188"/>
        <v>#DIV/0!</v>
      </c>
      <c r="S4025" s="6" t="s">
        <v>8315</v>
      </c>
      <c r="T4025" s="6" t="s">
        <v>8316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1437620400</v>
      </c>
      <c r="J4026" s="11">
        <f t="shared" si="186"/>
        <v>42208.125</v>
      </c>
      <c r="K4026" s="11">
        <f t="shared" si="187"/>
        <v>42217.670104166667</v>
      </c>
      <c r="L4026">
        <v>1438445097</v>
      </c>
      <c r="M4026" t="b">
        <v>0</v>
      </c>
      <c r="N4026">
        <v>1</v>
      </c>
      <c r="O4026" t="b">
        <v>0</v>
      </c>
      <c r="P4026" t="s">
        <v>8271</v>
      </c>
      <c r="Q4026">
        <f xml:space="preserve"> (E4026/D4026)*100</f>
        <v>1.25</v>
      </c>
      <c r="R4026">
        <f t="shared" si="188"/>
        <v>10</v>
      </c>
      <c r="S4026" s="6" t="s">
        <v>8315</v>
      </c>
      <c r="T4026" s="6" t="s">
        <v>8316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1437620400</v>
      </c>
      <c r="J4027" s="11">
        <f t="shared" si="186"/>
        <v>42208.125</v>
      </c>
      <c r="K4027" s="11">
        <f t="shared" si="187"/>
        <v>42151.237685185188</v>
      </c>
      <c r="L4027">
        <v>1432705336</v>
      </c>
      <c r="M4027" t="b">
        <v>0</v>
      </c>
      <c r="N4027">
        <v>4</v>
      </c>
      <c r="O4027" t="b">
        <v>0</v>
      </c>
      <c r="P4027" t="s">
        <v>8271</v>
      </c>
      <c r="Q4027">
        <f xml:space="preserve"> (E4027/D4027)*100</f>
        <v>5</v>
      </c>
      <c r="R4027">
        <f t="shared" si="188"/>
        <v>62.5</v>
      </c>
      <c r="S4027" s="6" t="s">
        <v>8315</v>
      </c>
      <c r="T4027" s="6" t="s">
        <v>8316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1437620400</v>
      </c>
      <c r="J4028" s="11">
        <f t="shared" si="186"/>
        <v>42208.125</v>
      </c>
      <c r="K4028" s="11">
        <f t="shared" si="187"/>
        <v>42282.655543981484</v>
      </c>
      <c r="L4028">
        <v>1444059839</v>
      </c>
      <c r="M4028" t="b">
        <v>0</v>
      </c>
      <c r="N4028">
        <v>0</v>
      </c>
      <c r="O4028" t="b">
        <v>0</v>
      </c>
      <c r="P4028" t="s">
        <v>8271</v>
      </c>
      <c r="Q4028">
        <f xml:space="preserve"> (E4028/D4028)*100</f>
        <v>0</v>
      </c>
      <c r="R4028" t="e">
        <f t="shared" si="188"/>
        <v>#DIV/0!</v>
      </c>
      <c r="S4028" s="6" t="s">
        <v>8315</v>
      </c>
      <c r="T4028" s="6" t="s">
        <v>8316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1437620400</v>
      </c>
      <c r="J4029" s="11">
        <f t="shared" si="186"/>
        <v>42208.125</v>
      </c>
      <c r="K4029" s="11">
        <f t="shared" si="187"/>
        <v>42768.97084490741</v>
      </c>
      <c r="L4029">
        <v>1486077481</v>
      </c>
      <c r="M4029" t="b">
        <v>0</v>
      </c>
      <c r="N4029">
        <v>7</v>
      </c>
      <c r="O4029" t="b">
        <v>0</v>
      </c>
      <c r="P4029" t="s">
        <v>8271</v>
      </c>
      <c r="Q4029">
        <f xml:space="preserve"> (E4029/D4029)*100</f>
        <v>7.166666666666667</v>
      </c>
      <c r="R4029">
        <f t="shared" si="188"/>
        <v>30.714285714285715</v>
      </c>
      <c r="S4029" s="6" t="s">
        <v>8315</v>
      </c>
      <c r="T4029" s="6" t="s">
        <v>8316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1437620400</v>
      </c>
      <c r="J4030" s="11">
        <f t="shared" si="186"/>
        <v>42208.125</v>
      </c>
      <c r="K4030" s="11">
        <f t="shared" si="187"/>
        <v>41765.938657407409</v>
      </c>
      <c r="L4030">
        <v>1399415500</v>
      </c>
      <c r="M4030" t="b">
        <v>0</v>
      </c>
      <c r="N4030">
        <v>11</v>
      </c>
      <c r="O4030" t="b">
        <v>0</v>
      </c>
      <c r="P4030" t="s">
        <v>8271</v>
      </c>
      <c r="Q4030">
        <f xml:space="preserve"> (E4030/D4030)*100</f>
        <v>28.050000000000004</v>
      </c>
      <c r="R4030">
        <f t="shared" si="188"/>
        <v>51</v>
      </c>
      <c r="S4030" s="6" t="s">
        <v>8315</v>
      </c>
      <c r="T4030" s="6" t="s">
        <v>8316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1437620400</v>
      </c>
      <c r="J4031" s="11">
        <f t="shared" si="186"/>
        <v>42208.125</v>
      </c>
      <c r="K4031" s="11">
        <f t="shared" si="187"/>
        <v>42322.025115740747</v>
      </c>
      <c r="L4031">
        <v>1447461370</v>
      </c>
      <c r="M4031" t="b">
        <v>0</v>
      </c>
      <c r="N4031">
        <v>0</v>
      </c>
      <c r="O4031" t="b">
        <v>0</v>
      </c>
      <c r="P4031" t="s">
        <v>8271</v>
      </c>
      <c r="Q4031">
        <f xml:space="preserve"> (E4031/D4031)*100</f>
        <v>0</v>
      </c>
      <c r="R4031" t="e">
        <f t="shared" si="188"/>
        <v>#DIV/0!</v>
      </c>
      <c r="S4031" s="6" t="s">
        <v>8315</v>
      </c>
      <c r="T4031" s="6" t="s">
        <v>8316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1437620400</v>
      </c>
      <c r="J4032" s="11">
        <f t="shared" si="186"/>
        <v>42208.125</v>
      </c>
      <c r="K4032" s="11">
        <f t="shared" si="187"/>
        <v>42374.655081018514</v>
      </c>
      <c r="L4032">
        <v>1452008599</v>
      </c>
      <c r="M4032" t="b">
        <v>0</v>
      </c>
      <c r="N4032">
        <v>6</v>
      </c>
      <c r="O4032" t="b">
        <v>0</v>
      </c>
      <c r="P4032" t="s">
        <v>8271</v>
      </c>
      <c r="Q4032">
        <f xml:space="preserve"> (E4032/D4032)*100</f>
        <v>16</v>
      </c>
      <c r="R4032">
        <f t="shared" si="188"/>
        <v>66.666666666666671</v>
      </c>
      <c r="S4032" s="6" t="s">
        <v>8315</v>
      </c>
      <c r="T4032" s="6" t="s">
        <v>8316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1437620400</v>
      </c>
      <c r="J4033" s="11">
        <f t="shared" si="186"/>
        <v>42208.125</v>
      </c>
      <c r="K4033" s="11">
        <f t="shared" si="187"/>
        <v>41941.585231481484</v>
      </c>
      <c r="L4033">
        <v>1414591364</v>
      </c>
      <c r="M4033" t="b">
        <v>0</v>
      </c>
      <c r="N4033">
        <v>0</v>
      </c>
      <c r="O4033" t="b">
        <v>0</v>
      </c>
      <c r="P4033" t="s">
        <v>8271</v>
      </c>
      <c r="Q4033">
        <f xml:space="preserve"> (E4033/D4033)*100</f>
        <v>0</v>
      </c>
      <c r="R4033" t="e">
        <f t="shared" si="188"/>
        <v>#DIV/0!</v>
      </c>
      <c r="S4033" s="6" t="s">
        <v>8315</v>
      </c>
      <c r="T4033" s="6" t="s">
        <v>8316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1437620400</v>
      </c>
      <c r="J4034" s="11">
        <f t="shared" si="186"/>
        <v>42208.125</v>
      </c>
      <c r="K4034" s="11">
        <f t="shared" si="187"/>
        <v>42293.809212962966</v>
      </c>
      <c r="L4034">
        <v>1445023516</v>
      </c>
      <c r="M4034" t="b">
        <v>0</v>
      </c>
      <c r="N4034">
        <v>7</v>
      </c>
      <c r="O4034" t="b">
        <v>0</v>
      </c>
      <c r="P4034" t="s">
        <v>8271</v>
      </c>
      <c r="Q4034">
        <f xml:space="preserve"> (E4034/D4034)*100</f>
        <v>6.8287037037037033</v>
      </c>
      <c r="R4034">
        <f t="shared" si="188"/>
        <v>59</v>
      </c>
      <c r="S4034" s="6" t="s">
        <v>8315</v>
      </c>
      <c r="T4034" s="6" t="s">
        <v>8316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1437620400</v>
      </c>
      <c r="J4035" s="11">
        <f t="shared" ref="J4035:J4098" si="189">(((I4035/60)/60)/24)+DATE(1970,1,1)</f>
        <v>42208.125</v>
      </c>
      <c r="K4035" s="11">
        <f t="shared" ref="K4035:K4098" si="190">(((L4035/60)/60)/24)+DATE(1970,1,1)</f>
        <v>42614.268796296295</v>
      </c>
      <c r="L4035">
        <v>1472711224</v>
      </c>
      <c r="M4035" t="b">
        <v>0</v>
      </c>
      <c r="N4035">
        <v>94</v>
      </c>
      <c r="O4035" t="b">
        <v>0</v>
      </c>
      <c r="P4035" t="s">
        <v>8271</v>
      </c>
      <c r="Q4035">
        <f xml:space="preserve"> (E4035/D4035)*100</f>
        <v>25.698702928870294</v>
      </c>
      <c r="R4035">
        <f t="shared" ref="R4035:R4098" si="191">(E4035/N4035)</f>
        <v>65.340319148936175</v>
      </c>
      <c r="S4035" s="6" t="s">
        <v>8315</v>
      </c>
      <c r="T4035" s="6" t="s">
        <v>8316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1437620400</v>
      </c>
      <c r="J4036" s="11">
        <f t="shared" si="189"/>
        <v>42208.125</v>
      </c>
      <c r="K4036" s="11">
        <f t="shared" si="190"/>
        <v>42067.947337962964</v>
      </c>
      <c r="L4036">
        <v>1425509050</v>
      </c>
      <c r="M4036" t="b">
        <v>0</v>
      </c>
      <c r="N4036">
        <v>2</v>
      </c>
      <c r="O4036" t="b">
        <v>0</v>
      </c>
      <c r="P4036" t="s">
        <v>8271</v>
      </c>
      <c r="Q4036">
        <f xml:space="preserve"> (E4036/D4036)*100</f>
        <v>1.4814814814814816</v>
      </c>
      <c r="R4036">
        <f t="shared" si="191"/>
        <v>100</v>
      </c>
      <c r="S4036" s="6" t="s">
        <v>8315</v>
      </c>
      <c r="T4036" s="6" t="s">
        <v>8316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1437620400</v>
      </c>
      <c r="J4037" s="11">
        <f t="shared" si="189"/>
        <v>42208.125</v>
      </c>
      <c r="K4037" s="11">
        <f t="shared" si="190"/>
        <v>41903.882951388885</v>
      </c>
      <c r="L4037">
        <v>1411333887</v>
      </c>
      <c r="M4037" t="b">
        <v>0</v>
      </c>
      <c r="N4037">
        <v>25</v>
      </c>
      <c r="O4037" t="b">
        <v>0</v>
      </c>
      <c r="P4037" t="s">
        <v>8271</v>
      </c>
      <c r="Q4037">
        <f xml:space="preserve"> (E4037/D4037)*100</f>
        <v>36.85</v>
      </c>
      <c r="R4037">
        <f t="shared" si="191"/>
        <v>147.4</v>
      </c>
      <c r="S4037" s="6" t="s">
        <v>8315</v>
      </c>
      <c r="T4037" s="6" t="s">
        <v>8316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1437620400</v>
      </c>
      <c r="J4038" s="11">
        <f t="shared" si="189"/>
        <v>42208.125</v>
      </c>
      <c r="K4038" s="11">
        <f t="shared" si="190"/>
        <v>41804.937083333331</v>
      </c>
      <c r="L4038">
        <v>1402784964</v>
      </c>
      <c r="M4038" t="b">
        <v>0</v>
      </c>
      <c r="N4038">
        <v>17</v>
      </c>
      <c r="O4038" t="b">
        <v>0</v>
      </c>
      <c r="P4038" t="s">
        <v>8271</v>
      </c>
      <c r="Q4038">
        <f xml:space="preserve"> (E4038/D4038)*100</f>
        <v>47.05</v>
      </c>
      <c r="R4038">
        <f t="shared" si="191"/>
        <v>166.05882352941177</v>
      </c>
      <c r="S4038" s="6" t="s">
        <v>8315</v>
      </c>
      <c r="T4038" s="6" t="s">
        <v>8316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1437620400</v>
      </c>
      <c r="J4039" s="11">
        <f t="shared" si="189"/>
        <v>42208.125</v>
      </c>
      <c r="K4039" s="11">
        <f t="shared" si="190"/>
        <v>42497.070775462969</v>
      </c>
      <c r="L4039">
        <v>1462585315</v>
      </c>
      <c r="M4039" t="b">
        <v>0</v>
      </c>
      <c r="N4039">
        <v>2</v>
      </c>
      <c r="O4039" t="b">
        <v>0</v>
      </c>
      <c r="P4039" t="s">
        <v>8271</v>
      </c>
      <c r="Q4039">
        <f xml:space="preserve"> (E4039/D4039)*100</f>
        <v>11.428571428571429</v>
      </c>
      <c r="R4039">
        <f t="shared" si="191"/>
        <v>40</v>
      </c>
      <c r="S4039" s="6" t="s">
        <v>8315</v>
      </c>
      <c r="T4039" s="6" t="s">
        <v>8316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1437620400</v>
      </c>
      <c r="J4040" s="11">
        <f t="shared" si="189"/>
        <v>42208.125</v>
      </c>
      <c r="K4040" s="11">
        <f t="shared" si="190"/>
        <v>41869.798726851855</v>
      </c>
      <c r="L4040">
        <v>1408389010</v>
      </c>
      <c r="M4040" t="b">
        <v>0</v>
      </c>
      <c r="N4040">
        <v>4</v>
      </c>
      <c r="O4040" t="b">
        <v>0</v>
      </c>
      <c r="P4040" t="s">
        <v>8271</v>
      </c>
      <c r="Q4040">
        <f xml:space="preserve"> (E4040/D4040)*100</f>
        <v>12.04</v>
      </c>
      <c r="R4040">
        <f t="shared" si="191"/>
        <v>75.25</v>
      </c>
      <c r="S4040" s="6" t="s">
        <v>8315</v>
      </c>
      <c r="T4040" s="6" t="s">
        <v>8316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1437620400</v>
      </c>
      <c r="J4041" s="11">
        <f t="shared" si="189"/>
        <v>42208.125</v>
      </c>
      <c r="K4041" s="11">
        <f t="shared" si="190"/>
        <v>42305.670914351853</v>
      </c>
      <c r="L4041">
        <v>1446048367</v>
      </c>
      <c r="M4041" t="b">
        <v>0</v>
      </c>
      <c r="N4041">
        <v>5</v>
      </c>
      <c r="O4041" t="b">
        <v>0</v>
      </c>
      <c r="P4041" t="s">
        <v>8271</v>
      </c>
      <c r="Q4041">
        <f xml:space="preserve"> (E4041/D4041)*100</f>
        <v>60</v>
      </c>
      <c r="R4041">
        <f t="shared" si="191"/>
        <v>60</v>
      </c>
      <c r="S4041" s="6" t="s">
        <v>8315</v>
      </c>
      <c r="T4041" s="6" t="s">
        <v>8316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1437620400</v>
      </c>
      <c r="J4042" s="11">
        <f t="shared" si="189"/>
        <v>42208.125</v>
      </c>
      <c r="K4042" s="11">
        <f t="shared" si="190"/>
        <v>42144.231527777782</v>
      </c>
      <c r="L4042">
        <v>1432100004</v>
      </c>
      <c r="M4042" t="b">
        <v>0</v>
      </c>
      <c r="N4042">
        <v>2</v>
      </c>
      <c r="O4042" t="b">
        <v>0</v>
      </c>
      <c r="P4042" t="s">
        <v>8271</v>
      </c>
      <c r="Q4042">
        <f xml:space="preserve"> (E4042/D4042)*100</f>
        <v>31.25</v>
      </c>
      <c r="R4042">
        <f t="shared" si="191"/>
        <v>1250</v>
      </c>
      <c r="S4042" s="6" t="s">
        <v>8315</v>
      </c>
      <c r="T4042" s="6" t="s">
        <v>8316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1437620400</v>
      </c>
      <c r="J4043" s="11">
        <f t="shared" si="189"/>
        <v>42208.125</v>
      </c>
      <c r="K4043" s="11">
        <f t="shared" si="190"/>
        <v>42559.474004629628</v>
      </c>
      <c r="L4043">
        <v>1467976954</v>
      </c>
      <c r="M4043" t="b">
        <v>0</v>
      </c>
      <c r="N4043">
        <v>2</v>
      </c>
      <c r="O4043" t="b">
        <v>0</v>
      </c>
      <c r="P4043" t="s">
        <v>8271</v>
      </c>
      <c r="Q4043">
        <f xml:space="preserve"> (E4043/D4043)*100</f>
        <v>0.42</v>
      </c>
      <c r="R4043">
        <f t="shared" si="191"/>
        <v>10.5</v>
      </c>
      <c r="S4043" s="6" t="s">
        <v>8315</v>
      </c>
      <c r="T4043" s="6" t="s">
        <v>8316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1437620400</v>
      </c>
      <c r="J4044" s="11">
        <f t="shared" si="189"/>
        <v>42208.125</v>
      </c>
      <c r="K4044" s="11">
        <f t="shared" si="190"/>
        <v>41995.084074074075</v>
      </c>
      <c r="L4044">
        <v>1419213664</v>
      </c>
      <c r="M4044" t="b">
        <v>0</v>
      </c>
      <c r="N4044">
        <v>3</v>
      </c>
      <c r="O4044" t="b">
        <v>0</v>
      </c>
      <c r="P4044" t="s">
        <v>8271</v>
      </c>
      <c r="Q4044">
        <f xml:space="preserve"> (E4044/D4044)*100</f>
        <v>0.21</v>
      </c>
      <c r="R4044">
        <f t="shared" si="191"/>
        <v>7</v>
      </c>
      <c r="S4044" s="6" t="s">
        <v>8315</v>
      </c>
      <c r="T4044" s="6" t="s">
        <v>8316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1437620400</v>
      </c>
      <c r="J4045" s="11">
        <f t="shared" si="189"/>
        <v>42208.125</v>
      </c>
      <c r="K4045" s="11">
        <f t="shared" si="190"/>
        <v>41948.957465277781</v>
      </c>
      <c r="L4045">
        <v>1415228325</v>
      </c>
      <c r="M4045" t="b">
        <v>0</v>
      </c>
      <c r="N4045">
        <v>0</v>
      </c>
      <c r="O4045" t="b">
        <v>0</v>
      </c>
      <c r="P4045" t="s">
        <v>8271</v>
      </c>
      <c r="Q4045">
        <f xml:space="preserve"> (E4045/D4045)*100</f>
        <v>0</v>
      </c>
      <c r="R4045" t="e">
        <f t="shared" si="191"/>
        <v>#DIV/0!</v>
      </c>
      <c r="S4045" s="6" t="s">
        <v>8315</v>
      </c>
      <c r="T4045" s="6" t="s">
        <v>8316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1437620400</v>
      </c>
      <c r="J4046" s="11">
        <f t="shared" si="189"/>
        <v>42208.125</v>
      </c>
      <c r="K4046" s="11">
        <f t="shared" si="190"/>
        <v>42074.219699074078</v>
      </c>
      <c r="L4046">
        <v>1426050982</v>
      </c>
      <c r="M4046" t="b">
        <v>0</v>
      </c>
      <c r="N4046">
        <v>4</v>
      </c>
      <c r="O4046" t="b">
        <v>0</v>
      </c>
      <c r="P4046" t="s">
        <v>8271</v>
      </c>
      <c r="Q4046">
        <f xml:space="preserve"> (E4046/D4046)*100</f>
        <v>37.5</v>
      </c>
      <c r="R4046">
        <f t="shared" si="191"/>
        <v>56.25</v>
      </c>
      <c r="S4046" s="6" t="s">
        <v>8315</v>
      </c>
      <c r="T4046" s="6" t="s">
        <v>8316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1437620400</v>
      </c>
      <c r="J4047" s="11">
        <f t="shared" si="189"/>
        <v>42208.125</v>
      </c>
      <c r="K4047" s="11">
        <f t="shared" si="190"/>
        <v>41842.201261574075</v>
      </c>
      <c r="L4047">
        <v>1406004589</v>
      </c>
      <c r="M4047" t="b">
        <v>0</v>
      </c>
      <c r="N4047">
        <v>1</v>
      </c>
      <c r="O4047" t="b">
        <v>0</v>
      </c>
      <c r="P4047" t="s">
        <v>8271</v>
      </c>
      <c r="Q4047">
        <f xml:space="preserve"> (E4047/D4047)*100</f>
        <v>0.02</v>
      </c>
      <c r="R4047">
        <f t="shared" si="191"/>
        <v>1</v>
      </c>
      <c r="S4047" s="6" t="s">
        <v>8315</v>
      </c>
      <c r="T4047" s="6" t="s">
        <v>8316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1437620400</v>
      </c>
      <c r="J4048" s="11">
        <f t="shared" si="189"/>
        <v>42208.125</v>
      </c>
      <c r="K4048" s="11">
        <f t="shared" si="190"/>
        <v>41904.650578703702</v>
      </c>
      <c r="L4048">
        <v>1411400210</v>
      </c>
      <c r="M4048" t="b">
        <v>0</v>
      </c>
      <c r="N4048">
        <v>12</v>
      </c>
      <c r="O4048" t="b">
        <v>0</v>
      </c>
      <c r="P4048" t="s">
        <v>8271</v>
      </c>
      <c r="Q4048">
        <f xml:space="preserve"> (E4048/D4048)*100</f>
        <v>8.2142857142857135</v>
      </c>
      <c r="R4048">
        <f t="shared" si="191"/>
        <v>38.333333333333336</v>
      </c>
      <c r="S4048" s="6" t="s">
        <v>8315</v>
      </c>
      <c r="T4048" s="6" t="s">
        <v>8316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1437620400</v>
      </c>
      <c r="J4049" s="11">
        <f t="shared" si="189"/>
        <v>42208.125</v>
      </c>
      <c r="K4049" s="11">
        <f t="shared" si="190"/>
        <v>41991.022488425922</v>
      </c>
      <c r="L4049">
        <v>1418862743</v>
      </c>
      <c r="M4049" t="b">
        <v>0</v>
      </c>
      <c r="N4049">
        <v>4</v>
      </c>
      <c r="O4049" t="b">
        <v>0</v>
      </c>
      <c r="P4049" t="s">
        <v>8271</v>
      </c>
      <c r="Q4049">
        <f xml:space="preserve"> (E4049/D4049)*100</f>
        <v>2.1999999999999997</v>
      </c>
      <c r="R4049">
        <f t="shared" si="191"/>
        <v>27.5</v>
      </c>
      <c r="S4049" s="6" t="s">
        <v>8315</v>
      </c>
      <c r="T4049" s="6" t="s">
        <v>8316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1437620400</v>
      </c>
      <c r="J4050" s="11">
        <f t="shared" si="189"/>
        <v>42208.125</v>
      </c>
      <c r="K4050" s="11">
        <f t="shared" si="190"/>
        <v>42436.509108796294</v>
      </c>
      <c r="L4050">
        <v>1457352787</v>
      </c>
      <c r="M4050" t="b">
        <v>0</v>
      </c>
      <c r="N4050">
        <v>91</v>
      </c>
      <c r="O4050" t="b">
        <v>0</v>
      </c>
      <c r="P4050" t="s">
        <v>8271</v>
      </c>
      <c r="Q4050">
        <f xml:space="preserve"> (E4050/D4050)*100</f>
        <v>17.652941176470588</v>
      </c>
      <c r="R4050">
        <f t="shared" si="191"/>
        <v>32.978021978021978</v>
      </c>
      <c r="S4050" s="6" t="s">
        <v>8315</v>
      </c>
      <c r="T4050" s="6" t="s">
        <v>8316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1437620400</v>
      </c>
      <c r="J4051" s="11">
        <f t="shared" si="189"/>
        <v>42208.125</v>
      </c>
      <c r="K4051" s="11">
        <f t="shared" si="190"/>
        <v>42169.958506944444</v>
      </c>
      <c r="L4051">
        <v>1434322815</v>
      </c>
      <c r="M4051" t="b">
        <v>0</v>
      </c>
      <c r="N4051">
        <v>1</v>
      </c>
      <c r="O4051" t="b">
        <v>0</v>
      </c>
      <c r="P4051" t="s">
        <v>8271</v>
      </c>
      <c r="Q4051">
        <f xml:space="preserve"> (E4051/D4051)*100</f>
        <v>0.08</v>
      </c>
      <c r="R4051">
        <f t="shared" si="191"/>
        <v>16</v>
      </c>
      <c r="S4051" s="6" t="s">
        <v>8315</v>
      </c>
      <c r="T4051" s="6" t="s">
        <v>8316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1437620400</v>
      </c>
      <c r="J4052" s="11">
        <f t="shared" si="189"/>
        <v>42208.125</v>
      </c>
      <c r="K4052" s="11">
        <f t="shared" si="190"/>
        <v>41905.636469907404</v>
      </c>
      <c r="L4052">
        <v>1411485391</v>
      </c>
      <c r="M4052" t="b">
        <v>0</v>
      </c>
      <c r="N4052">
        <v>1</v>
      </c>
      <c r="O4052" t="b">
        <v>0</v>
      </c>
      <c r="P4052" t="s">
        <v>8271</v>
      </c>
      <c r="Q4052">
        <f xml:space="preserve"> (E4052/D4052)*100</f>
        <v>6.6666666666666666E-2</v>
      </c>
      <c r="R4052">
        <f t="shared" si="191"/>
        <v>1</v>
      </c>
      <c r="S4052" s="6" t="s">
        <v>8315</v>
      </c>
      <c r="T4052" s="6" t="s">
        <v>8316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1437620400</v>
      </c>
      <c r="J4053" s="11">
        <f t="shared" si="189"/>
        <v>42208.125</v>
      </c>
      <c r="K4053" s="11">
        <f t="shared" si="190"/>
        <v>41761.810150462967</v>
      </c>
      <c r="L4053">
        <v>1399058797</v>
      </c>
      <c r="M4053" t="b">
        <v>0</v>
      </c>
      <c r="N4053">
        <v>0</v>
      </c>
      <c r="O4053" t="b">
        <v>0</v>
      </c>
      <c r="P4053" t="s">
        <v>8271</v>
      </c>
      <c r="Q4053">
        <f xml:space="preserve"> (E4053/D4053)*100</f>
        <v>0</v>
      </c>
      <c r="R4053" t="e">
        <f t="shared" si="191"/>
        <v>#DIV/0!</v>
      </c>
      <c r="S4053" s="6" t="s">
        <v>8315</v>
      </c>
      <c r="T4053" s="6" t="s">
        <v>8316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1437620400</v>
      </c>
      <c r="J4054" s="11">
        <f t="shared" si="189"/>
        <v>42208.125</v>
      </c>
      <c r="K4054" s="11">
        <f t="shared" si="190"/>
        <v>41865.878657407404</v>
      </c>
      <c r="L4054">
        <v>1408050316</v>
      </c>
      <c r="M4054" t="b">
        <v>0</v>
      </c>
      <c r="N4054">
        <v>13</v>
      </c>
      <c r="O4054" t="b">
        <v>0</v>
      </c>
      <c r="P4054" t="s">
        <v>8271</v>
      </c>
      <c r="Q4054">
        <f xml:space="preserve"> (E4054/D4054)*100</f>
        <v>37.533333333333339</v>
      </c>
      <c r="R4054">
        <f t="shared" si="191"/>
        <v>86.615384615384613</v>
      </c>
      <c r="S4054" s="6" t="s">
        <v>8315</v>
      </c>
      <c r="T4054" s="6" t="s">
        <v>8316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1437620400</v>
      </c>
      <c r="J4055" s="11">
        <f t="shared" si="189"/>
        <v>42208.125</v>
      </c>
      <c r="K4055" s="11">
        <f t="shared" si="190"/>
        <v>41928.690138888887</v>
      </c>
      <c r="L4055">
        <v>1413477228</v>
      </c>
      <c r="M4055" t="b">
        <v>0</v>
      </c>
      <c r="N4055">
        <v>2</v>
      </c>
      <c r="O4055" t="b">
        <v>0</v>
      </c>
      <c r="P4055" t="s">
        <v>8271</v>
      </c>
      <c r="Q4055">
        <f xml:space="preserve"> (E4055/D4055)*100</f>
        <v>22</v>
      </c>
      <c r="R4055">
        <f t="shared" si="191"/>
        <v>55</v>
      </c>
      <c r="S4055" s="6" t="s">
        <v>8315</v>
      </c>
      <c r="T4055" s="6" t="s">
        <v>8316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1437620400</v>
      </c>
      <c r="J4056" s="11">
        <f t="shared" si="189"/>
        <v>42208.125</v>
      </c>
      <c r="K4056" s="11">
        <f t="shared" si="190"/>
        <v>42613.841261574074</v>
      </c>
      <c r="L4056">
        <v>1472674285</v>
      </c>
      <c r="M4056" t="b">
        <v>0</v>
      </c>
      <c r="N4056">
        <v>0</v>
      </c>
      <c r="O4056" t="b">
        <v>0</v>
      </c>
      <c r="P4056" t="s">
        <v>8271</v>
      </c>
      <c r="Q4056">
        <f xml:space="preserve"> (E4056/D4056)*100</f>
        <v>0</v>
      </c>
      <c r="R4056" t="e">
        <f t="shared" si="191"/>
        <v>#DIV/0!</v>
      </c>
      <c r="S4056" s="6" t="s">
        <v>8315</v>
      </c>
      <c r="T4056" s="6" t="s">
        <v>8316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1437620400</v>
      </c>
      <c r="J4057" s="11">
        <f t="shared" si="189"/>
        <v>42208.125</v>
      </c>
      <c r="K4057" s="11">
        <f t="shared" si="190"/>
        <v>41779.648506944446</v>
      </c>
      <c r="L4057">
        <v>1400600031</v>
      </c>
      <c r="M4057" t="b">
        <v>0</v>
      </c>
      <c r="N4057">
        <v>21</v>
      </c>
      <c r="O4057" t="b">
        <v>0</v>
      </c>
      <c r="P4057" t="s">
        <v>8271</v>
      </c>
      <c r="Q4057">
        <f xml:space="preserve"> (E4057/D4057)*100</f>
        <v>17.62</v>
      </c>
      <c r="R4057">
        <f t="shared" si="191"/>
        <v>41.952380952380949</v>
      </c>
      <c r="S4057" s="6" t="s">
        <v>8315</v>
      </c>
      <c r="T4057" s="6" t="s">
        <v>8316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1437620400</v>
      </c>
      <c r="J4058" s="11">
        <f t="shared" si="189"/>
        <v>42208.125</v>
      </c>
      <c r="K4058" s="11">
        <f t="shared" si="190"/>
        <v>42534.933321759265</v>
      </c>
      <c r="L4058">
        <v>1465856639</v>
      </c>
      <c r="M4058" t="b">
        <v>0</v>
      </c>
      <c r="N4058">
        <v>9</v>
      </c>
      <c r="O4058" t="b">
        <v>0</v>
      </c>
      <c r="P4058" t="s">
        <v>8271</v>
      </c>
      <c r="Q4058">
        <f xml:space="preserve"> (E4058/D4058)*100</f>
        <v>53</v>
      </c>
      <c r="R4058">
        <f t="shared" si="191"/>
        <v>88.333333333333329</v>
      </c>
      <c r="S4058" s="6" t="s">
        <v>8315</v>
      </c>
      <c r="T4058" s="6" t="s">
        <v>8316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1437620400</v>
      </c>
      <c r="J4059" s="11">
        <f t="shared" si="189"/>
        <v>42208.125</v>
      </c>
      <c r="K4059" s="11">
        <f t="shared" si="190"/>
        <v>42310.968518518523</v>
      </c>
      <c r="L4059">
        <v>1446506080</v>
      </c>
      <c r="M4059" t="b">
        <v>0</v>
      </c>
      <c r="N4059">
        <v>6</v>
      </c>
      <c r="O4059" t="b">
        <v>0</v>
      </c>
      <c r="P4059" t="s">
        <v>8271</v>
      </c>
      <c r="Q4059">
        <f xml:space="preserve"> (E4059/D4059)*100</f>
        <v>22.142857142857142</v>
      </c>
      <c r="R4059">
        <f t="shared" si="191"/>
        <v>129.16666666666666</v>
      </c>
      <c r="S4059" s="6" t="s">
        <v>8315</v>
      </c>
      <c r="T4059" s="6" t="s">
        <v>8316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1437620400</v>
      </c>
      <c r="J4060" s="11">
        <f t="shared" si="189"/>
        <v>42208.125</v>
      </c>
      <c r="K4060" s="11">
        <f t="shared" si="190"/>
        <v>42446.060694444444</v>
      </c>
      <c r="L4060">
        <v>1458178044</v>
      </c>
      <c r="M4060" t="b">
        <v>0</v>
      </c>
      <c r="N4060">
        <v>4</v>
      </c>
      <c r="O4060" t="b">
        <v>0</v>
      </c>
      <c r="P4060" t="s">
        <v>8271</v>
      </c>
      <c r="Q4060">
        <f xml:space="preserve"> (E4060/D4060)*100</f>
        <v>2.5333333333333332</v>
      </c>
      <c r="R4060">
        <f t="shared" si="191"/>
        <v>23.75</v>
      </c>
      <c r="S4060" s="6" t="s">
        <v>8315</v>
      </c>
      <c r="T4060" s="6" t="s">
        <v>8316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1437620400</v>
      </c>
      <c r="J4061" s="11">
        <f t="shared" si="189"/>
        <v>42208.125</v>
      </c>
      <c r="K4061" s="11">
        <f t="shared" si="190"/>
        <v>41866.640648148146</v>
      </c>
      <c r="L4061">
        <v>1408116152</v>
      </c>
      <c r="M4061" t="b">
        <v>0</v>
      </c>
      <c r="N4061">
        <v>7</v>
      </c>
      <c r="O4061" t="b">
        <v>0</v>
      </c>
      <c r="P4061" t="s">
        <v>8271</v>
      </c>
      <c r="Q4061">
        <f xml:space="preserve"> (E4061/D4061)*100</f>
        <v>2.5</v>
      </c>
      <c r="R4061">
        <f t="shared" si="191"/>
        <v>35.714285714285715</v>
      </c>
      <c r="S4061" s="6" t="s">
        <v>8315</v>
      </c>
      <c r="T4061" s="6" t="s">
        <v>8316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1437620400</v>
      </c>
      <c r="J4062" s="11">
        <f t="shared" si="189"/>
        <v>42208.125</v>
      </c>
      <c r="K4062" s="11">
        <f t="shared" si="190"/>
        <v>41779.695092592592</v>
      </c>
      <c r="L4062">
        <v>1400604056</v>
      </c>
      <c r="M4062" t="b">
        <v>0</v>
      </c>
      <c r="N4062">
        <v>5</v>
      </c>
      <c r="O4062" t="b">
        <v>0</v>
      </c>
      <c r="P4062" t="s">
        <v>8271</v>
      </c>
      <c r="Q4062">
        <f xml:space="preserve"> (E4062/D4062)*100</f>
        <v>2.85</v>
      </c>
      <c r="R4062">
        <f t="shared" si="191"/>
        <v>57</v>
      </c>
      <c r="S4062" s="6" t="s">
        <v>8315</v>
      </c>
      <c r="T4062" s="6" t="s">
        <v>8316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1437620400</v>
      </c>
      <c r="J4063" s="11">
        <f t="shared" si="189"/>
        <v>42208.125</v>
      </c>
      <c r="K4063" s="11">
        <f t="shared" si="190"/>
        <v>42421.141469907408</v>
      </c>
      <c r="L4063">
        <v>1456025023</v>
      </c>
      <c r="M4063" t="b">
        <v>0</v>
      </c>
      <c r="N4063">
        <v>0</v>
      </c>
      <c r="O4063" t="b">
        <v>0</v>
      </c>
      <c r="P4063" t="s">
        <v>8271</v>
      </c>
      <c r="Q4063">
        <f xml:space="preserve"> (E4063/D4063)*100</f>
        <v>0</v>
      </c>
      <c r="R4063" t="e">
        <f t="shared" si="191"/>
        <v>#DIV/0!</v>
      </c>
      <c r="S4063" s="6" t="s">
        <v>8315</v>
      </c>
      <c r="T4063" s="6" t="s">
        <v>8316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1437620400</v>
      </c>
      <c r="J4064" s="11">
        <f t="shared" si="189"/>
        <v>42208.125</v>
      </c>
      <c r="K4064" s="11">
        <f t="shared" si="190"/>
        <v>42523.739212962959</v>
      </c>
      <c r="L4064">
        <v>1464889468</v>
      </c>
      <c r="M4064" t="b">
        <v>0</v>
      </c>
      <c r="N4064">
        <v>3</v>
      </c>
      <c r="O4064" t="b">
        <v>0</v>
      </c>
      <c r="P4064" t="s">
        <v>8271</v>
      </c>
      <c r="Q4064">
        <f xml:space="preserve"> (E4064/D4064)*100</f>
        <v>2.4500000000000002</v>
      </c>
      <c r="R4064">
        <f t="shared" si="191"/>
        <v>163.33333333333334</v>
      </c>
      <c r="S4064" s="6" t="s">
        <v>8315</v>
      </c>
      <c r="T4064" s="6" t="s">
        <v>8316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1437620400</v>
      </c>
      <c r="J4065" s="11">
        <f t="shared" si="189"/>
        <v>42208.125</v>
      </c>
      <c r="K4065" s="11">
        <f t="shared" si="190"/>
        <v>41787.681527777779</v>
      </c>
      <c r="L4065">
        <v>1401294084</v>
      </c>
      <c r="M4065" t="b">
        <v>0</v>
      </c>
      <c r="N4065">
        <v>9</v>
      </c>
      <c r="O4065" t="b">
        <v>0</v>
      </c>
      <c r="P4065" t="s">
        <v>8271</v>
      </c>
      <c r="Q4065">
        <f xml:space="preserve"> (E4065/D4065)*100</f>
        <v>1.4210526315789473</v>
      </c>
      <c r="R4065">
        <f t="shared" si="191"/>
        <v>15</v>
      </c>
      <c r="S4065" s="6" t="s">
        <v>8315</v>
      </c>
      <c r="T4065" s="6" t="s">
        <v>8316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1437620400</v>
      </c>
      <c r="J4066" s="11">
        <f t="shared" si="189"/>
        <v>42208.125</v>
      </c>
      <c r="K4066" s="11">
        <f t="shared" si="190"/>
        <v>42093.588263888887</v>
      </c>
      <c r="L4066">
        <v>1427724426</v>
      </c>
      <c r="M4066" t="b">
        <v>0</v>
      </c>
      <c r="N4066">
        <v>6</v>
      </c>
      <c r="O4066" t="b">
        <v>0</v>
      </c>
      <c r="P4066" t="s">
        <v>8271</v>
      </c>
      <c r="Q4066">
        <f xml:space="preserve"> (E4066/D4066)*100</f>
        <v>19.25</v>
      </c>
      <c r="R4066">
        <f t="shared" si="191"/>
        <v>64.166666666666671</v>
      </c>
      <c r="S4066" s="6" t="s">
        <v>8315</v>
      </c>
      <c r="T4066" s="6" t="s">
        <v>8316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1437620400</v>
      </c>
      <c r="J4067" s="11">
        <f t="shared" si="189"/>
        <v>42208.125</v>
      </c>
      <c r="K4067" s="11">
        <f t="shared" si="190"/>
        <v>41833.951516203706</v>
      </c>
      <c r="L4067">
        <v>1405291811</v>
      </c>
      <c r="M4067" t="b">
        <v>0</v>
      </c>
      <c r="N4067">
        <v>4</v>
      </c>
      <c r="O4067" t="b">
        <v>0</v>
      </c>
      <c r="P4067" t="s">
        <v>8271</v>
      </c>
      <c r="Q4067">
        <f xml:space="preserve"> (E4067/D4067)*100</f>
        <v>0.67500000000000004</v>
      </c>
      <c r="R4067">
        <f t="shared" si="191"/>
        <v>6.75</v>
      </c>
      <c r="S4067" s="6" t="s">
        <v>8315</v>
      </c>
      <c r="T4067" s="6" t="s">
        <v>8316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1437620400</v>
      </c>
      <c r="J4068" s="11">
        <f t="shared" si="189"/>
        <v>42208.125</v>
      </c>
      <c r="K4068" s="11">
        <f t="shared" si="190"/>
        <v>42479.039212962962</v>
      </c>
      <c r="L4068">
        <v>1461027388</v>
      </c>
      <c r="M4068" t="b">
        <v>0</v>
      </c>
      <c r="N4068">
        <v>1</v>
      </c>
      <c r="O4068" t="b">
        <v>0</v>
      </c>
      <c r="P4068" t="s">
        <v>8271</v>
      </c>
      <c r="Q4068">
        <f xml:space="preserve"> (E4068/D4068)*100</f>
        <v>0.16666666666666669</v>
      </c>
      <c r="R4068">
        <f t="shared" si="191"/>
        <v>25</v>
      </c>
      <c r="S4068" s="6" t="s">
        <v>8315</v>
      </c>
      <c r="T4068" s="6" t="s">
        <v>8316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1437620400</v>
      </c>
      <c r="J4069" s="11">
        <f t="shared" si="189"/>
        <v>42208.125</v>
      </c>
      <c r="K4069" s="11">
        <f t="shared" si="190"/>
        <v>42235.117476851854</v>
      </c>
      <c r="L4069">
        <v>1439952550</v>
      </c>
      <c r="M4069" t="b">
        <v>0</v>
      </c>
      <c r="N4069">
        <v>17</v>
      </c>
      <c r="O4069" t="b">
        <v>0</v>
      </c>
      <c r="P4069" t="s">
        <v>8271</v>
      </c>
      <c r="Q4069">
        <f xml:space="preserve"> (E4069/D4069)*100</f>
        <v>60.9</v>
      </c>
      <c r="R4069">
        <f t="shared" si="191"/>
        <v>179.11764705882354</v>
      </c>
      <c r="S4069" s="6" t="s">
        <v>8315</v>
      </c>
      <c r="T4069" s="6" t="s">
        <v>8316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1437620400</v>
      </c>
      <c r="J4070" s="11">
        <f t="shared" si="189"/>
        <v>42208.125</v>
      </c>
      <c r="K4070" s="11">
        <f t="shared" si="190"/>
        <v>42718.963599537034</v>
      </c>
      <c r="L4070">
        <v>1481756855</v>
      </c>
      <c r="M4070" t="b">
        <v>0</v>
      </c>
      <c r="N4070">
        <v>1</v>
      </c>
      <c r="O4070" t="b">
        <v>0</v>
      </c>
      <c r="P4070" t="s">
        <v>8271</v>
      </c>
      <c r="Q4070">
        <f xml:space="preserve"> (E4070/D4070)*100</f>
        <v>1</v>
      </c>
      <c r="R4070">
        <f t="shared" si="191"/>
        <v>34.950000000000003</v>
      </c>
      <c r="S4070" s="6" t="s">
        <v>8315</v>
      </c>
      <c r="T4070" s="6" t="s">
        <v>8316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1437620400</v>
      </c>
      <c r="J4071" s="11">
        <f t="shared" si="189"/>
        <v>42208.125</v>
      </c>
      <c r="K4071" s="11">
        <f t="shared" si="190"/>
        <v>42022.661527777775</v>
      </c>
      <c r="L4071">
        <v>1421596356</v>
      </c>
      <c r="M4071" t="b">
        <v>0</v>
      </c>
      <c r="N4071">
        <v>13</v>
      </c>
      <c r="O4071" t="b">
        <v>0</v>
      </c>
      <c r="P4071" t="s">
        <v>8271</v>
      </c>
      <c r="Q4071">
        <f xml:space="preserve"> (E4071/D4071)*100</f>
        <v>34.4</v>
      </c>
      <c r="R4071">
        <f t="shared" si="191"/>
        <v>33.07692307692308</v>
      </c>
      <c r="S4071" s="6" t="s">
        <v>8315</v>
      </c>
      <c r="T4071" s="6" t="s">
        <v>8316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1437620400</v>
      </c>
      <c r="J4072" s="11">
        <f t="shared" si="189"/>
        <v>42208.125</v>
      </c>
      <c r="K4072" s="11">
        <f t="shared" si="190"/>
        <v>42031.666898148149</v>
      </c>
      <c r="L4072">
        <v>1422374420</v>
      </c>
      <c r="M4072" t="b">
        <v>0</v>
      </c>
      <c r="N4072">
        <v>6</v>
      </c>
      <c r="O4072" t="b">
        <v>0</v>
      </c>
      <c r="P4072" t="s">
        <v>8271</v>
      </c>
      <c r="Q4072">
        <f xml:space="preserve"> (E4072/D4072)*100</f>
        <v>16.5</v>
      </c>
      <c r="R4072">
        <f t="shared" si="191"/>
        <v>27.5</v>
      </c>
      <c r="S4072" s="6" t="s">
        <v>8315</v>
      </c>
      <c r="T4072" s="6" t="s">
        <v>8316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1437620400</v>
      </c>
      <c r="J4073" s="11">
        <f t="shared" si="189"/>
        <v>42208.125</v>
      </c>
      <c r="K4073" s="11">
        <f t="shared" si="190"/>
        <v>42700.804756944446</v>
      </c>
      <c r="L4073">
        <v>1480187931</v>
      </c>
      <c r="M4073" t="b">
        <v>0</v>
      </c>
      <c r="N4073">
        <v>0</v>
      </c>
      <c r="O4073" t="b">
        <v>0</v>
      </c>
      <c r="P4073" t="s">
        <v>8271</v>
      </c>
      <c r="Q4073">
        <f xml:space="preserve"> (E4073/D4073)*100</f>
        <v>0</v>
      </c>
      <c r="R4073" t="e">
        <f t="shared" si="191"/>
        <v>#DIV/0!</v>
      </c>
      <c r="S4073" s="6" t="s">
        <v>8315</v>
      </c>
      <c r="T4073" s="6" t="s">
        <v>8316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1437620400</v>
      </c>
      <c r="J4074" s="11">
        <f t="shared" si="189"/>
        <v>42208.125</v>
      </c>
      <c r="K4074" s="11">
        <f t="shared" si="190"/>
        <v>41812.77443287037</v>
      </c>
      <c r="L4074">
        <v>1403462111</v>
      </c>
      <c r="M4074" t="b">
        <v>0</v>
      </c>
      <c r="N4074">
        <v>2</v>
      </c>
      <c r="O4074" t="b">
        <v>0</v>
      </c>
      <c r="P4074" t="s">
        <v>8271</v>
      </c>
      <c r="Q4074">
        <f xml:space="preserve"> (E4074/D4074)*100</f>
        <v>0.4</v>
      </c>
      <c r="R4074">
        <f t="shared" si="191"/>
        <v>2</v>
      </c>
      <c r="S4074" s="6" t="s">
        <v>8315</v>
      </c>
      <c r="T4074" s="6" t="s">
        <v>8316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1437620400</v>
      </c>
      <c r="J4075" s="11">
        <f t="shared" si="189"/>
        <v>42208.125</v>
      </c>
      <c r="K4075" s="11">
        <f t="shared" si="190"/>
        <v>42078.34520833334</v>
      </c>
      <c r="L4075">
        <v>1426407426</v>
      </c>
      <c r="M4075" t="b">
        <v>0</v>
      </c>
      <c r="N4075">
        <v>2</v>
      </c>
      <c r="O4075" t="b">
        <v>0</v>
      </c>
      <c r="P4075" t="s">
        <v>8271</v>
      </c>
      <c r="Q4075">
        <f xml:space="preserve"> (E4075/D4075)*100</f>
        <v>1.0571428571428572</v>
      </c>
      <c r="R4075">
        <f t="shared" si="191"/>
        <v>18.5</v>
      </c>
      <c r="S4075" s="6" t="s">
        <v>8315</v>
      </c>
      <c r="T4075" s="6" t="s">
        <v>8316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1437620400</v>
      </c>
      <c r="J4076" s="11">
        <f t="shared" si="189"/>
        <v>42208.125</v>
      </c>
      <c r="K4076" s="11">
        <f t="shared" si="190"/>
        <v>42283.552951388891</v>
      </c>
      <c r="L4076">
        <v>1444137375</v>
      </c>
      <c r="M4076" t="b">
        <v>0</v>
      </c>
      <c r="N4076">
        <v>21</v>
      </c>
      <c r="O4076" t="b">
        <v>0</v>
      </c>
      <c r="P4076" t="s">
        <v>8271</v>
      </c>
      <c r="Q4076">
        <f xml:space="preserve"> (E4076/D4076)*100</f>
        <v>26.727272727272727</v>
      </c>
      <c r="R4076">
        <f t="shared" si="191"/>
        <v>35</v>
      </c>
      <c r="S4076" s="6" t="s">
        <v>8315</v>
      </c>
      <c r="T4076" s="6" t="s">
        <v>8316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1437620400</v>
      </c>
      <c r="J4077" s="11">
        <f t="shared" si="189"/>
        <v>42208.125</v>
      </c>
      <c r="K4077" s="11">
        <f t="shared" si="190"/>
        <v>41779.045937499999</v>
      </c>
      <c r="L4077">
        <v>1400547969</v>
      </c>
      <c r="M4077" t="b">
        <v>0</v>
      </c>
      <c r="N4077">
        <v>13</v>
      </c>
      <c r="O4077" t="b">
        <v>0</v>
      </c>
      <c r="P4077" t="s">
        <v>8271</v>
      </c>
      <c r="Q4077">
        <f xml:space="preserve"> (E4077/D4077)*100</f>
        <v>28.799999999999997</v>
      </c>
      <c r="R4077">
        <f t="shared" si="191"/>
        <v>44.307692307692307</v>
      </c>
      <c r="S4077" s="6" t="s">
        <v>8315</v>
      </c>
      <c r="T4077" s="6" t="s">
        <v>8316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1437620400</v>
      </c>
      <c r="J4078" s="11">
        <f t="shared" si="189"/>
        <v>42208.125</v>
      </c>
      <c r="K4078" s="11">
        <f t="shared" si="190"/>
        <v>41905.795706018522</v>
      </c>
      <c r="L4078">
        <v>1411499149</v>
      </c>
      <c r="M4078" t="b">
        <v>0</v>
      </c>
      <c r="N4078">
        <v>0</v>
      </c>
      <c r="O4078" t="b">
        <v>0</v>
      </c>
      <c r="P4078" t="s">
        <v>8271</v>
      </c>
      <c r="Q4078">
        <f xml:space="preserve"> (E4078/D4078)*100</f>
        <v>0</v>
      </c>
      <c r="R4078" t="e">
        <f t="shared" si="191"/>
        <v>#DIV/0!</v>
      </c>
      <c r="S4078" s="6" t="s">
        <v>8315</v>
      </c>
      <c r="T4078" s="6" t="s">
        <v>8316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1437620400</v>
      </c>
      <c r="J4079" s="11">
        <f t="shared" si="189"/>
        <v>42208.125</v>
      </c>
      <c r="K4079" s="11">
        <f t="shared" si="190"/>
        <v>42695.7105787037</v>
      </c>
      <c r="L4079">
        <v>1479747794</v>
      </c>
      <c r="M4079" t="b">
        <v>0</v>
      </c>
      <c r="N4079">
        <v>6</v>
      </c>
      <c r="O4079" t="b">
        <v>0</v>
      </c>
      <c r="P4079" t="s">
        <v>8271</v>
      </c>
      <c r="Q4079">
        <f xml:space="preserve"> (E4079/D4079)*100</f>
        <v>8.9</v>
      </c>
      <c r="R4079">
        <f t="shared" si="191"/>
        <v>222.5</v>
      </c>
      <c r="S4079" s="6" t="s">
        <v>8315</v>
      </c>
      <c r="T4079" s="6" t="s">
        <v>8316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1437620400</v>
      </c>
      <c r="J4080" s="11">
        <f t="shared" si="189"/>
        <v>42208.125</v>
      </c>
      <c r="K4080" s="11">
        <f t="shared" si="190"/>
        <v>42732.787523148145</v>
      </c>
      <c r="L4080">
        <v>1482951242</v>
      </c>
      <c r="M4080" t="b">
        <v>0</v>
      </c>
      <c r="N4080">
        <v>0</v>
      </c>
      <c r="O4080" t="b">
        <v>0</v>
      </c>
      <c r="P4080" t="s">
        <v>8271</v>
      </c>
      <c r="Q4080">
        <f xml:space="preserve"> (E4080/D4080)*100</f>
        <v>0</v>
      </c>
      <c r="R4080" t="e">
        <f t="shared" si="191"/>
        <v>#DIV/0!</v>
      </c>
      <c r="S4080" s="6" t="s">
        <v>8315</v>
      </c>
      <c r="T4080" s="6" t="s">
        <v>8316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1437620400</v>
      </c>
      <c r="J4081" s="11">
        <f t="shared" si="189"/>
        <v>42208.125</v>
      </c>
      <c r="K4081" s="11">
        <f t="shared" si="190"/>
        <v>42510.938900462963</v>
      </c>
      <c r="L4081">
        <v>1463783521</v>
      </c>
      <c r="M4081" t="b">
        <v>0</v>
      </c>
      <c r="N4081">
        <v>1</v>
      </c>
      <c r="O4081" t="b">
        <v>0</v>
      </c>
      <c r="P4081" t="s">
        <v>8271</v>
      </c>
      <c r="Q4081">
        <f xml:space="preserve"> (E4081/D4081)*100</f>
        <v>0.16666666666666669</v>
      </c>
      <c r="R4081">
        <f t="shared" si="191"/>
        <v>5</v>
      </c>
      <c r="S4081" s="6" t="s">
        <v>8315</v>
      </c>
      <c r="T4081" s="6" t="s">
        <v>8316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1437620400</v>
      </c>
      <c r="J4082" s="11">
        <f t="shared" si="189"/>
        <v>42208.125</v>
      </c>
      <c r="K4082" s="11">
        <f t="shared" si="190"/>
        <v>42511.698101851856</v>
      </c>
      <c r="L4082">
        <v>1463849116</v>
      </c>
      <c r="M4082" t="b">
        <v>0</v>
      </c>
      <c r="N4082">
        <v>0</v>
      </c>
      <c r="O4082" t="b">
        <v>0</v>
      </c>
      <c r="P4082" t="s">
        <v>8271</v>
      </c>
      <c r="Q4082">
        <f xml:space="preserve"> (E4082/D4082)*100</f>
        <v>0</v>
      </c>
      <c r="R4082" t="e">
        <f t="shared" si="191"/>
        <v>#DIV/0!</v>
      </c>
      <c r="S4082" s="6" t="s">
        <v>8315</v>
      </c>
      <c r="T4082" s="6" t="s">
        <v>8316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1437620400</v>
      </c>
      <c r="J4083" s="11">
        <f t="shared" si="189"/>
        <v>42208.125</v>
      </c>
      <c r="K4083" s="11">
        <f t="shared" si="190"/>
        <v>42041.581307870365</v>
      </c>
      <c r="L4083">
        <v>1423231025</v>
      </c>
      <c r="M4083" t="b">
        <v>0</v>
      </c>
      <c r="N4083">
        <v>12</v>
      </c>
      <c r="O4083" t="b">
        <v>0</v>
      </c>
      <c r="P4083" t="s">
        <v>8271</v>
      </c>
      <c r="Q4083">
        <f xml:space="preserve"> (E4083/D4083)*100</f>
        <v>15.737410071942445</v>
      </c>
      <c r="R4083">
        <f t="shared" si="191"/>
        <v>29.166666666666668</v>
      </c>
      <c r="S4083" s="6" t="s">
        <v>8315</v>
      </c>
      <c r="T4083" s="6" t="s">
        <v>8316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1437620400</v>
      </c>
      <c r="J4084" s="11">
        <f t="shared" si="189"/>
        <v>42208.125</v>
      </c>
      <c r="K4084" s="11">
        <f t="shared" si="190"/>
        <v>42307.189270833333</v>
      </c>
      <c r="L4084">
        <v>1446179553</v>
      </c>
      <c r="M4084" t="b">
        <v>0</v>
      </c>
      <c r="N4084">
        <v>2</v>
      </c>
      <c r="O4084" t="b">
        <v>0</v>
      </c>
      <c r="P4084" t="s">
        <v>8271</v>
      </c>
      <c r="Q4084">
        <f xml:space="preserve"> (E4084/D4084)*100</f>
        <v>2</v>
      </c>
      <c r="R4084">
        <f t="shared" si="191"/>
        <v>1.5</v>
      </c>
      <c r="S4084" s="6" t="s">
        <v>8315</v>
      </c>
      <c r="T4084" s="6" t="s">
        <v>8316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1437620400</v>
      </c>
      <c r="J4085" s="11">
        <f t="shared" si="189"/>
        <v>42208.125</v>
      </c>
      <c r="K4085" s="11">
        <f t="shared" si="190"/>
        <v>42353.761759259258</v>
      </c>
      <c r="L4085">
        <v>1450203416</v>
      </c>
      <c r="M4085" t="b">
        <v>0</v>
      </c>
      <c r="N4085">
        <v>6</v>
      </c>
      <c r="O4085" t="b">
        <v>0</v>
      </c>
      <c r="P4085" t="s">
        <v>8271</v>
      </c>
      <c r="Q4085">
        <f xml:space="preserve"> (E4085/D4085)*100</f>
        <v>21.685714285714287</v>
      </c>
      <c r="R4085">
        <f t="shared" si="191"/>
        <v>126.5</v>
      </c>
      <c r="S4085" s="6" t="s">
        <v>8315</v>
      </c>
      <c r="T4085" s="6" t="s">
        <v>8316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1437620400</v>
      </c>
      <c r="J4086" s="11">
        <f t="shared" si="189"/>
        <v>42208.125</v>
      </c>
      <c r="K4086" s="11">
        <f t="shared" si="190"/>
        <v>42622.436412037037</v>
      </c>
      <c r="L4086">
        <v>1473416906</v>
      </c>
      <c r="M4086" t="b">
        <v>0</v>
      </c>
      <c r="N4086">
        <v>1</v>
      </c>
      <c r="O4086" t="b">
        <v>0</v>
      </c>
      <c r="P4086" t="s">
        <v>8271</v>
      </c>
      <c r="Q4086">
        <f xml:space="preserve"> (E4086/D4086)*100</f>
        <v>0.33333333333333337</v>
      </c>
      <c r="R4086">
        <f t="shared" si="191"/>
        <v>10</v>
      </c>
      <c r="S4086" s="6" t="s">
        <v>8315</v>
      </c>
      <c r="T4086" s="6" t="s">
        <v>8316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1437620400</v>
      </c>
      <c r="J4087" s="11">
        <f t="shared" si="189"/>
        <v>42208.125</v>
      </c>
      <c r="K4087" s="11">
        <f t="shared" si="190"/>
        <v>42058.603877314818</v>
      </c>
      <c r="L4087">
        <v>1424701775</v>
      </c>
      <c r="M4087" t="b">
        <v>0</v>
      </c>
      <c r="N4087">
        <v>1</v>
      </c>
      <c r="O4087" t="b">
        <v>0</v>
      </c>
      <c r="P4087" t="s">
        <v>8271</v>
      </c>
      <c r="Q4087">
        <f xml:space="preserve"> (E4087/D4087)*100</f>
        <v>0.2857142857142857</v>
      </c>
      <c r="R4087">
        <f t="shared" si="191"/>
        <v>10</v>
      </c>
      <c r="S4087" s="6" t="s">
        <v>8315</v>
      </c>
      <c r="T4087" s="6" t="s">
        <v>8316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1437620400</v>
      </c>
      <c r="J4088" s="11">
        <f t="shared" si="189"/>
        <v>42208.125</v>
      </c>
      <c r="K4088" s="11">
        <f t="shared" si="190"/>
        <v>42304.940960648149</v>
      </c>
      <c r="L4088">
        <v>1445985299</v>
      </c>
      <c r="M4088" t="b">
        <v>0</v>
      </c>
      <c r="N4088">
        <v>5</v>
      </c>
      <c r="O4088" t="b">
        <v>0</v>
      </c>
      <c r="P4088" t="s">
        <v>8271</v>
      </c>
      <c r="Q4088">
        <f xml:space="preserve"> (E4088/D4088)*100</f>
        <v>4.7</v>
      </c>
      <c r="R4088">
        <f t="shared" si="191"/>
        <v>9.4</v>
      </c>
      <c r="S4088" s="6" t="s">
        <v>8315</v>
      </c>
      <c r="T4088" s="6" t="s">
        <v>8316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1437620400</v>
      </c>
      <c r="J4089" s="11">
        <f t="shared" si="189"/>
        <v>42208.125</v>
      </c>
      <c r="K4089" s="11">
        <f t="shared" si="190"/>
        <v>42538.742893518516</v>
      </c>
      <c r="L4089">
        <v>1466185786</v>
      </c>
      <c r="M4089" t="b">
        <v>0</v>
      </c>
      <c r="N4089">
        <v>0</v>
      </c>
      <c r="O4089" t="b">
        <v>0</v>
      </c>
      <c r="P4089" t="s">
        <v>8271</v>
      </c>
      <c r="Q4089">
        <f xml:space="preserve"> (E4089/D4089)*100</f>
        <v>0</v>
      </c>
      <c r="R4089" t="e">
        <f t="shared" si="191"/>
        <v>#DIV/0!</v>
      </c>
      <c r="S4089" s="6" t="s">
        <v>8315</v>
      </c>
      <c r="T4089" s="6" t="s">
        <v>8316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1437620400</v>
      </c>
      <c r="J4090" s="11">
        <f t="shared" si="189"/>
        <v>42208.125</v>
      </c>
      <c r="K4090" s="11">
        <f t="shared" si="190"/>
        <v>41990.612546296295</v>
      </c>
      <c r="L4090">
        <v>1418827324</v>
      </c>
      <c r="M4090" t="b">
        <v>0</v>
      </c>
      <c r="N4090">
        <v>3</v>
      </c>
      <c r="O4090" t="b">
        <v>0</v>
      </c>
      <c r="P4090" t="s">
        <v>8271</v>
      </c>
      <c r="Q4090">
        <f xml:space="preserve"> (E4090/D4090)*100</f>
        <v>10.8</v>
      </c>
      <c r="R4090">
        <f t="shared" si="191"/>
        <v>72</v>
      </c>
      <c r="S4090" s="6" t="s">
        <v>8315</v>
      </c>
      <c r="T4090" s="6" t="s">
        <v>8316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1437620400</v>
      </c>
      <c r="J4091" s="11">
        <f t="shared" si="189"/>
        <v>42208.125</v>
      </c>
      <c r="K4091" s="11">
        <f t="shared" si="190"/>
        <v>42122.732499999998</v>
      </c>
      <c r="L4091">
        <v>1430242488</v>
      </c>
      <c r="M4091" t="b">
        <v>0</v>
      </c>
      <c r="N4091">
        <v>8</v>
      </c>
      <c r="O4091" t="b">
        <v>0</v>
      </c>
      <c r="P4091" t="s">
        <v>8271</v>
      </c>
      <c r="Q4091">
        <f xml:space="preserve"> (E4091/D4091)*100</f>
        <v>4.8</v>
      </c>
      <c r="R4091">
        <f t="shared" si="191"/>
        <v>30</v>
      </c>
      <c r="S4091" s="6" t="s">
        <v>8315</v>
      </c>
      <c r="T4091" s="6" t="s">
        <v>8316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1437620400</v>
      </c>
      <c r="J4092" s="11">
        <f t="shared" si="189"/>
        <v>42208.125</v>
      </c>
      <c r="K4092" s="11">
        <f t="shared" si="190"/>
        <v>42209.67288194444</v>
      </c>
      <c r="L4092">
        <v>1437754137</v>
      </c>
      <c r="M4092" t="b">
        <v>0</v>
      </c>
      <c r="N4092">
        <v>3</v>
      </c>
      <c r="O4092" t="b">
        <v>0</v>
      </c>
      <c r="P4092" t="s">
        <v>8271</v>
      </c>
      <c r="Q4092">
        <f xml:space="preserve"> (E4092/D4092)*100</f>
        <v>3.2</v>
      </c>
      <c r="R4092">
        <f t="shared" si="191"/>
        <v>10.666666666666666</v>
      </c>
      <c r="S4092" s="6" t="s">
        <v>8315</v>
      </c>
      <c r="T4092" s="6" t="s">
        <v>8316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1437620400</v>
      </c>
      <c r="J4093" s="11">
        <f t="shared" si="189"/>
        <v>42208.125</v>
      </c>
      <c r="K4093" s="11">
        <f t="shared" si="190"/>
        <v>41990.506377314814</v>
      </c>
      <c r="L4093">
        <v>1418818151</v>
      </c>
      <c r="M4093" t="b">
        <v>0</v>
      </c>
      <c r="N4093">
        <v>8</v>
      </c>
      <c r="O4093" t="b">
        <v>0</v>
      </c>
      <c r="P4093" t="s">
        <v>8271</v>
      </c>
      <c r="Q4093">
        <f xml:space="preserve"> (E4093/D4093)*100</f>
        <v>12.75</v>
      </c>
      <c r="R4093">
        <f t="shared" si="191"/>
        <v>25.5</v>
      </c>
      <c r="S4093" s="6" t="s">
        <v>8315</v>
      </c>
      <c r="T4093" s="6" t="s">
        <v>8316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1437620400</v>
      </c>
      <c r="J4094" s="11">
        <f t="shared" si="189"/>
        <v>42208.125</v>
      </c>
      <c r="K4094" s="11">
        <f t="shared" si="190"/>
        <v>42039.194988425923</v>
      </c>
      <c r="L4094">
        <v>1423024847</v>
      </c>
      <c r="M4094" t="b">
        <v>0</v>
      </c>
      <c r="N4094">
        <v>1</v>
      </c>
      <c r="O4094" t="b">
        <v>0</v>
      </c>
      <c r="P4094" t="s">
        <v>8271</v>
      </c>
      <c r="Q4094">
        <f xml:space="preserve"> (E4094/D4094)*100</f>
        <v>1.8181818181818181E-2</v>
      </c>
      <c r="R4094">
        <f t="shared" si="191"/>
        <v>20</v>
      </c>
      <c r="S4094" s="6" t="s">
        <v>8315</v>
      </c>
      <c r="T4094" s="6" t="s">
        <v>8316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1437620400</v>
      </c>
      <c r="J4095" s="11">
        <f t="shared" si="189"/>
        <v>42208.125</v>
      </c>
      <c r="K4095" s="11">
        <f t="shared" si="190"/>
        <v>42178.815891203703</v>
      </c>
      <c r="L4095">
        <v>1435088093</v>
      </c>
      <c r="M4095" t="b">
        <v>0</v>
      </c>
      <c r="N4095">
        <v>4</v>
      </c>
      <c r="O4095" t="b">
        <v>0</v>
      </c>
      <c r="P4095" t="s">
        <v>8271</v>
      </c>
      <c r="Q4095">
        <f xml:space="preserve"> (E4095/D4095)*100</f>
        <v>2.4</v>
      </c>
      <c r="R4095">
        <f t="shared" si="191"/>
        <v>15</v>
      </c>
      <c r="S4095" s="6" t="s">
        <v>8315</v>
      </c>
      <c r="T4095" s="6" t="s">
        <v>8316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1437620400</v>
      </c>
      <c r="J4096" s="11">
        <f t="shared" si="189"/>
        <v>42208.125</v>
      </c>
      <c r="K4096" s="11">
        <f t="shared" si="190"/>
        <v>41890.086805555555</v>
      </c>
      <c r="L4096">
        <v>1410141900</v>
      </c>
      <c r="M4096" t="b">
        <v>0</v>
      </c>
      <c r="N4096">
        <v>8</v>
      </c>
      <c r="O4096" t="b">
        <v>0</v>
      </c>
      <c r="P4096" t="s">
        <v>8271</v>
      </c>
      <c r="Q4096">
        <f xml:space="preserve"> (E4096/D4096)*100</f>
        <v>36.5</v>
      </c>
      <c r="R4096">
        <f t="shared" si="191"/>
        <v>91.25</v>
      </c>
      <c r="S4096" s="6" t="s">
        <v>8315</v>
      </c>
      <c r="T4096" s="6" t="s">
        <v>8316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1437620400</v>
      </c>
      <c r="J4097" s="11">
        <f t="shared" si="189"/>
        <v>42208.125</v>
      </c>
      <c r="K4097" s="11">
        <f t="shared" si="190"/>
        <v>42693.031828703708</v>
      </c>
      <c r="L4097">
        <v>1479516350</v>
      </c>
      <c r="M4097" t="b">
        <v>0</v>
      </c>
      <c r="N4097">
        <v>1</v>
      </c>
      <c r="O4097" t="b">
        <v>0</v>
      </c>
      <c r="P4097" t="s">
        <v>8271</v>
      </c>
      <c r="Q4097">
        <f xml:space="preserve"> (E4097/D4097)*100</f>
        <v>2.666666666666667</v>
      </c>
      <c r="R4097">
        <f t="shared" si="191"/>
        <v>800</v>
      </c>
      <c r="S4097" s="6" t="s">
        <v>8315</v>
      </c>
      <c r="T4097" s="6" t="s">
        <v>8316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1437620400</v>
      </c>
      <c r="J4098" s="11">
        <f t="shared" si="189"/>
        <v>42208.125</v>
      </c>
      <c r="K4098" s="11">
        <f t="shared" si="190"/>
        <v>42750.530312499999</v>
      </c>
      <c r="L4098">
        <v>1484484219</v>
      </c>
      <c r="M4098" t="b">
        <v>0</v>
      </c>
      <c r="N4098">
        <v>5</v>
      </c>
      <c r="O4098" t="b">
        <v>0</v>
      </c>
      <c r="P4098" t="s">
        <v>8271</v>
      </c>
      <c r="Q4098">
        <f xml:space="preserve"> (E4098/D4098)*100</f>
        <v>11.428571428571429</v>
      </c>
      <c r="R4098">
        <f t="shared" si="191"/>
        <v>80</v>
      </c>
      <c r="S4098" s="6" t="s">
        <v>8315</v>
      </c>
      <c r="T4098" s="6" t="s">
        <v>8316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1437620400</v>
      </c>
      <c r="J4099" s="11">
        <f t="shared" ref="J4099:J4115" si="192">(((I4099/60)/60)/24)+DATE(1970,1,1)</f>
        <v>42208.125</v>
      </c>
      <c r="K4099" s="11">
        <f t="shared" ref="K4099:K4115" si="193">(((L4099/60)/60)/24)+DATE(1970,1,1)</f>
        <v>42344.824502314819</v>
      </c>
      <c r="L4099">
        <v>1449431237</v>
      </c>
      <c r="M4099" t="b">
        <v>0</v>
      </c>
      <c r="N4099">
        <v>0</v>
      </c>
      <c r="O4099" t="b">
        <v>0</v>
      </c>
      <c r="P4099" t="s">
        <v>8271</v>
      </c>
      <c r="Q4099">
        <f xml:space="preserve"> (E4099/D4099)*100</f>
        <v>0</v>
      </c>
      <c r="R4099" t="e">
        <f t="shared" ref="R4099:R4115" si="194">(E4099/N4099)</f>
        <v>#DIV/0!</v>
      </c>
      <c r="S4099" s="6" t="s">
        <v>8315</v>
      </c>
      <c r="T4099" s="6" t="s">
        <v>8316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1437620400</v>
      </c>
      <c r="J4100" s="11">
        <f t="shared" si="192"/>
        <v>42208.125</v>
      </c>
      <c r="K4100" s="11">
        <f t="shared" si="193"/>
        <v>42495.722187499996</v>
      </c>
      <c r="L4100">
        <v>1462468797</v>
      </c>
      <c r="M4100" t="b">
        <v>0</v>
      </c>
      <c r="N4100">
        <v>0</v>
      </c>
      <c r="O4100" t="b">
        <v>0</v>
      </c>
      <c r="P4100" t="s">
        <v>8271</v>
      </c>
      <c r="Q4100">
        <f xml:space="preserve"> (E4100/D4100)*100</f>
        <v>0</v>
      </c>
      <c r="R4100" t="e">
        <f t="shared" si="194"/>
        <v>#DIV/0!</v>
      </c>
      <c r="S4100" s="6" t="s">
        <v>8315</v>
      </c>
      <c r="T4100" s="6" t="s">
        <v>8316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1437620400</v>
      </c>
      <c r="J4101" s="11">
        <f t="shared" si="192"/>
        <v>42208.125</v>
      </c>
      <c r="K4101" s="11">
        <f t="shared" si="193"/>
        <v>42570.850381944445</v>
      </c>
      <c r="L4101">
        <v>1468959873</v>
      </c>
      <c r="M4101" t="b">
        <v>0</v>
      </c>
      <c r="N4101">
        <v>1</v>
      </c>
      <c r="O4101" t="b">
        <v>0</v>
      </c>
      <c r="P4101" t="s">
        <v>8271</v>
      </c>
      <c r="Q4101">
        <f xml:space="preserve"> (E4101/D4101)*100</f>
        <v>1.1111111111111112</v>
      </c>
      <c r="R4101">
        <f t="shared" si="194"/>
        <v>50</v>
      </c>
      <c r="S4101" s="6" t="s">
        <v>8315</v>
      </c>
      <c r="T4101" s="6" t="s">
        <v>8316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1437620400</v>
      </c>
      <c r="J4102" s="11">
        <f t="shared" si="192"/>
        <v>42208.125</v>
      </c>
      <c r="K4102" s="11">
        <f t="shared" si="193"/>
        <v>41927.124884259261</v>
      </c>
      <c r="L4102">
        <v>1413341990</v>
      </c>
      <c r="M4102" t="b">
        <v>0</v>
      </c>
      <c r="N4102">
        <v>0</v>
      </c>
      <c r="O4102" t="b">
        <v>0</v>
      </c>
      <c r="P4102" t="s">
        <v>8271</v>
      </c>
      <c r="Q4102">
        <f xml:space="preserve"> (E4102/D4102)*100</f>
        <v>0</v>
      </c>
      <c r="R4102" t="e">
        <f t="shared" si="194"/>
        <v>#DIV/0!</v>
      </c>
      <c r="S4102" s="6" t="s">
        <v>8315</v>
      </c>
      <c r="T4102" s="6" t="s">
        <v>8316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1437620400</v>
      </c>
      <c r="J4103" s="11">
        <f t="shared" si="192"/>
        <v>42208.125</v>
      </c>
      <c r="K4103" s="11">
        <f t="shared" si="193"/>
        <v>42730.903726851851</v>
      </c>
      <c r="L4103">
        <v>1482788482</v>
      </c>
      <c r="M4103" t="b">
        <v>0</v>
      </c>
      <c r="N4103">
        <v>0</v>
      </c>
      <c r="O4103" t="b">
        <v>0</v>
      </c>
      <c r="P4103" t="s">
        <v>8271</v>
      </c>
      <c r="Q4103">
        <f xml:space="preserve"> (E4103/D4103)*100</f>
        <v>0</v>
      </c>
      <c r="R4103" t="e">
        <f t="shared" si="194"/>
        <v>#DIV/0!</v>
      </c>
      <c r="S4103" s="6" t="s">
        <v>8315</v>
      </c>
      <c r="T4103" s="6" t="s">
        <v>8316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1437620400</v>
      </c>
      <c r="J4104" s="11">
        <f t="shared" si="192"/>
        <v>42208.125</v>
      </c>
      <c r="K4104" s="11">
        <f t="shared" si="193"/>
        <v>42475.848067129627</v>
      </c>
      <c r="L4104">
        <v>1460751673</v>
      </c>
      <c r="M4104" t="b">
        <v>0</v>
      </c>
      <c r="N4104">
        <v>6</v>
      </c>
      <c r="O4104" t="b">
        <v>0</v>
      </c>
      <c r="P4104" t="s">
        <v>8271</v>
      </c>
      <c r="Q4104">
        <f xml:space="preserve"> (E4104/D4104)*100</f>
        <v>27.400000000000002</v>
      </c>
      <c r="R4104">
        <f t="shared" si="194"/>
        <v>22.833333333333332</v>
      </c>
      <c r="S4104" s="6" t="s">
        <v>8315</v>
      </c>
      <c r="T4104" s="6" t="s">
        <v>8316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1437620400</v>
      </c>
      <c r="J4105" s="11">
        <f t="shared" si="192"/>
        <v>42208.125</v>
      </c>
      <c r="K4105" s="11">
        <f t="shared" si="193"/>
        <v>42188.83293981482</v>
      </c>
      <c r="L4105">
        <v>1435953566</v>
      </c>
      <c r="M4105" t="b">
        <v>0</v>
      </c>
      <c r="N4105">
        <v>6</v>
      </c>
      <c r="O4105" t="b">
        <v>0</v>
      </c>
      <c r="P4105" t="s">
        <v>8271</v>
      </c>
      <c r="Q4105">
        <f xml:space="preserve"> (E4105/D4105)*100</f>
        <v>10</v>
      </c>
      <c r="R4105">
        <f t="shared" si="194"/>
        <v>16.666666666666668</v>
      </c>
      <c r="S4105" s="6" t="s">
        <v>8315</v>
      </c>
      <c r="T4105" s="6" t="s">
        <v>8316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1437620400</v>
      </c>
      <c r="J4106" s="11">
        <f t="shared" si="192"/>
        <v>42208.125</v>
      </c>
      <c r="K4106" s="11">
        <f t="shared" si="193"/>
        <v>42640.278171296297</v>
      </c>
      <c r="L4106">
        <v>1474958434</v>
      </c>
      <c r="M4106" t="b">
        <v>0</v>
      </c>
      <c r="N4106">
        <v>14</v>
      </c>
      <c r="O4106" t="b">
        <v>0</v>
      </c>
      <c r="P4106" t="s">
        <v>8271</v>
      </c>
      <c r="Q4106">
        <f xml:space="preserve"> (E4106/D4106)*100</f>
        <v>21.366666666666667</v>
      </c>
      <c r="R4106">
        <f t="shared" si="194"/>
        <v>45.785714285714285</v>
      </c>
      <c r="S4106" s="6" t="s">
        <v>8315</v>
      </c>
      <c r="T4106" s="6" t="s">
        <v>8316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1437620400</v>
      </c>
      <c r="J4107" s="11">
        <f t="shared" si="192"/>
        <v>42208.125</v>
      </c>
      <c r="K4107" s="11">
        <f t="shared" si="193"/>
        <v>42697.010520833333</v>
      </c>
      <c r="L4107">
        <v>1479860109</v>
      </c>
      <c r="M4107" t="b">
        <v>0</v>
      </c>
      <c r="N4107">
        <v>6</v>
      </c>
      <c r="O4107" t="b">
        <v>0</v>
      </c>
      <c r="P4107" t="s">
        <v>8271</v>
      </c>
      <c r="Q4107">
        <f xml:space="preserve"> (E4107/D4107)*100</f>
        <v>6.9696969696969706</v>
      </c>
      <c r="R4107">
        <f t="shared" si="194"/>
        <v>383.33333333333331</v>
      </c>
      <c r="S4107" s="6" t="s">
        <v>8315</v>
      </c>
      <c r="T4107" s="6" t="s">
        <v>8316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1437620400</v>
      </c>
      <c r="J4108" s="11">
        <f t="shared" si="192"/>
        <v>42208.125</v>
      </c>
      <c r="K4108" s="11">
        <f t="shared" si="193"/>
        <v>42053.049375000002</v>
      </c>
      <c r="L4108">
        <v>1424221866</v>
      </c>
      <c r="M4108" t="b">
        <v>0</v>
      </c>
      <c r="N4108">
        <v>33</v>
      </c>
      <c r="O4108" t="b">
        <v>0</v>
      </c>
      <c r="P4108" t="s">
        <v>8271</v>
      </c>
      <c r="Q4108">
        <f xml:space="preserve"> (E4108/D4108)*100</f>
        <v>70.599999999999994</v>
      </c>
      <c r="R4108">
        <f t="shared" si="194"/>
        <v>106.96969696969697</v>
      </c>
      <c r="S4108" s="6" t="s">
        <v>8315</v>
      </c>
      <c r="T4108" s="6" t="s">
        <v>8316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1437620400</v>
      </c>
      <c r="J4109" s="11">
        <f t="shared" si="192"/>
        <v>42208.125</v>
      </c>
      <c r="K4109" s="11">
        <f t="shared" si="193"/>
        <v>41883.916678240741</v>
      </c>
      <c r="L4109">
        <v>1409608801</v>
      </c>
      <c r="M4109" t="b">
        <v>0</v>
      </c>
      <c r="N4109">
        <v>4</v>
      </c>
      <c r="O4109" t="b">
        <v>0</v>
      </c>
      <c r="P4109" t="s">
        <v>8271</v>
      </c>
      <c r="Q4109">
        <f xml:space="preserve"> (E4109/D4109)*100</f>
        <v>2.0500000000000003</v>
      </c>
      <c r="R4109">
        <f t="shared" si="194"/>
        <v>10.25</v>
      </c>
      <c r="S4109" s="6" t="s">
        <v>8315</v>
      </c>
      <c r="T4109" s="6" t="s">
        <v>8316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1437620400</v>
      </c>
      <c r="J4110" s="11">
        <f t="shared" si="192"/>
        <v>42208.125</v>
      </c>
      <c r="K4110" s="11">
        <f t="shared" si="193"/>
        <v>42767.031678240746</v>
      </c>
      <c r="L4110">
        <v>1485909937</v>
      </c>
      <c r="M4110" t="b">
        <v>0</v>
      </c>
      <c r="N4110">
        <v>1</v>
      </c>
      <c r="O4110" t="b">
        <v>0</v>
      </c>
      <c r="P4110" t="s">
        <v>8271</v>
      </c>
      <c r="Q4110">
        <f xml:space="preserve"> (E4110/D4110)*100</f>
        <v>1.9666666666666666</v>
      </c>
      <c r="R4110">
        <f t="shared" si="194"/>
        <v>59</v>
      </c>
      <c r="S4110" s="6" t="s">
        <v>8315</v>
      </c>
      <c r="T4110" s="6" t="s">
        <v>8316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1437620400</v>
      </c>
      <c r="J4111" s="11">
        <f t="shared" si="192"/>
        <v>42208.125</v>
      </c>
      <c r="K4111" s="11">
        <f t="shared" si="193"/>
        <v>42307.539398148147</v>
      </c>
      <c r="L4111">
        <v>1446209804</v>
      </c>
      <c r="M4111" t="b">
        <v>0</v>
      </c>
      <c r="N4111">
        <v>0</v>
      </c>
      <c r="O4111" t="b">
        <v>0</v>
      </c>
      <c r="P4111" t="s">
        <v>8271</v>
      </c>
      <c r="Q4111">
        <f xml:space="preserve"> (E4111/D4111)*100</f>
        <v>0</v>
      </c>
      <c r="R4111" t="e">
        <f t="shared" si="194"/>
        <v>#DIV/0!</v>
      </c>
      <c r="S4111" s="6" t="s">
        <v>8315</v>
      </c>
      <c r="T4111" s="6" t="s">
        <v>8316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1437620400</v>
      </c>
      <c r="J4112" s="11">
        <f t="shared" si="192"/>
        <v>42208.125</v>
      </c>
      <c r="K4112" s="11">
        <f t="shared" si="193"/>
        <v>42512.626747685179</v>
      </c>
      <c r="L4112">
        <v>1463929351</v>
      </c>
      <c r="M4112" t="b">
        <v>0</v>
      </c>
      <c r="N4112">
        <v>6</v>
      </c>
      <c r="O4112" t="b">
        <v>0</v>
      </c>
      <c r="P4112" t="s">
        <v>8271</v>
      </c>
      <c r="Q4112">
        <f xml:space="preserve"> (E4112/D4112)*100</f>
        <v>28.666666666666668</v>
      </c>
      <c r="R4112">
        <f t="shared" si="194"/>
        <v>14.333333333333334</v>
      </c>
      <c r="S4112" s="6" t="s">
        <v>8315</v>
      </c>
      <c r="T4112" s="6" t="s">
        <v>8316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1437620400</v>
      </c>
      <c r="J4113" s="11">
        <f t="shared" si="192"/>
        <v>42208.125</v>
      </c>
      <c r="K4113" s="11">
        <f t="shared" si="193"/>
        <v>42029.135879629626</v>
      </c>
      <c r="L4113">
        <v>1422155740</v>
      </c>
      <c r="M4113" t="b">
        <v>0</v>
      </c>
      <c r="N4113">
        <v>6</v>
      </c>
      <c r="O4113" t="b">
        <v>0</v>
      </c>
      <c r="P4113" t="s">
        <v>8271</v>
      </c>
      <c r="Q4113">
        <f xml:space="preserve"> (E4113/D4113)*100</f>
        <v>3.1333333333333333</v>
      </c>
      <c r="R4113">
        <f t="shared" si="194"/>
        <v>15.666666666666666</v>
      </c>
      <c r="S4113" s="6" t="s">
        <v>8315</v>
      </c>
      <c r="T4113" s="6" t="s">
        <v>8316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1437620400</v>
      </c>
      <c r="J4114" s="11">
        <f t="shared" si="192"/>
        <v>42208.125</v>
      </c>
      <c r="K4114" s="11">
        <f t="shared" si="193"/>
        <v>42400.946597222224</v>
      </c>
      <c r="L4114">
        <v>1454280186</v>
      </c>
      <c r="M4114" t="b">
        <v>0</v>
      </c>
      <c r="N4114">
        <v>1</v>
      </c>
      <c r="O4114" t="b">
        <v>0</v>
      </c>
      <c r="P4114" t="s">
        <v>8271</v>
      </c>
      <c r="Q4114">
        <f xml:space="preserve"> (E4114/D4114)*100</f>
        <v>0.04</v>
      </c>
      <c r="R4114">
        <f t="shared" si="194"/>
        <v>1</v>
      </c>
      <c r="S4114" s="6" t="s">
        <v>8315</v>
      </c>
      <c r="T4114" s="6" t="s">
        <v>8316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1437620400</v>
      </c>
      <c r="J4115" s="11">
        <f t="shared" si="192"/>
        <v>42208.125</v>
      </c>
      <c r="K4115" s="11">
        <f t="shared" si="193"/>
        <v>42358.573182870372</v>
      </c>
      <c r="L4115">
        <v>1450619123</v>
      </c>
      <c r="M4115" t="b">
        <v>0</v>
      </c>
      <c r="N4115">
        <v>3</v>
      </c>
      <c r="O4115" t="b">
        <v>0</v>
      </c>
      <c r="P4115" t="s">
        <v>8271</v>
      </c>
      <c r="Q4115">
        <f xml:space="preserve"> (E4115/D4115)*100</f>
        <v>0.2</v>
      </c>
      <c r="R4115">
        <f t="shared" si="194"/>
        <v>1</v>
      </c>
      <c r="S4115" s="6" t="s">
        <v>8315</v>
      </c>
      <c r="T4115" s="6" t="s">
        <v>8316</v>
      </c>
    </row>
  </sheetData>
  <autoFilter ref="A1:T4115" xr:uid="{046DCDC9-6E70-7644-96B1-5B987E33D8DC}">
    <filterColumn colId="5">
      <filters>
        <filter val="successful"/>
      </filters>
    </filterColumn>
  </autoFilter>
  <conditionalFormatting sqref="F1:F1048576">
    <cfRule type="containsText" dxfId="4" priority="7" operator="containsText" text="canceled">
      <formula>NOT(ISERROR(SEARCH("canceled",F1)))</formula>
    </cfRule>
    <cfRule type="containsText" dxfId="3" priority="9" operator="containsText" text="failed">
      <formula>NOT(ISERROR(SEARCH("failed",F1)))</formula>
    </cfRule>
    <cfRule type="containsText" dxfId="2" priority="11" operator="containsText" text="successful">
      <formula>NOT(ISERROR(SEARCH("successful",F1)))</formula>
    </cfRule>
  </conditionalFormatting>
  <conditionalFormatting sqref="F126">
    <cfRule type="containsText" dxfId="1" priority="10" operator="containsText" text="failed">
      <formula>NOT(ISERROR(SEARCH("failed",F126)))</formula>
    </cfRule>
  </conditionalFormatting>
  <conditionalFormatting sqref="H234">
    <cfRule type="containsText" dxfId="0" priority="8" operator="containsText" text="canceled">
      <formula>NOT(ISERROR(SEARCH("canceled",H234)))</formula>
    </cfRule>
  </conditionalFormatting>
  <conditionalFormatting sqref="S1">
    <cfRule type="colorScale" priority="3">
      <colorScale>
        <cfvo type="num" val="0"/>
        <cfvo type="num" val="100"/>
        <cfvo type="num" val="200"/>
        <color rgb="FFFF0000"/>
        <color theme="9"/>
        <color theme="4"/>
      </colorScale>
    </cfRule>
    <cfRule type="colorScale" priority="4">
      <colorScale>
        <cfvo type="min"/>
        <cfvo type="num" val="100"/>
        <cfvo type="num" val="200"/>
        <color rgb="FFC00000"/>
        <color theme="9" tint="-0.499984740745262"/>
        <color theme="4" tint="-0.249977111117893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  <cfRule type="colorScale" priority="2">
      <colorScale>
        <cfvo type="min"/>
        <cfvo type="num" val="100"/>
        <cfvo type="num" val="200"/>
        <color rgb="FFC00000"/>
        <color theme="9" tint="-0.499984740745262"/>
        <color theme="4" tint="-0.249977111117893"/>
      </colorScale>
    </cfRule>
  </conditionalFormatting>
  <conditionalFormatting sqref="Q1:Q1048576 R1">
    <cfRule type="colorScale" priority="12">
      <colorScale>
        <cfvo type="num" val="0"/>
        <cfvo type="num" val="100"/>
        <cfvo type="num" val="200"/>
        <color rgb="FFFF0000"/>
        <color theme="9"/>
        <color theme="4"/>
      </colorScale>
    </cfRule>
    <cfRule type="colorScale" priority="13">
      <colorScale>
        <cfvo type="min"/>
        <cfvo type="num" val="100"/>
        <cfvo type="num" val="200"/>
        <color rgb="FFC00000"/>
        <color theme="9" tint="-0.499984740745262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373A5-A65E-B543-9842-981CA054AC0A}">
  <dimension ref="A2:F15"/>
  <sheetViews>
    <sheetView workbookViewId="0">
      <selection activeCell="D4" sqref="D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8.1640625" bestFit="1" customWidth="1"/>
    <col min="4" max="4" width="7.1640625" bestFit="1" customWidth="1"/>
    <col min="5" max="5" width="8.83203125" bestFit="1" customWidth="1"/>
    <col min="6" max="6" width="10" bestFit="1" customWidth="1"/>
    <col min="7" max="7" width="12.1640625" bestFit="1" customWidth="1"/>
    <col min="8" max="8" width="8.83203125" bestFit="1" customWidth="1"/>
    <col min="9" max="9" width="12.1640625" bestFit="1" customWidth="1"/>
    <col min="10" max="10" width="12.33203125" bestFit="1" customWidth="1"/>
    <col min="11" max="11" width="16.5" bestFit="1" customWidth="1"/>
    <col min="12" max="12" width="9.1640625" bestFit="1" customWidth="1"/>
    <col min="13" max="13" width="11" bestFit="1" customWidth="1"/>
    <col min="14" max="16" width="7.1640625" bestFit="1" customWidth="1"/>
    <col min="17" max="17" width="10.5" bestFit="1" customWidth="1"/>
    <col min="18" max="18" width="9.6640625" bestFit="1" customWidth="1"/>
    <col min="19" max="19" width="7" bestFit="1" customWidth="1"/>
    <col min="20" max="21" width="6.1640625" bestFit="1" customWidth="1"/>
    <col min="22" max="22" width="8.1640625" bestFit="1" customWidth="1"/>
    <col min="23" max="23" width="10.5" bestFit="1" customWidth="1"/>
    <col min="24" max="24" width="9.83203125" bestFit="1" customWidth="1"/>
    <col min="25" max="25" width="9.1640625" bestFit="1" customWidth="1"/>
    <col min="26" max="26" width="11" bestFit="1" customWidth="1"/>
    <col min="27" max="28" width="7.1640625" bestFit="1" customWidth="1"/>
    <col min="29" max="29" width="6.1640625" bestFit="1" customWidth="1"/>
    <col min="30" max="30" width="10.5" bestFit="1" customWidth="1"/>
    <col min="31" max="31" width="13" bestFit="1" customWidth="1"/>
    <col min="32" max="32" width="10" bestFit="1" customWidth="1"/>
    <col min="33" max="33" width="6.1640625" bestFit="1" customWidth="1"/>
    <col min="34" max="34" width="5.1640625" bestFit="1" customWidth="1"/>
    <col min="35" max="36" width="6.1640625" bestFit="1" customWidth="1"/>
    <col min="37" max="37" width="8.1640625" bestFit="1" customWidth="1"/>
    <col min="38" max="38" width="9.6640625" bestFit="1" customWidth="1"/>
    <col min="39" max="39" width="5.6640625" bestFit="1" customWidth="1"/>
    <col min="40" max="41" width="5.1640625" bestFit="1" customWidth="1"/>
    <col min="42" max="42" width="6.1640625" bestFit="1" customWidth="1"/>
    <col min="43" max="45" width="5.1640625" bestFit="1" customWidth="1"/>
    <col min="46" max="46" width="6.1640625" bestFit="1" customWidth="1"/>
    <col min="47" max="47" width="8.1640625" bestFit="1" customWidth="1"/>
    <col min="48" max="48" width="10.5" bestFit="1" customWidth="1"/>
    <col min="49" max="49" width="6.1640625" bestFit="1" customWidth="1"/>
    <col min="50" max="50" width="5.1640625" bestFit="1" customWidth="1"/>
    <col min="51" max="51" width="7.1640625" bestFit="1" customWidth="1"/>
    <col min="52" max="52" width="5.1640625" bestFit="1" customWidth="1"/>
    <col min="53" max="53" width="6.1640625" bestFit="1" customWidth="1"/>
    <col min="54" max="54" width="5.1640625" bestFit="1" customWidth="1"/>
    <col min="55" max="56" width="6.1640625" bestFit="1" customWidth="1"/>
    <col min="57" max="57" width="7.1640625" bestFit="1" customWidth="1"/>
    <col min="58" max="59" width="6.1640625" bestFit="1" customWidth="1"/>
    <col min="60" max="63" width="5.1640625" bestFit="1" customWidth="1"/>
    <col min="64" max="64" width="6.1640625" bestFit="1" customWidth="1"/>
    <col min="65" max="65" width="5.1640625" bestFit="1" customWidth="1"/>
    <col min="66" max="66" width="8.1640625" bestFit="1" customWidth="1"/>
    <col min="67" max="67" width="13" bestFit="1" customWidth="1"/>
    <col min="68" max="68" width="10" bestFit="1" customWidth="1"/>
  </cols>
  <sheetData>
    <row r="2" spans="1:6" x14ac:dyDescent="0.2">
      <c r="A2" s="8" t="s">
        <v>8223</v>
      </c>
      <c r="B2" t="s">
        <v>8364</v>
      </c>
    </row>
    <row r="4" spans="1:6" x14ac:dyDescent="0.2">
      <c r="A4" s="8" t="s">
        <v>8360</v>
      </c>
      <c r="B4" s="8" t="s">
        <v>8361</v>
      </c>
    </row>
    <row r="5" spans="1:6" x14ac:dyDescent="0.2">
      <c r="A5" s="8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9" t="s">
        <v>8315</v>
      </c>
      <c r="B6" s="7">
        <v>128973</v>
      </c>
      <c r="C6" s="7">
        <v>1771451</v>
      </c>
      <c r="D6" s="7">
        <v>73118</v>
      </c>
      <c r="E6" s="7">
        <v>2711979</v>
      </c>
      <c r="F6" s="7">
        <v>4685521</v>
      </c>
    </row>
    <row r="7" spans="1:6" x14ac:dyDescent="0.2">
      <c r="A7" s="9" t="s">
        <v>8317</v>
      </c>
      <c r="B7" s="7">
        <v>287867</v>
      </c>
      <c r="C7" s="7">
        <v>206628</v>
      </c>
      <c r="D7" s="7"/>
      <c r="E7" s="7">
        <v>438065</v>
      </c>
      <c r="F7" s="7">
        <v>932560</v>
      </c>
    </row>
    <row r="8" spans="1:6" x14ac:dyDescent="0.2">
      <c r="A8" s="9" t="s">
        <v>8320</v>
      </c>
      <c r="B8" s="7">
        <v>45965</v>
      </c>
      <c r="C8" s="7">
        <v>222689</v>
      </c>
      <c r="D8" s="7"/>
      <c r="E8" s="7">
        <v>86060</v>
      </c>
      <c r="F8" s="7">
        <v>354714</v>
      </c>
    </row>
    <row r="9" spans="1:6" x14ac:dyDescent="0.2">
      <c r="A9" s="9" t="s">
        <v>8336</v>
      </c>
      <c r="B9" s="7"/>
      <c r="C9" s="7">
        <v>204774</v>
      </c>
      <c r="D9" s="7"/>
      <c r="E9" s="7">
        <v>149256</v>
      </c>
      <c r="F9" s="7">
        <v>354030</v>
      </c>
    </row>
    <row r="10" spans="1:6" x14ac:dyDescent="0.2">
      <c r="A10" s="9" t="s">
        <v>8323</v>
      </c>
      <c r="B10" s="7">
        <v>24670</v>
      </c>
      <c r="C10" s="7">
        <v>140780</v>
      </c>
      <c r="D10" s="7">
        <v>33810</v>
      </c>
      <c r="E10" s="7">
        <v>937810</v>
      </c>
      <c r="F10" s="7">
        <v>1137070</v>
      </c>
    </row>
    <row r="11" spans="1:6" x14ac:dyDescent="0.2">
      <c r="A11" s="9" t="s">
        <v>8329</v>
      </c>
      <c r="B11" s="7">
        <v>25236</v>
      </c>
      <c r="C11" s="7"/>
      <c r="D11" s="7"/>
      <c r="E11" s="7"/>
      <c r="F11" s="7">
        <v>25236</v>
      </c>
    </row>
    <row r="12" spans="1:6" x14ac:dyDescent="0.2">
      <c r="A12" s="9" t="s">
        <v>8331</v>
      </c>
      <c r="B12" s="7"/>
      <c r="C12" s="7">
        <v>211310</v>
      </c>
      <c r="D12" s="7"/>
      <c r="E12" s="7">
        <v>178840</v>
      </c>
      <c r="F12" s="7">
        <v>390150</v>
      </c>
    </row>
    <row r="13" spans="1:6" x14ac:dyDescent="0.2">
      <c r="A13" s="9" t="s">
        <v>8334</v>
      </c>
      <c r="B13" s="7">
        <v>51410</v>
      </c>
      <c r="C13" s="7">
        <v>299190</v>
      </c>
      <c r="D13" s="7">
        <v>13941</v>
      </c>
      <c r="E13" s="7">
        <v>81679</v>
      </c>
      <c r="F13" s="7">
        <v>446220</v>
      </c>
    </row>
    <row r="14" spans="1:6" x14ac:dyDescent="0.2">
      <c r="A14" s="9" t="s">
        <v>8308</v>
      </c>
      <c r="B14" s="7">
        <v>5580</v>
      </c>
      <c r="C14" s="7">
        <v>62910</v>
      </c>
      <c r="D14" s="7"/>
      <c r="E14" s="7">
        <v>66450</v>
      </c>
      <c r="F14" s="7">
        <v>134940</v>
      </c>
    </row>
    <row r="15" spans="1:6" x14ac:dyDescent="0.2">
      <c r="A15" s="9" t="s">
        <v>8363</v>
      </c>
      <c r="B15" s="7">
        <v>569701</v>
      </c>
      <c r="C15" s="7">
        <v>3119732</v>
      </c>
      <c r="D15" s="7">
        <v>120869</v>
      </c>
      <c r="E15" s="7">
        <v>4650139</v>
      </c>
      <c r="F15" s="7">
        <v>8460441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5CF90-5527-EC4A-AB4D-33BC1407851A}">
  <dimension ref="A1:F47"/>
  <sheetViews>
    <sheetView zoomScale="89" workbookViewId="0">
      <selection activeCell="D10" sqref="D1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.1640625" bestFit="1" customWidth="1"/>
  </cols>
  <sheetData>
    <row r="1" spans="1:6" x14ac:dyDescent="0.2">
      <c r="A1" s="8" t="s">
        <v>8307</v>
      </c>
      <c r="B1" t="s">
        <v>8364</v>
      </c>
    </row>
    <row r="2" spans="1:6" x14ac:dyDescent="0.2">
      <c r="A2" s="8" t="s">
        <v>8223</v>
      </c>
      <c r="B2" t="s">
        <v>8364</v>
      </c>
    </row>
    <row r="4" spans="1:6" x14ac:dyDescent="0.2">
      <c r="A4" s="8" t="s">
        <v>8380</v>
      </c>
      <c r="B4" s="8" t="s">
        <v>8361</v>
      </c>
    </row>
    <row r="5" spans="1:6" x14ac:dyDescent="0.2">
      <c r="A5" s="8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9" t="s">
        <v>8314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8342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8330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8356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8352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8313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8312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8328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8345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8322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8346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8347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8327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8326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8354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8325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8357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8341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8321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8348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8343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8316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8344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8340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8324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8311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8310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8350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8353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8355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8349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8309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8339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8319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8318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8338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8363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43664-9373-4049-95D1-57A78D16B495}">
  <dimension ref="B9:G26"/>
  <sheetViews>
    <sheetView workbookViewId="0">
      <selection activeCell="H24" sqref="H24"/>
    </sheetView>
  </sheetViews>
  <sheetFormatPr baseColWidth="10" defaultRowHeight="15" x14ac:dyDescent="0.2"/>
  <cols>
    <col min="2" max="2" width="12.1640625" bestFit="1" customWidth="1"/>
    <col min="3" max="3" width="15.6640625" bestFit="1" customWidth="1"/>
    <col min="4" max="4" width="5.5" bestFit="1" customWidth="1"/>
    <col min="5" max="5" width="4" bestFit="1" customWidth="1"/>
    <col min="6" max="6" width="8.83203125" bestFit="1" customWidth="1"/>
    <col min="7" max="8" width="10" bestFit="1" customWidth="1"/>
    <col min="15" max="15" width="12.1640625" bestFit="1" customWidth="1"/>
    <col min="16" max="16" width="11.832031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6.33203125" bestFit="1" customWidth="1"/>
    <col min="21" max="21" width="10" bestFit="1" customWidth="1"/>
  </cols>
  <sheetData>
    <row r="9" spans="2:7" x14ac:dyDescent="0.2">
      <c r="B9" s="8" t="s">
        <v>8307</v>
      </c>
      <c r="C9" t="s">
        <v>8364</v>
      </c>
    </row>
    <row r="10" spans="2:7" x14ac:dyDescent="0.2">
      <c r="B10" s="8" t="s">
        <v>8379</v>
      </c>
      <c r="C10" t="s">
        <v>8381</v>
      </c>
    </row>
    <row r="12" spans="2:7" x14ac:dyDescent="0.2">
      <c r="B12" s="8" t="s">
        <v>8380</v>
      </c>
      <c r="C12" s="8" t="s">
        <v>8361</v>
      </c>
    </row>
    <row r="13" spans="2:7" x14ac:dyDescent="0.2">
      <c r="B13" s="8" t="s">
        <v>8362</v>
      </c>
      <c r="C13" t="s">
        <v>8220</v>
      </c>
      <c r="D13" t="s">
        <v>8221</v>
      </c>
      <c r="E13" t="s">
        <v>8222</v>
      </c>
      <c r="F13" t="s">
        <v>8219</v>
      </c>
      <c r="G13" t="s">
        <v>8363</v>
      </c>
    </row>
    <row r="14" spans="2:7" x14ac:dyDescent="0.2">
      <c r="B14" s="9" t="s">
        <v>8373</v>
      </c>
      <c r="C14" s="7">
        <v>34</v>
      </c>
      <c r="D14" s="7">
        <v>149</v>
      </c>
      <c r="E14" s="7">
        <v>2</v>
      </c>
      <c r="F14" s="7">
        <v>182</v>
      </c>
      <c r="G14" s="7">
        <v>367</v>
      </c>
    </row>
    <row r="15" spans="2:7" x14ac:dyDescent="0.2">
      <c r="B15" s="9" t="s">
        <v>8374</v>
      </c>
      <c r="C15" s="7">
        <v>27</v>
      </c>
      <c r="D15" s="7">
        <v>106</v>
      </c>
      <c r="E15" s="7">
        <v>18</v>
      </c>
      <c r="F15" s="7">
        <v>202</v>
      </c>
      <c r="G15" s="7">
        <v>353</v>
      </c>
    </row>
    <row r="16" spans="2:7" x14ac:dyDescent="0.2">
      <c r="B16" s="9" t="s">
        <v>8375</v>
      </c>
      <c r="C16" s="7">
        <v>28</v>
      </c>
      <c r="D16" s="7">
        <v>108</v>
      </c>
      <c r="E16" s="7">
        <v>30</v>
      </c>
      <c r="F16" s="7">
        <v>180</v>
      </c>
      <c r="G16" s="7">
        <v>346</v>
      </c>
    </row>
    <row r="17" spans="2:7" x14ac:dyDescent="0.2">
      <c r="B17" s="9" t="s">
        <v>8376</v>
      </c>
      <c r="C17" s="7">
        <v>27</v>
      </c>
      <c r="D17" s="7">
        <v>102</v>
      </c>
      <c r="E17" s="7">
        <v>0</v>
      </c>
      <c r="F17" s="7">
        <v>192</v>
      </c>
      <c r="G17" s="7">
        <v>321</v>
      </c>
    </row>
    <row r="18" spans="2:7" x14ac:dyDescent="0.2">
      <c r="B18" s="9" t="s">
        <v>8367</v>
      </c>
      <c r="C18" s="7">
        <v>26</v>
      </c>
      <c r="D18" s="7">
        <v>126</v>
      </c>
      <c r="E18" s="7">
        <v>0</v>
      </c>
      <c r="F18" s="7">
        <v>234</v>
      </c>
      <c r="G18" s="7">
        <v>386</v>
      </c>
    </row>
    <row r="19" spans="2:7" x14ac:dyDescent="0.2">
      <c r="B19" s="9" t="s">
        <v>8377</v>
      </c>
      <c r="C19" s="7">
        <v>27</v>
      </c>
      <c r="D19" s="7">
        <v>147</v>
      </c>
      <c r="E19" s="7">
        <v>0</v>
      </c>
      <c r="F19" s="7">
        <v>211</v>
      </c>
      <c r="G19" s="7">
        <v>385</v>
      </c>
    </row>
    <row r="20" spans="2:7" x14ac:dyDescent="0.2">
      <c r="B20" s="9" t="s">
        <v>8368</v>
      </c>
      <c r="C20" s="7">
        <v>43</v>
      </c>
      <c r="D20" s="7">
        <v>150</v>
      </c>
      <c r="E20" s="7">
        <v>0</v>
      </c>
      <c r="F20" s="7">
        <v>194</v>
      </c>
      <c r="G20" s="7">
        <v>387</v>
      </c>
    </row>
    <row r="21" spans="2:7" x14ac:dyDescent="0.2">
      <c r="B21" s="9" t="s">
        <v>8369</v>
      </c>
      <c r="C21" s="7">
        <v>33</v>
      </c>
      <c r="D21" s="7">
        <v>134</v>
      </c>
      <c r="E21" s="7">
        <v>0</v>
      </c>
      <c r="F21" s="7">
        <v>166</v>
      </c>
      <c r="G21" s="7">
        <v>333</v>
      </c>
    </row>
    <row r="22" spans="2:7" x14ac:dyDescent="0.2">
      <c r="B22" s="9" t="s">
        <v>8370</v>
      </c>
      <c r="C22" s="7">
        <v>24</v>
      </c>
      <c r="D22" s="7">
        <v>127</v>
      </c>
      <c r="E22" s="7">
        <v>0</v>
      </c>
      <c r="F22" s="7">
        <v>147</v>
      </c>
      <c r="G22" s="7">
        <v>298</v>
      </c>
    </row>
    <row r="23" spans="2:7" x14ac:dyDescent="0.2">
      <c r="B23" s="9" t="s">
        <v>8371</v>
      </c>
      <c r="C23" s="7">
        <v>20</v>
      </c>
      <c r="D23" s="7">
        <v>149</v>
      </c>
      <c r="E23" s="7">
        <v>0</v>
      </c>
      <c r="F23" s="7">
        <v>183</v>
      </c>
      <c r="G23" s="7">
        <v>352</v>
      </c>
    </row>
    <row r="24" spans="2:7" x14ac:dyDescent="0.2">
      <c r="B24" s="9" t="s">
        <v>8372</v>
      </c>
      <c r="C24" s="7">
        <v>37</v>
      </c>
      <c r="D24" s="7">
        <v>114</v>
      </c>
      <c r="E24" s="7">
        <v>0</v>
      </c>
      <c r="F24" s="7">
        <v>183</v>
      </c>
      <c r="G24" s="7">
        <v>334</v>
      </c>
    </row>
    <row r="25" spans="2:7" x14ac:dyDescent="0.2">
      <c r="B25" s="9" t="s">
        <v>8378</v>
      </c>
      <c r="C25" s="7">
        <v>23</v>
      </c>
      <c r="D25" s="7">
        <v>118</v>
      </c>
      <c r="E25" s="7">
        <v>0</v>
      </c>
      <c r="F25" s="7">
        <v>111</v>
      </c>
      <c r="G25" s="7">
        <v>252</v>
      </c>
    </row>
    <row r="26" spans="2:7" x14ac:dyDescent="0.2">
      <c r="B26" s="9" t="s">
        <v>8363</v>
      </c>
      <c r="C26" s="7">
        <v>349</v>
      </c>
      <c r="D26" s="7">
        <v>1530</v>
      </c>
      <c r="E26" s="7">
        <v>50</v>
      </c>
      <c r="F26" s="7">
        <v>2185</v>
      </c>
      <c r="G26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0AEAA-DC71-DC44-B364-2F607545916F}">
  <dimension ref="A1:N15"/>
  <sheetViews>
    <sheetView tabSelected="1" workbookViewId="0">
      <selection activeCell="N8" sqref="N8"/>
    </sheetView>
  </sheetViews>
  <sheetFormatPr baseColWidth="10" defaultRowHeight="15" x14ac:dyDescent="0.2"/>
  <cols>
    <col min="1" max="1" width="11" customWidth="1"/>
  </cols>
  <sheetData>
    <row r="1" spans="1:14" x14ac:dyDescent="0.2">
      <c r="C1" t="s">
        <v>8385</v>
      </c>
      <c r="D1" t="s">
        <v>8221</v>
      </c>
      <c r="E1" t="s">
        <v>8386</v>
      </c>
    </row>
    <row r="2" spans="1:14" x14ac:dyDescent="0.2">
      <c r="B2">
        <v>1000</v>
      </c>
      <c r="C2">
        <f>COUNTIFS('Main Sheet'!D:D,"&lt;1000",'Main Sheet'!F:F,"successful")</f>
        <v>322</v>
      </c>
    </row>
    <row r="3" spans="1:14" x14ac:dyDescent="0.2">
      <c r="A3">
        <v>1000</v>
      </c>
      <c r="B3">
        <v>4999</v>
      </c>
      <c r="C3">
        <f>COUNTIFS('Main Sheet'!D:D, "&gt;1000", 'Main Sheet'!D:D,"&lt;5000",'Main Sheet'!F:F,"successful")</f>
        <v>816</v>
      </c>
      <c r="J3" t="s">
        <v>8382</v>
      </c>
      <c r="K3" t="s">
        <v>8382</v>
      </c>
      <c r="L3" t="s">
        <v>8383</v>
      </c>
      <c r="M3" t="s">
        <v>8384</v>
      </c>
      <c r="N3" t="str">
        <f>_xlfn.CONCAT(J3,L3,A3,K3)</f>
        <v>"&gt;1000"</v>
      </c>
    </row>
    <row r="4" spans="1:14" x14ac:dyDescent="0.2">
      <c r="A4">
        <v>5000</v>
      </c>
      <c r="B4">
        <v>9999</v>
      </c>
      <c r="C4">
        <f>COUNTIFS('Main Sheet'!D:D,"&gt;4999",'Main Sheet'!D:D,"&lt;10000",'Main Sheet'!F:F,"successful")</f>
        <v>381</v>
      </c>
    </row>
    <row r="5" spans="1:14" x14ac:dyDescent="0.2">
      <c r="A5">
        <v>10000</v>
      </c>
      <c r="B5">
        <v>14999</v>
      </c>
      <c r="C5">
        <f>COUNTIFS('Main Sheet'!D:D,"&gt;9999",'Main Sheet'!D:D,"&lt;15000",'Main Sheet'!F:F,"successful")</f>
        <v>168</v>
      </c>
    </row>
    <row r="6" spans="1:14" x14ac:dyDescent="0.2">
      <c r="A6">
        <v>15000</v>
      </c>
      <c r="B6">
        <v>19999</v>
      </c>
      <c r="C6">
        <f>COUNTIFS('Main Sheet'!D:D,"&gt;14999",'Main Sheet'!D:D,"&lt;20000",'Main Sheet'!F:F,"successful")</f>
        <v>94</v>
      </c>
    </row>
    <row r="7" spans="1:14" x14ac:dyDescent="0.2">
      <c r="A7">
        <v>20000</v>
      </c>
      <c r="B7">
        <v>24999</v>
      </c>
      <c r="C7">
        <f>COUNTIFS('Main Sheet'!D:D,"&gt;19999",'Main Sheet'!D:D,"&lt;25000",'Main Sheet'!F:F,"successful")</f>
        <v>62</v>
      </c>
    </row>
    <row r="8" spans="1:14" x14ac:dyDescent="0.2">
      <c r="A8">
        <v>25000</v>
      </c>
      <c r="B8">
        <v>29999</v>
      </c>
      <c r="C8">
        <f>COUNTIFS('Main Sheet'!D:D,"&gt;24999",'Main Sheet'!D:D,"&lt;30000",'Main Sheet'!F:F,"successful")</f>
        <v>55</v>
      </c>
    </row>
    <row r="9" spans="1:14" x14ac:dyDescent="0.2">
      <c r="A9">
        <v>30000</v>
      </c>
      <c r="B9">
        <v>34999</v>
      </c>
      <c r="C9">
        <f>COUNTIFS('Main Sheet'!D:D,"&gt;29999",'Main Sheet'!D:D,"&lt;35000",'Main Sheet'!F:F,"successful")</f>
        <v>32</v>
      </c>
    </row>
    <row r="10" spans="1:14" x14ac:dyDescent="0.2">
      <c r="A10">
        <v>35000</v>
      </c>
      <c r="B10">
        <v>39999</v>
      </c>
      <c r="C10">
        <f>COUNTIFS('Main Sheet'!D:D,"&gt;34999",'Main Sheet'!D:D,"&lt;40000",'Main Sheet'!F:F,"successful")</f>
        <v>26</v>
      </c>
    </row>
    <row r="11" spans="1:14" x14ac:dyDescent="0.2">
      <c r="A11">
        <v>40000</v>
      </c>
      <c r="B11">
        <v>44999</v>
      </c>
      <c r="C11">
        <f>COUNTIFS('Main Sheet'!D:D,"&gt;39999",'Main Sheet'!D:D,"&lt;45000",'Main Sheet'!F:F,"successful")</f>
        <v>21</v>
      </c>
    </row>
    <row r="12" spans="1:14" x14ac:dyDescent="0.2">
      <c r="A12">
        <v>45000</v>
      </c>
      <c r="B12">
        <v>49999</v>
      </c>
      <c r="C12">
        <f>COUNTIFS('Main Sheet'!D:D,"&gt;44999",'Main Sheet'!D:D,"&lt;50000",'Main Sheet'!F:F,"successful")</f>
        <v>6</v>
      </c>
    </row>
    <row r="13" spans="1:14" x14ac:dyDescent="0.2">
      <c r="B13" t="s">
        <v>8387</v>
      </c>
      <c r="C13">
        <f>COUNTIFS('Main Sheet'!D:D,"&gt;50000", 'Main Sheet'!F:F,"successful")</f>
        <v>55</v>
      </c>
    </row>
    <row r="15" spans="1:14" x14ac:dyDescent="0.2">
      <c r="C15" t="s">
        <v>8388</v>
      </c>
    </row>
  </sheetData>
  <sortState xmlns:xlrd2="http://schemas.microsoft.com/office/spreadsheetml/2017/richdata2" ref="A2:A4115">
    <sortCondition ref="A2:A411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 Sheet</vt:lpstr>
      <vt:lpstr>Cat Country pivot</vt:lpstr>
      <vt:lpstr>SubCats and country pivot</vt:lpstr>
      <vt:lpstr>state vs time pivot</vt:lpstr>
      <vt:lpstr>bonus attempt (values incorrect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Addison Sans</cp:lastModifiedBy>
  <dcterms:created xsi:type="dcterms:W3CDTF">2017-04-20T15:17:24Z</dcterms:created>
  <dcterms:modified xsi:type="dcterms:W3CDTF">2020-03-19T01:04:06Z</dcterms:modified>
</cp:coreProperties>
</file>