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<sst xmlns="http://schemas.openxmlformats.org/spreadsheetml/2006/main" count="42" uniqueCount="41">
  <si>
    <t>Component</t>
  </si>
  <si>
    <t>Quantity required</t>
  </si>
  <si>
    <t>Price for one ($)</t>
  </si>
  <si>
    <t>Price each for 100</t>
  </si>
  <si>
    <t>Product link</t>
  </si>
  <si>
    <t>Note</t>
  </si>
  <si>
    <t>Individual price</t>
  </si>
  <si>
    <t>Bulk price</t>
  </si>
  <si>
    <t>attiny84</t>
  </si>
  <si>
    <t>http://ca.mouser.com/ProductDetail/Atmel/ATTINY84A-SSU/?qs=sGAEpiMZZMvqv2n3s2xjsUVXpvE2IBMzcgbJdwhGYzI%3d</t>
  </si>
  <si>
    <t>op amp</t>
  </si>
  <si>
    <t>http://ca.mouser.com/ProductDetail/Analog-Devices/AD8546ARMZ/?qs=sGAEpiMZZMvtNjJQt4UgLalm6EXZly%2fyUbyp8TEAGcc%3d</t>
  </si>
  <si>
    <t>light diode</t>
  </si>
  <si>
    <t>http://ca.mouser.com/ProductDetail/Vishay-Semiconductors/VEMD2523SLX01/?qs=5csRq1wdUj7%252bW4Twulhzmw==</t>
  </si>
  <si>
    <t>56.2 kOhm resistor</t>
  </si>
  <si>
    <t>http://ca.mouser.com/ProductDetail/TE-Connectivity-Neohm/YR1B56K2CC/?qs=sGAEpiMZZMu61qfTUdNhG7ul34ib6LOjL6bUnrtuVyw%3d</t>
  </si>
  <si>
    <t>For specifying op amp gain</t>
  </si>
  <si>
    <t>0.1microF capacitor</t>
  </si>
  <si>
    <t>http://ca.mouser.com/ProductDetail/Kemet/C412C104K5R5TA/?qs=sGAEpiMZZMsh%252b1woXyUXjyBlPk63JI1iK8zyV%2f0xdlY%3d</t>
  </si>
  <si>
    <t>High pass filters for photodiodes</t>
  </si>
  <si>
    <t>battery CR2025</t>
  </si>
  <si>
    <t>screen</t>
  </si>
  <si>
    <t>mosfet</t>
  </si>
  <si>
    <t>http://ca.mouser.com/ProductDetail/NXP-Semiconductors/2N7002P215/?qs=sGAEpiMZZMvplms98TlKY1Xl2WGfghYYYk%2fNHxw35Uo%3d</t>
  </si>
  <si>
    <t>Used for switching additional resistors into diode circuit to increase op amp gain in low light.</t>
  </si>
  <si>
    <t>4.7V voltage regulator</t>
  </si>
  <si>
    <t>http://ca.mouser.com/ProductDetail/Texas-Instruments/LP3985IM5-47-NOPB/?qs=sGAEpiMZZMsGz1a6aV8DcBojudwDyMGaeOKXWCPSmoo%3d</t>
  </si>
  <si>
    <t>for AVR power supply (needs at least 4.5V to run at 16MHz, and it has to run at 16MHz for USB library to work)</t>
  </si>
  <si>
    <t>2.2 micro F capacitor</t>
  </si>
  <si>
    <t>http://ca.mouser.com/ProductDetail/Murata-Electronics/GCM31CR71H225KA55L/?qs=sGAEpiMZZMuMW9TJLBQkXuf1BniCIJClUmIgmBULTRc%3d</t>
  </si>
  <si>
    <t>for voltage regulator</t>
  </si>
  <si>
    <t>0.091 micro F capacitor</t>
  </si>
  <si>
    <t>http://ca.mouser.com/ProductDetail/Murata-Electronics/GRM31C5C1H913JA01L/?qs=sGAEpiMZZMs0AnBnWHyRQCxvYDcCBBVRwiw4rH9ae6Q%3d</t>
  </si>
  <si>
    <t>1.5kohm resistor</t>
  </si>
  <si>
    <t>http://ca.mouser.com/ProductDetail/KOA-Speer/MF1-4DC1501F/?qs=sGAEpiMZZMu61qfTUdNhG2%252byzAc6g0mP29BhHAmiV5s%3d</t>
  </si>
  <si>
    <t>usb d- pulldown resistor</t>
  </si>
  <si>
    <t>68 ohm resistor</t>
  </si>
  <si>
    <t>http://ca.mouser.com/ProductDetail/KOA-Speer/MF1-4DC68R0F/?qs=sGAEpiMZZMu61qfTUdNhG2r2Nmyl%2fOMiVUQaBvEclw4%3d</t>
  </si>
  <si>
    <t>usb d+ and d- resistors</t>
  </si>
  <si>
    <t>Total individual price</t>
  </si>
  <si>
    <t>Total bulk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</si>
</sst>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3">
    <xf applyAlignment="1" fillId="0" xfId="0" numFmtId="0" borderId="0" fontId="0">
      <alignment vertical="bottom" horizontal="general" wrapText="1"/>
    </xf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2" r="A1">
        <v>0</v>
      </c>
      <c t="s" s="2" r="B1">
        <v>1</v>
      </c>
      <c t="s" s="2" r="C1">
        <v>2</v>
      </c>
      <c t="s" s="2" r="D1">
        <v>3</v>
      </c>
      <c t="s" s="2" r="E1">
        <v>4</v>
      </c>
      <c t="s" s="2" r="F1">
        <v>5</v>
      </c>
      <c t="s" s="2" r="G1">
        <v>6</v>
      </c>
      <c t="s" s="2" r="H1">
        <v>7</v>
      </c>
    </row>
    <row r="5">
      <c t="s" r="A5">
        <v>8</v>
      </c>
      <c r="B5">
        <v>1</v>
      </c>
      <c r="C5">
        <v>1.56</v>
      </c>
      <c r="D5">
        <v>0.886</v>
      </c>
      <c t="s" r="E5">
        <v>9</v>
      </c>
      <c r="G5">
        <f>B5*C5</f>
        <v>1.56</v>
      </c>
      <c r="H5">
        <f>D5*B5</f>
        <v>0.886</v>
      </c>
    </row>
    <row r="6">
      <c t="s" r="A6">
        <v>10</v>
      </c>
      <c r="B6">
        <v>1</v>
      </c>
      <c r="C6">
        <v>2.77</v>
      </c>
      <c r="D6">
        <v>2.02</v>
      </c>
      <c t="s" r="E6">
        <v>11</v>
      </c>
      <c r="G6">
        <f>B6*C6</f>
        <v>2.77</v>
      </c>
      <c r="H6">
        <f>D6*B6</f>
        <v>2.02</v>
      </c>
    </row>
    <row r="7">
      <c t="s" r="A7">
        <v>12</v>
      </c>
      <c r="B7">
        <v>2</v>
      </c>
      <c r="C7">
        <v>0.684</v>
      </c>
      <c r="D7">
        <v>0.48</v>
      </c>
      <c t="s" s="1" r="E7">
        <v>13</v>
      </c>
      <c r="G7">
        <f>B7*C7</f>
        <v>1.368</v>
      </c>
      <c r="H7">
        <f>D7*B7</f>
        <v>0.96</v>
      </c>
    </row>
    <row r="8">
      <c t="s" r="A8">
        <v>14</v>
      </c>
      <c r="B8">
        <v>4</v>
      </c>
      <c r="C8">
        <v>0.432</v>
      </c>
      <c r="D8">
        <v>0.365</v>
      </c>
      <c t="s" s="1" r="E8">
        <v>15</v>
      </c>
      <c t="s" r="F8">
        <v>16</v>
      </c>
      <c r="G8">
        <f>B8*C8</f>
        <v>1.728</v>
      </c>
      <c r="H8">
        <f>D8*B8</f>
        <v>1.46</v>
      </c>
    </row>
    <row r="10">
      <c t="s" r="A10">
        <v>17</v>
      </c>
      <c r="B10">
        <v>2</v>
      </c>
      <c r="C10">
        <v>0.12</v>
      </c>
      <c r="D10">
        <v>0.09</v>
      </c>
      <c t="s" s="1" r="E10">
        <v>18</v>
      </c>
      <c t="s" r="F10">
        <v>19</v>
      </c>
      <c r="G10">
        <f>B10*C10</f>
        <v>0.24</v>
      </c>
      <c r="H10">
        <f>D10*B10</f>
        <v>0.18</v>
      </c>
    </row>
    <row r="13">
      <c t="s" r="A13">
        <v>20</v>
      </c>
      <c r="B13">
        <v>1</v>
      </c>
      <c r="C13">
        <v>1</v>
      </c>
      <c r="D13">
        <v>0.59</v>
      </c>
      <c r="G13">
        <f>B13*C13</f>
        <v>1</v>
      </c>
      <c r="H13">
        <f>D13*B13</f>
        <v>0.59</v>
      </c>
    </row>
    <row r="15">
      <c t="s" r="A15">
        <v>21</v>
      </c>
      <c r="B15">
        <v>1</v>
      </c>
      <c r="C15">
        <v>3</v>
      </c>
      <c r="D15">
        <v>3</v>
      </c>
      <c r="G15">
        <f>B15*C15</f>
        <v>3</v>
      </c>
      <c r="H15">
        <f>D15*B15</f>
        <v>3</v>
      </c>
    </row>
    <row r="16">
      <c t="s" r="A16">
        <v>22</v>
      </c>
      <c r="B16">
        <v>4</v>
      </c>
      <c r="C16">
        <v>0.156</v>
      </c>
      <c r="D16">
        <v>0.0049</v>
      </c>
      <c t="s" s="1" r="E16">
        <v>23</v>
      </c>
      <c t="s" r="F16">
        <v>24</v>
      </c>
      <c r="G16">
        <f>B16*C16</f>
        <v>0.624</v>
      </c>
      <c r="H16">
        <f>D16*B16</f>
        <v>0.0196</v>
      </c>
    </row>
    <row r="17">
      <c t="s" r="A17">
        <v>25</v>
      </c>
      <c r="B17">
        <v>1</v>
      </c>
      <c r="C17">
        <v>0.744</v>
      </c>
      <c r="D17">
        <v>0.51</v>
      </c>
      <c t="s" r="E17">
        <v>26</v>
      </c>
      <c t="s" r="F17">
        <v>27</v>
      </c>
      <c r="G17">
        <f>B17*C17</f>
        <v>0.744</v>
      </c>
      <c r="H17">
        <f>D17*B17</f>
        <v>0.51</v>
      </c>
    </row>
    <row r="18">
      <c t="s" r="A18">
        <v>28</v>
      </c>
      <c r="B18">
        <v>2</v>
      </c>
      <c r="C18">
        <v>0.564</v>
      </c>
      <c r="D18">
        <v>0.184</v>
      </c>
      <c t="s" s="1" r="E18">
        <v>29</v>
      </c>
      <c t="s" r="F18">
        <v>30</v>
      </c>
    </row>
    <row r="19">
      <c t="s" r="A19">
        <v>31</v>
      </c>
      <c r="B19">
        <v>1</v>
      </c>
      <c r="C19">
        <v>0.888</v>
      </c>
      <c r="D19">
        <v>0.513</v>
      </c>
      <c t="s" r="E19">
        <v>32</v>
      </c>
      <c t="s" r="F19">
        <v>30</v>
      </c>
      <c r="G19">
        <f>B19*C19</f>
        <v>0.888</v>
      </c>
      <c r="H19">
        <f>D19*B19</f>
        <v>0.513</v>
      </c>
    </row>
    <row r="20">
      <c t="s" r="A20">
        <v>33</v>
      </c>
      <c r="B20">
        <v>1</v>
      </c>
      <c r="C20">
        <v>0.072</v>
      </c>
      <c r="D20">
        <v>0.048</v>
      </c>
      <c t="s" r="E20">
        <v>34</v>
      </c>
      <c t="s" r="F20">
        <v>35</v>
      </c>
      <c r="G20">
        <f>B20*C20</f>
        <v>0.072</v>
      </c>
      <c r="H20">
        <f>D20*B20</f>
        <v>0.048</v>
      </c>
    </row>
    <row r="21">
      <c t="s" r="A21">
        <v>36</v>
      </c>
      <c r="B21">
        <v>2</v>
      </c>
      <c r="C21">
        <v>0.072</v>
      </c>
      <c r="D21">
        <v>0.048</v>
      </c>
      <c t="s" r="E21">
        <v>37</v>
      </c>
      <c t="s" r="F21">
        <v>38</v>
      </c>
      <c r="G21">
        <f>B21*C21</f>
        <v>0.144</v>
      </c>
      <c r="H21">
        <f>D21*B21</f>
        <v>0.096</v>
      </c>
    </row>
    <row r="22">
      <c r="G22">
        <f>B22*C22</f>
        <v>0</v>
      </c>
      <c r="H22">
        <f>D22*B22</f>
        <v>0</v>
      </c>
    </row>
    <row r="23">
      <c r="G23">
        <f>B23*C23</f>
        <v>0</v>
      </c>
      <c r="H23">
        <f>D23*B23</f>
        <v>0</v>
      </c>
    </row>
    <row r="24">
      <c r="G24">
        <f>B24*C24</f>
        <v>0</v>
      </c>
      <c t="s" s="2" r="I24">
        <v>39</v>
      </c>
      <c t="s" s="2" r="K24">
        <v>40</v>
      </c>
    </row>
    <row r="25">
      <c r="I25">
        <f>SUM(G:G)</f>
        <v>14.138</v>
      </c>
      <c r="K25">
        <f>SUM(H:H)</f>
        <v>10.2826</v>
      </c>
    </row>
  </sheetData>
</worksheet>
</file>