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t2609\OneDrive - Varian Medical Systems\Desktop\stm\"/>
    </mc:Choice>
  </mc:AlternateContent>
  <xr:revisionPtr revIDLastSave="427" documentId="8_{510ED99B-827E-4BEA-A6F3-81ADE5A57D10}" xr6:coauthVersionLast="44" xr6:coauthVersionMax="44" xr10:uidLastSave="{FF139260-8211-4886-BC3D-CCFA04C72324}"/>
  <bookViews>
    <workbookView xWindow="1005" yWindow="-120" windowWidth="27915" windowHeight="16440" xr2:uid="{E7ACF243-D6E0-43FA-B539-0F67BF0DB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6" i="1" l="1"/>
  <c r="F24" i="1"/>
  <c r="F5" i="1" l="1"/>
  <c r="F23" i="1"/>
  <c r="F11" i="1"/>
  <c r="F12" i="1"/>
  <c r="F13" i="1"/>
  <c r="F14" i="1"/>
  <c r="F15" i="1"/>
  <c r="F16" i="1"/>
  <c r="F17" i="1"/>
  <c r="F18" i="1"/>
  <c r="F19" i="1"/>
  <c r="F20" i="1"/>
  <c r="F21" i="1"/>
  <c r="F22" i="1"/>
  <c r="F27" i="1"/>
  <c r="F28" i="1"/>
  <c r="F29" i="1"/>
  <c r="F30" i="1"/>
  <c r="F31" i="1"/>
  <c r="F32" i="1"/>
  <c r="F33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4" i="1"/>
  <c r="F85" i="1"/>
  <c r="F86" i="1"/>
  <c r="F87" i="1"/>
  <c r="F88" i="1"/>
  <c r="F89" i="1"/>
  <c r="F90" i="1"/>
  <c r="F91" i="1"/>
  <c r="F92" i="1"/>
  <c r="F93" i="1"/>
  <c r="F94" i="1"/>
  <c r="F4" i="1"/>
  <c r="F6" i="1"/>
  <c r="F7" i="1"/>
  <c r="F8" i="1"/>
  <c r="F3" i="1"/>
  <c r="F97" i="1" l="1"/>
</calcChain>
</file>

<file path=xl/sharedStrings.xml><?xml version="1.0" encoding="utf-8"?>
<sst xmlns="http://schemas.openxmlformats.org/spreadsheetml/2006/main" count="207" uniqueCount="137">
  <si>
    <t>Microcontroller Board</t>
  </si>
  <si>
    <t>PCB</t>
  </si>
  <si>
    <t>2x13 IDC Connector</t>
  </si>
  <si>
    <t>LED</t>
  </si>
  <si>
    <t>Resistor</t>
  </si>
  <si>
    <t>120</t>
  </si>
  <si>
    <t>Qty</t>
  </si>
  <si>
    <t>Part</t>
  </si>
  <si>
    <t>Value</t>
  </si>
  <si>
    <t>Unit Cost</t>
  </si>
  <si>
    <t>Total Cost</t>
  </si>
  <si>
    <t>Package</t>
  </si>
  <si>
    <t>5mm</t>
  </si>
  <si>
    <t>Axial</t>
  </si>
  <si>
    <t>Power Supply</t>
  </si>
  <si>
    <t>Barrel Jack</t>
  </si>
  <si>
    <t>2.1mm</t>
  </si>
  <si>
    <t>Linear Regulator</t>
  </si>
  <si>
    <t>7815</t>
  </si>
  <si>
    <t>7915</t>
  </si>
  <si>
    <t>LM1117-3.3</t>
  </si>
  <si>
    <t>TO220</t>
  </si>
  <si>
    <t>Switching Regulator</t>
  </si>
  <si>
    <t>R-78E5.0-0.5</t>
  </si>
  <si>
    <t>WE78</t>
  </si>
  <si>
    <t>Rectifier Diode</t>
  </si>
  <si>
    <t>1N4004</t>
  </si>
  <si>
    <t>Electrolytic Capacitor</t>
  </si>
  <si>
    <t>3300u</t>
  </si>
  <si>
    <t>Radial 18mm</t>
  </si>
  <si>
    <t>Ceramic Capacitor</t>
  </si>
  <si>
    <t>1u</t>
  </si>
  <si>
    <t>Radial 2.5mm</t>
  </si>
  <si>
    <t>2.4k</t>
  </si>
  <si>
    <t>Pin Header</t>
  </si>
  <si>
    <t>1x5</t>
  </si>
  <si>
    <t>10u</t>
  </si>
  <si>
    <t>Radial 6mm</t>
  </si>
  <si>
    <t>Analog Board</t>
  </si>
  <si>
    <t>Tantalum Capacitor</t>
  </si>
  <si>
    <t>100u</t>
  </si>
  <si>
    <t>7343</t>
  </si>
  <si>
    <t>0805</t>
  </si>
  <si>
    <t>3528</t>
  </si>
  <si>
    <t>100n</t>
  </si>
  <si>
    <t>4.7n</t>
  </si>
  <si>
    <t>2.2u</t>
  </si>
  <si>
    <t>1206</t>
  </si>
  <si>
    <t>3.3n</t>
  </si>
  <si>
    <t>47u</t>
  </si>
  <si>
    <t>1210</t>
  </si>
  <si>
    <t>Through-hole</t>
  </si>
  <si>
    <t>Ferrite Bead</t>
  </si>
  <si>
    <t>600 ohm</t>
  </si>
  <si>
    <t>2x13 IDC Cable</t>
  </si>
  <si>
    <t>3k</t>
  </si>
  <si>
    <t>1k</t>
  </si>
  <si>
    <t>220</t>
  </si>
  <si>
    <t>1.5k</t>
  </si>
  <si>
    <t>10k</t>
  </si>
  <si>
    <t>30k</t>
  </si>
  <si>
    <t>470</t>
  </si>
  <si>
    <t>100</t>
  </si>
  <si>
    <t>Transimpedance Amplifier</t>
  </si>
  <si>
    <t>Op Amp</t>
  </si>
  <si>
    <t>OPA2227U</t>
  </si>
  <si>
    <t>SOIC8</t>
  </si>
  <si>
    <t>Voltage Reference</t>
  </si>
  <si>
    <t>REF102AU</t>
  </si>
  <si>
    <t>OPA4227</t>
  </si>
  <si>
    <t>SOIC14</t>
  </si>
  <si>
    <t>DAC</t>
  </si>
  <si>
    <t>ADC</t>
  </si>
  <si>
    <t>DAC8814</t>
  </si>
  <si>
    <t>SSOP28</t>
  </si>
  <si>
    <t>LTC2326</t>
  </si>
  <si>
    <t>LT1469</t>
  </si>
  <si>
    <t>MSOP16</t>
  </si>
  <si>
    <t>4.7u</t>
  </si>
  <si>
    <t>2512</t>
  </si>
  <si>
    <t>OPA124</t>
  </si>
  <si>
    <t>Teflon Standoff</t>
  </si>
  <si>
    <t>Keystone 11301</t>
  </si>
  <si>
    <t>100M</t>
  </si>
  <si>
    <t>Scan Head</t>
  </si>
  <si>
    <t>Anti-Vibration Base</t>
  </si>
  <si>
    <t>Piezo</t>
  </si>
  <si>
    <t>6.3Khz</t>
  </si>
  <si>
    <t>20mm</t>
  </si>
  <si>
    <t>Fine Adjustment Screws</t>
  </si>
  <si>
    <t>1/4-80</t>
  </si>
  <si>
    <t>Bushings</t>
  </si>
  <si>
    <t>Tungsten Wire Roll</t>
  </si>
  <si>
    <t>Aluminum Standoff</t>
  </si>
  <si>
    <t>Aluminum Block</t>
  </si>
  <si>
    <t>0.5" x 2" x 2"</t>
  </si>
  <si>
    <t>Screw</t>
  </si>
  <si>
    <t>0.5" long</t>
  </si>
  <si>
    <t>Spring</t>
  </si>
  <si>
    <t>1" long</t>
  </si>
  <si>
    <t>Sapphire Crystal</t>
  </si>
  <si>
    <t>16mm</t>
  </si>
  <si>
    <t>Copper Tape</t>
  </si>
  <si>
    <t>Neodymium magnet</t>
  </si>
  <si>
    <t>10mm</t>
  </si>
  <si>
    <t>Enameled Wire</t>
  </si>
  <si>
    <t>30 AWG</t>
  </si>
  <si>
    <t>40 AWG</t>
  </si>
  <si>
    <t>3mm x 10mm</t>
  </si>
  <si>
    <t>2 ft long</t>
  </si>
  <si>
    <t>MDF Board</t>
  </si>
  <si>
    <t>Round Steel Plate</t>
  </si>
  <si>
    <t>Viton FKM O-Rings</t>
  </si>
  <si>
    <t>Hard Drive Magnets</t>
  </si>
  <si>
    <t>2 ft x 2 ft</t>
  </si>
  <si>
    <t>Eye Bolts</t>
  </si>
  <si>
    <t>Threaded Rod</t>
  </si>
  <si>
    <t>Rubber Feet Stickers</t>
  </si>
  <si>
    <t>3/8"</t>
  </si>
  <si>
    <t>5" long</t>
  </si>
  <si>
    <t>3 ft long</t>
  </si>
  <si>
    <t>Nuts</t>
  </si>
  <si>
    <t>Round Aluminum Plate</t>
  </si>
  <si>
    <t>DB9 Board Connector</t>
  </si>
  <si>
    <t>DB9 Cable Connector</t>
  </si>
  <si>
    <t>Female</t>
  </si>
  <si>
    <t>Male</t>
  </si>
  <si>
    <t>AC-AC Adapter</t>
  </si>
  <si>
    <t>15VAC</t>
  </si>
  <si>
    <t>Total</t>
  </si>
  <si>
    <t>Teensy 3.2</t>
  </si>
  <si>
    <t>0.5" x 5"</t>
  </si>
  <si>
    <t>Pin Socket</t>
  </si>
  <si>
    <t>1x7</t>
  </si>
  <si>
    <t>Extension Springs</t>
  </si>
  <si>
    <t>0.5" x 6"</t>
  </si>
  <si>
    <t>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</si>
</sst>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D758-49C3-4082-8868-093CDA7D39C4}">
  <dimension ref="A1:F97"/>
  <sheetViews>
    <sheetView tabSelected="1" workbookViewId="0">
      <pane ySplit="1" topLeftCell="A77" activePane="bottomLeft" state="frozen"/>
      <selection pane="bottomLeft" activeCell="I88" sqref="I88"/>
    </sheetView>
  </sheetViews>
  <sheetFormatPr defaultRowHeight="15" x14ac:dyDescent="0.25"/>
  <cols>
    <col min="2" max="2" width="22.7109375" style="1" bestFit="1" customWidth="1"/>
    <col min="3" max="3" width="15.5703125" style="1" bestFit="1" customWidth="1"/>
    <col min="4" max="4" width="12.85546875" style="1" bestFit="1" customWidth="1"/>
    <col min="5" max="5" width="9.140625" style="2"/>
    <col min="6" max="6" width="9.7109375" bestFit="1" customWidth="1"/>
  </cols>
  <sheetData>
    <row r="1" spans="1:6" x14ac:dyDescent="0.25">
      <c r="A1" t="s">
        <v>6</v>
      </c>
      <c r="B1" s="1" t="s">
        <v>7</v>
      </c>
      <c r="C1" s="1" t="s">
        <v>8</v>
      </c>
      <c r="D1" s="1" t="s">
        <v>11</v>
      </c>
      <c r="E1" s="2" t="s">
        <v>9</v>
      </c>
      <c r="F1" t="s">
        <v>10</v>
      </c>
    </row>
    <row r="2" spans="1:6" x14ac:dyDescent="0.25">
      <c r="A2" t="s">
        <v>0</v>
      </c>
    </row>
    <row r="3" spans="1:6" x14ac:dyDescent="0.25">
      <c r="A3">
        <v>1</v>
      </c>
      <c r="B3" s="1" t="s">
        <v>1</v>
      </c>
      <c r="E3" s="2">
        <v>2</v>
      </c>
      <c r="F3" s="2">
        <f>A3*E3</f>
        <v>2</v>
      </c>
    </row>
    <row r="4" spans="1:6" x14ac:dyDescent="0.25">
      <c r="A4">
        <v>1</v>
      </c>
      <c r="B4" s="1" t="s">
        <v>130</v>
      </c>
      <c r="E4" s="2">
        <v>15</v>
      </c>
      <c r="F4" s="2">
        <f t="shared" ref="F4:F71" si="0">A4*E4</f>
        <v>15</v>
      </c>
    </row>
    <row r="5" spans="1:6" x14ac:dyDescent="0.25">
      <c r="A5">
        <v>2</v>
      </c>
      <c r="B5" s="1" t="s">
        <v>132</v>
      </c>
      <c r="C5" s="1" t="s">
        <v>133</v>
      </c>
      <c r="E5" s="2">
        <v>3</v>
      </c>
      <c r="F5" s="2">
        <f t="shared" si="0"/>
        <v>6</v>
      </c>
    </row>
    <row r="6" spans="1:6" x14ac:dyDescent="0.25">
      <c r="A6">
        <v>1</v>
      </c>
      <c r="B6" s="1" t="s">
        <v>2</v>
      </c>
      <c r="E6" s="2">
        <v>3</v>
      </c>
      <c r="F6" s="2">
        <f t="shared" si="0"/>
        <v>3</v>
      </c>
    </row>
    <row r="7" spans="1:6" x14ac:dyDescent="0.25">
      <c r="A7">
        <v>2</v>
      </c>
      <c r="B7" s="1" t="s">
        <v>3</v>
      </c>
      <c r="D7" s="1" t="s">
        <v>12</v>
      </c>
      <c r="E7" s="2">
        <v>0.2</v>
      </c>
      <c r="F7" s="2">
        <f t="shared" si="0"/>
        <v>0.4</v>
      </c>
    </row>
    <row r="8" spans="1:6" x14ac:dyDescent="0.25">
      <c r="A8">
        <v>2</v>
      </c>
      <c r="B8" s="1" t="s">
        <v>4</v>
      </c>
      <c r="C8" s="1" t="s">
        <v>5</v>
      </c>
      <c r="D8" s="1" t="s">
        <v>13</v>
      </c>
      <c r="E8" s="2">
        <v>0.1</v>
      </c>
      <c r="F8" s="2">
        <f t="shared" si="0"/>
        <v>0.2</v>
      </c>
    </row>
    <row r="9" spans="1:6" x14ac:dyDescent="0.25">
      <c r="F9" s="2"/>
    </row>
    <row r="10" spans="1:6" x14ac:dyDescent="0.25">
      <c r="A10" t="s">
        <v>14</v>
      </c>
      <c r="F10" s="2"/>
    </row>
    <row r="11" spans="1:6" x14ac:dyDescent="0.25">
      <c r="A11">
        <v>1</v>
      </c>
      <c r="B11" s="1" t="s">
        <v>1</v>
      </c>
      <c r="E11" s="2">
        <v>2</v>
      </c>
      <c r="F11" s="2">
        <f t="shared" si="0"/>
        <v>2</v>
      </c>
    </row>
    <row r="12" spans="1:6" x14ac:dyDescent="0.25">
      <c r="A12">
        <v>1</v>
      </c>
      <c r="B12" s="1" t="s">
        <v>15</v>
      </c>
      <c r="D12" s="1" t="s">
        <v>16</v>
      </c>
      <c r="E12" s="2">
        <v>0.4</v>
      </c>
      <c r="F12" s="2">
        <f t="shared" si="0"/>
        <v>0.4</v>
      </c>
    </row>
    <row r="13" spans="1:6" x14ac:dyDescent="0.25">
      <c r="A13">
        <v>1</v>
      </c>
      <c r="B13" s="1" t="s">
        <v>17</v>
      </c>
      <c r="C13" s="1" t="s">
        <v>18</v>
      </c>
      <c r="D13" s="1" t="s">
        <v>21</v>
      </c>
      <c r="E13" s="2">
        <v>2.5</v>
      </c>
      <c r="F13" s="2">
        <f t="shared" si="0"/>
        <v>2.5</v>
      </c>
    </row>
    <row r="14" spans="1:6" x14ac:dyDescent="0.25">
      <c r="A14">
        <v>1</v>
      </c>
      <c r="B14" s="1" t="s">
        <v>17</v>
      </c>
      <c r="C14" s="1" t="s">
        <v>19</v>
      </c>
      <c r="D14" s="1" t="s">
        <v>21</v>
      </c>
      <c r="E14" s="2">
        <v>2.5</v>
      </c>
      <c r="F14" s="2">
        <f t="shared" si="0"/>
        <v>2.5</v>
      </c>
    </row>
    <row r="15" spans="1:6" x14ac:dyDescent="0.25">
      <c r="A15">
        <v>1</v>
      </c>
      <c r="B15" s="1" t="s">
        <v>17</v>
      </c>
      <c r="C15" s="1" t="s">
        <v>20</v>
      </c>
      <c r="D15" s="1" t="s">
        <v>21</v>
      </c>
      <c r="E15" s="2">
        <v>2.5</v>
      </c>
      <c r="F15" s="2">
        <f t="shared" si="0"/>
        <v>2.5</v>
      </c>
    </row>
    <row r="16" spans="1:6" x14ac:dyDescent="0.25">
      <c r="A16">
        <v>1</v>
      </c>
      <c r="B16" s="1" t="s">
        <v>22</v>
      </c>
      <c r="C16" s="1" t="s">
        <v>23</v>
      </c>
      <c r="D16" s="1" t="s">
        <v>24</v>
      </c>
      <c r="E16" s="2">
        <v>2.5</v>
      </c>
      <c r="F16" s="2">
        <f t="shared" si="0"/>
        <v>2.5</v>
      </c>
    </row>
    <row r="17" spans="1:6" x14ac:dyDescent="0.25">
      <c r="A17">
        <v>6</v>
      </c>
      <c r="B17" s="1" t="s">
        <v>25</v>
      </c>
      <c r="C17" s="1" t="s">
        <v>26</v>
      </c>
      <c r="D17" s="1" t="s">
        <v>13</v>
      </c>
      <c r="E17" s="2">
        <v>0.2</v>
      </c>
      <c r="F17" s="2">
        <f t="shared" si="0"/>
        <v>1.2000000000000002</v>
      </c>
    </row>
    <row r="18" spans="1:6" x14ac:dyDescent="0.25">
      <c r="A18">
        <v>4</v>
      </c>
      <c r="B18" s="1" t="s">
        <v>27</v>
      </c>
      <c r="C18" s="1" t="s">
        <v>28</v>
      </c>
      <c r="D18" s="1" t="s">
        <v>29</v>
      </c>
      <c r="E18" s="2">
        <v>2</v>
      </c>
      <c r="F18" s="2">
        <f t="shared" si="0"/>
        <v>8</v>
      </c>
    </row>
    <row r="19" spans="1:6" x14ac:dyDescent="0.25">
      <c r="A19">
        <v>2</v>
      </c>
      <c r="B19" s="1" t="s">
        <v>27</v>
      </c>
      <c r="C19" s="1" t="s">
        <v>36</v>
      </c>
      <c r="D19" s="1" t="s">
        <v>37</v>
      </c>
      <c r="E19" s="2">
        <v>0.2</v>
      </c>
      <c r="F19" s="2">
        <f t="shared" si="0"/>
        <v>0.4</v>
      </c>
    </row>
    <row r="20" spans="1:6" x14ac:dyDescent="0.25">
      <c r="A20">
        <v>8</v>
      </c>
      <c r="B20" s="1" t="s">
        <v>30</v>
      </c>
      <c r="C20" s="1" t="s">
        <v>31</v>
      </c>
      <c r="D20" s="1" t="s">
        <v>32</v>
      </c>
      <c r="E20" s="2">
        <v>0.6</v>
      </c>
      <c r="F20" s="2">
        <f t="shared" si="0"/>
        <v>4.8</v>
      </c>
    </row>
    <row r="21" spans="1:6" x14ac:dyDescent="0.25">
      <c r="A21">
        <v>2</v>
      </c>
      <c r="B21" s="1" t="s">
        <v>4</v>
      </c>
      <c r="C21" s="1" t="s">
        <v>33</v>
      </c>
      <c r="D21" s="1" t="s">
        <v>13</v>
      </c>
      <c r="E21" s="2">
        <v>0.2</v>
      </c>
      <c r="F21" s="2">
        <f t="shared" si="0"/>
        <v>0.4</v>
      </c>
    </row>
    <row r="22" spans="1:6" x14ac:dyDescent="0.25">
      <c r="A22">
        <v>1</v>
      </c>
      <c r="B22" s="1" t="s">
        <v>34</v>
      </c>
      <c r="C22" s="1" t="s">
        <v>35</v>
      </c>
      <c r="E22" s="2">
        <v>0.2</v>
      </c>
      <c r="F22" s="2">
        <f t="shared" si="0"/>
        <v>0.2</v>
      </c>
    </row>
    <row r="23" spans="1:6" x14ac:dyDescent="0.25">
      <c r="A23">
        <v>1</v>
      </c>
      <c r="B23" s="1" t="s">
        <v>127</v>
      </c>
      <c r="C23" s="1" t="s">
        <v>128</v>
      </c>
      <c r="E23" s="2">
        <v>15</v>
      </c>
      <c r="F23" s="2">
        <f t="shared" si="0"/>
        <v>15</v>
      </c>
    </row>
    <row r="24" spans="1:6" x14ac:dyDescent="0.25">
      <c r="A24">
        <v>1</v>
      </c>
      <c r="B24" s="1" t="s">
        <v>136</v>
      </c>
      <c r="E24" s="2">
        <v>10</v>
      </c>
      <c r="F24" s="2">
        <f t="shared" si="0"/>
        <v>10</v>
      </c>
    </row>
    <row r="25" spans="1:6" x14ac:dyDescent="0.25">
      <c r="F25" s="2"/>
    </row>
    <row r="26" spans="1:6" x14ac:dyDescent="0.25">
      <c r="A26" t="s">
        <v>63</v>
      </c>
      <c r="F26" s="2"/>
    </row>
    <row r="27" spans="1:6" x14ac:dyDescent="0.25">
      <c r="A27">
        <v>1</v>
      </c>
      <c r="B27" s="1" t="s">
        <v>1</v>
      </c>
      <c r="E27" s="2">
        <v>2</v>
      </c>
      <c r="F27" s="2">
        <f t="shared" si="0"/>
        <v>2</v>
      </c>
    </row>
    <row r="28" spans="1:6" x14ac:dyDescent="0.25">
      <c r="A28">
        <v>2</v>
      </c>
      <c r="B28" s="1" t="s">
        <v>39</v>
      </c>
      <c r="C28" s="1" t="s">
        <v>78</v>
      </c>
      <c r="D28" s="1" t="s">
        <v>79</v>
      </c>
      <c r="E28" s="2">
        <v>2.5</v>
      </c>
      <c r="F28" s="2">
        <f t="shared" si="0"/>
        <v>5</v>
      </c>
    </row>
    <row r="29" spans="1:6" x14ac:dyDescent="0.25">
      <c r="A29">
        <v>2</v>
      </c>
      <c r="B29" s="1" t="s">
        <v>30</v>
      </c>
      <c r="C29" s="1" t="s">
        <v>44</v>
      </c>
      <c r="D29" s="1" t="s">
        <v>42</v>
      </c>
      <c r="E29" s="2">
        <v>0.1</v>
      </c>
      <c r="F29" s="2">
        <f t="shared" si="0"/>
        <v>0.2</v>
      </c>
    </row>
    <row r="30" spans="1:6" x14ac:dyDescent="0.25">
      <c r="A30">
        <v>1</v>
      </c>
      <c r="B30" s="1" t="s">
        <v>64</v>
      </c>
      <c r="C30" s="1" t="s">
        <v>80</v>
      </c>
      <c r="D30" s="1" t="s">
        <v>66</v>
      </c>
      <c r="E30" s="2">
        <v>15</v>
      </c>
      <c r="F30" s="2">
        <f t="shared" si="0"/>
        <v>15</v>
      </c>
    </row>
    <row r="31" spans="1:6" x14ac:dyDescent="0.25">
      <c r="A31">
        <v>1</v>
      </c>
      <c r="B31" s="1" t="s">
        <v>81</v>
      </c>
      <c r="C31" s="1" t="s">
        <v>82</v>
      </c>
      <c r="E31" s="2">
        <v>2</v>
      </c>
      <c r="F31" s="2">
        <f t="shared" si="0"/>
        <v>2</v>
      </c>
    </row>
    <row r="32" spans="1:6" x14ac:dyDescent="0.25">
      <c r="A32">
        <v>1</v>
      </c>
      <c r="B32" s="1" t="s">
        <v>4</v>
      </c>
      <c r="C32" s="1" t="s">
        <v>83</v>
      </c>
      <c r="D32" s="1" t="s">
        <v>13</v>
      </c>
      <c r="E32" s="2">
        <v>5</v>
      </c>
      <c r="F32" s="2">
        <f t="shared" si="0"/>
        <v>5</v>
      </c>
    </row>
    <row r="33" spans="1:6" x14ac:dyDescent="0.25">
      <c r="A33">
        <v>1</v>
      </c>
      <c r="B33" s="1" t="s">
        <v>4</v>
      </c>
      <c r="C33" s="1" t="s">
        <v>57</v>
      </c>
      <c r="D33" s="1" t="s">
        <v>42</v>
      </c>
      <c r="E33" s="2">
        <v>0.1</v>
      </c>
      <c r="F33" s="2">
        <f t="shared" si="0"/>
        <v>0.1</v>
      </c>
    </row>
    <row r="34" spans="1:6" x14ac:dyDescent="0.25">
      <c r="F34" s="2"/>
    </row>
    <row r="35" spans="1:6" x14ac:dyDescent="0.25">
      <c r="A35" t="s">
        <v>38</v>
      </c>
      <c r="F35" s="2"/>
    </row>
    <row r="36" spans="1:6" x14ac:dyDescent="0.25">
      <c r="A36">
        <v>1</v>
      </c>
      <c r="B36" s="1" t="s">
        <v>1</v>
      </c>
      <c r="E36" s="2">
        <v>7</v>
      </c>
      <c r="F36" s="2">
        <f t="shared" si="0"/>
        <v>7</v>
      </c>
    </row>
    <row r="37" spans="1:6" x14ac:dyDescent="0.25">
      <c r="A37">
        <v>1</v>
      </c>
      <c r="B37" s="1" t="s">
        <v>39</v>
      </c>
      <c r="C37" s="1" t="s">
        <v>40</v>
      </c>
      <c r="D37" s="1" t="s">
        <v>41</v>
      </c>
      <c r="E37" s="2">
        <v>2.5</v>
      </c>
      <c r="F37" s="2">
        <f t="shared" si="0"/>
        <v>2.5</v>
      </c>
    </row>
    <row r="38" spans="1:6" x14ac:dyDescent="0.25">
      <c r="A38">
        <v>9</v>
      </c>
      <c r="B38" s="1" t="s">
        <v>39</v>
      </c>
      <c r="C38" s="1" t="s">
        <v>36</v>
      </c>
      <c r="D38" s="1" t="s">
        <v>43</v>
      </c>
      <c r="E38" s="2">
        <v>0.5</v>
      </c>
      <c r="F38" s="2">
        <f t="shared" si="0"/>
        <v>4.5</v>
      </c>
    </row>
    <row r="39" spans="1:6" x14ac:dyDescent="0.25">
      <c r="A39">
        <v>6</v>
      </c>
      <c r="B39" s="1" t="s">
        <v>39</v>
      </c>
      <c r="C39" s="1" t="s">
        <v>36</v>
      </c>
      <c r="D39" s="1" t="s">
        <v>42</v>
      </c>
      <c r="E39" s="2">
        <v>0.5</v>
      </c>
      <c r="F39" s="2">
        <f t="shared" si="0"/>
        <v>3</v>
      </c>
    </row>
    <row r="40" spans="1:6" x14ac:dyDescent="0.25">
      <c r="A40">
        <v>33</v>
      </c>
      <c r="B40" s="1" t="s">
        <v>30</v>
      </c>
      <c r="C40" s="1" t="s">
        <v>44</v>
      </c>
      <c r="D40" s="1" t="s">
        <v>42</v>
      </c>
      <c r="E40" s="2">
        <v>0.1</v>
      </c>
      <c r="F40" s="2">
        <f t="shared" si="0"/>
        <v>3.3000000000000003</v>
      </c>
    </row>
    <row r="41" spans="1:6" x14ac:dyDescent="0.25">
      <c r="A41">
        <v>10</v>
      </c>
      <c r="B41" s="1" t="s">
        <v>30</v>
      </c>
      <c r="C41" s="1" t="s">
        <v>45</v>
      </c>
      <c r="D41" s="1" t="s">
        <v>42</v>
      </c>
      <c r="E41" s="2">
        <v>0.2</v>
      </c>
      <c r="F41" s="2">
        <f t="shared" si="0"/>
        <v>2</v>
      </c>
    </row>
    <row r="42" spans="1:6" x14ac:dyDescent="0.25">
      <c r="A42">
        <v>1</v>
      </c>
      <c r="B42" s="1" t="s">
        <v>30</v>
      </c>
      <c r="C42" s="1" t="s">
        <v>46</v>
      </c>
      <c r="D42" s="1" t="s">
        <v>47</v>
      </c>
      <c r="E42" s="2">
        <v>0.3</v>
      </c>
      <c r="F42" s="2">
        <f t="shared" si="0"/>
        <v>0.3</v>
      </c>
    </row>
    <row r="43" spans="1:6" x14ac:dyDescent="0.25">
      <c r="A43">
        <v>8</v>
      </c>
      <c r="B43" s="1" t="s">
        <v>30</v>
      </c>
      <c r="C43" s="1" t="s">
        <v>48</v>
      </c>
      <c r="D43" s="1" t="s">
        <v>42</v>
      </c>
      <c r="E43" s="2">
        <v>0.1</v>
      </c>
      <c r="F43" s="2">
        <f t="shared" si="0"/>
        <v>0.8</v>
      </c>
    </row>
    <row r="44" spans="1:6" x14ac:dyDescent="0.25">
      <c r="A44">
        <v>1</v>
      </c>
      <c r="B44" s="1" t="s">
        <v>30</v>
      </c>
      <c r="C44" s="1" t="s">
        <v>49</v>
      </c>
      <c r="D44" s="1" t="s">
        <v>50</v>
      </c>
      <c r="E44" s="2">
        <v>1</v>
      </c>
      <c r="F44" s="2">
        <f t="shared" si="0"/>
        <v>1</v>
      </c>
    </row>
    <row r="45" spans="1:6" x14ac:dyDescent="0.25">
      <c r="A45">
        <v>1</v>
      </c>
      <c r="B45" s="1" t="s">
        <v>3</v>
      </c>
      <c r="D45" s="1" t="s">
        <v>42</v>
      </c>
      <c r="E45" s="2">
        <v>0.2</v>
      </c>
      <c r="F45" s="2">
        <f t="shared" si="0"/>
        <v>0.2</v>
      </c>
    </row>
    <row r="46" spans="1:6" x14ac:dyDescent="0.25">
      <c r="A46">
        <v>2</v>
      </c>
      <c r="B46" s="1" t="s">
        <v>123</v>
      </c>
      <c r="C46" s="1" t="s">
        <v>125</v>
      </c>
      <c r="D46" s="1" t="s">
        <v>51</v>
      </c>
      <c r="E46" s="2">
        <v>3</v>
      </c>
      <c r="F46" s="2">
        <f t="shared" si="0"/>
        <v>6</v>
      </c>
    </row>
    <row r="47" spans="1:6" x14ac:dyDescent="0.25">
      <c r="A47">
        <v>2</v>
      </c>
      <c r="B47" s="1" t="s">
        <v>124</v>
      </c>
      <c r="C47" s="1" t="s">
        <v>126</v>
      </c>
      <c r="E47" s="2">
        <v>1.5</v>
      </c>
      <c r="F47" s="2">
        <f t="shared" si="0"/>
        <v>3</v>
      </c>
    </row>
    <row r="48" spans="1:6" x14ac:dyDescent="0.25">
      <c r="A48">
        <v>4</v>
      </c>
      <c r="B48" s="1" t="s">
        <v>52</v>
      </c>
      <c r="C48" s="1" t="s">
        <v>53</v>
      </c>
      <c r="D48" s="1" t="s">
        <v>42</v>
      </c>
      <c r="E48" s="2">
        <v>0.3</v>
      </c>
      <c r="F48" s="2">
        <f t="shared" si="0"/>
        <v>1.2</v>
      </c>
    </row>
    <row r="49" spans="1:6" x14ac:dyDescent="0.25">
      <c r="A49">
        <v>1</v>
      </c>
      <c r="B49" s="1" t="s">
        <v>2</v>
      </c>
      <c r="E49" s="2">
        <v>3</v>
      </c>
      <c r="F49" s="2">
        <f t="shared" si="0"/>
        <v>3</v>
      </c>
    </row>
    <row r="50" spans="1:6" x14ac:dyDescent="0.25">
      <c r="A50">
        <v>1</v>
      </c>
      <c r="B50" s="1" t="s">
        <v>54</v>
      </c>
      <c r="E50" s="2">
        <v>5</v>
      </c>
      <c r="F50" s="2">
        <f t="shared" si="0"/>
        <v>5</v>
      </c>
    </row>
    <row r="51" spans="1:6" x14ac:dyDescent="0.25">
      <c r="A51">
        <v>1</v>
      </c>
      <c r="B51" s="1" t="s">
        <v>34</v>
      </c>
      <c r="C51" s="1" t="s">
        <v>35</v>
      </c>
      <c r="E51" s="2">
        <v>0.2</v>
      </c>
      <c r="F51" s="2">
        <f t="shared" si="0"/>
        <v>0.2</v>
      </c>
    </row>
    <row r="52" spans="1:6" x14ac:dyDescent="0.25">
      <c r="A52">
        <v>23</v>
      </c>
      <c r="B52" s="1" t="s">
        <v>4</v>
      </c>
      <c r="C52" s="1" t="s">
        <v>55</v>
      </c>
      <c r="D52" s="1" t="s">
        <v>42</v>
      </c>
      <c r="E52" s="2">
        <v>0.1</v>
      </c>
      <c r="F52" s="2">
        <f t="shared" si="0"/>
        <v>2.3000000000000003</v>
      </c>
    </row>
    <row r="53" spans="1:6" x14ac:dyDescent="0.25">
      <c r="A53">
        <v>1</v>
      </c>
      <c r="B53" s="1" t="s">
        <v>4</v>
      </c>
      <c r="C53" s="1" t="s">
        <v>56</v>
      </c>
      <c r="D53" s="1" t="s">
        <v>42</v>
      </c>
      <c r="E53" s="2">
        <v>0.1</v>
      </c>
      <c r="F53" s="2">
        <f t="shared" si="0"/>
        <v>0.1</v>
      </c>
    </row>
    <row r="54" spans="1:6" x14ac:dyDescent="0.25">
      <c r="A54">
        <v>4</v>
      </c>
      <c r="B54" s="1" t="s">
        <v>4</v>
      </c>
      <c r="C54" s="1" t="s">
        <v>57</v>
      </c>
      <c r="D54" s="1" t="s">
        <v>42</v>
      </c>
      <c r="E54" s="2">
        <v>0.1</v>
      </c>
      <c r="F54" s="2">
        <f t="shared" si="0"/>
        <v>0.4</v>
      </c>
    </row>
    <row r="55" spans="1:6" x14ac:dyDescent="0.25">
      <c r="A55">
        <v>4</v>
      </c>
      <c r="B55" s="1" t="s">
        <v>4</v>
      </c>
      <c r="C55" s="1" t="s">
        <v>58</v>
      </c>
      <c r="D55" s="1" t="s">
        <v>42</v>
      </c>
      <c r="E55" s="2">
        <v>0.1</v>
      </c>
      <c r="F55" s="2">
        <f t="shared" si="0"/>
        <v>0.4</v>
      </c>
    </row>
    <row r="56" spans="1:6" x14ac:dyDescent="0.25">
      <c r="A56">
        <v>2</v>
      </c>
      <c r="B56" s="1" t="s">
        <v>4</v>
      </c>
      <c r="C56" s="1" t="s">
        <v>59</v>
      </c>
      <c r="D56" s="1" t="s">
        <v>42</v>
      </c>
      <c r="E56" s="2">
        <v>0.1</v>
      </c>
      <c r="F56" s="2">
        <f t="shared" si="0"/>
        <v>0.2</v>
      </c>
    </row>
    <row r="57" spans="1:6" x14ac:dyDescent="0.25">
      <c r="A57">
        <v>1</v>
      </c>
      <c r="B57" s="1" t="s">
        <v>4</v>
      </c>
      <c r="C57" s="1" t="s">
        <v>60</v>
      </c>
      <c r="D57" s="1" t="s">
        <v>42</v>
      </c>
      <c r="E57" s="2">
        <v>0.1</v>
      </c>
      <c r="F57" s="2">
        <f t="shared" si="0"/>
        <v>0.1</v>
      </c>
    </row>
    <row r="58" spans="1:6" x14ac:dyDescent="0.25">
      <c r="A58">
        <v>4</v>
      </c>
      <c r="B58" s="1" t="s">
        <v>4</v>
      </c>
      <c r="C58" s="1" t="s">
        <v>61</v>
      </c>
      <c r="D58" s="1" t="s">
        <v>42</v>
      </c>
      <c r="E58" s="2">
        <v>0.1</v>
      </c>
      <c r="F58" s="2">
        <f t="shared" si="0"/>
        <v>0.4</v>
      </c>
    </row>
    <row r="59" spans="1:6" x14ac:dyDescent="0.25">
      <c r="A59">
        <v>1</v>
      </c>
      <c r="B59" s="1" t="s">
        <v>4</v>
      </c>
      <c r="C59" s="1" t="s">
        <v>62</v>
      </c>
      <c r="D59" s="1" t="s">
        <v>42</v>
      </c>
      <c r="E59" s="2">
        <v>0.1</v>
      </c>
      <c r="F59" s="2">
        <f t="shared" si="0"/>
        <v>0.1</v>
      </c>
    </row>
    <row r="60" spans="1:6" x14ac:dyDescent="0.25">
      <c r="A60">
        <v>3</v>
      </c>
      <c r="B60" s="1" t="s">
        <v>64</v>
      </c>
      <c r="C60" s="1" t="s">
        <v>65</v>
      </c>
      <c r="D60" s="1" t="s">
        <v>66</v>
      </c>
      <c r="E60" s="2">
        <v>10</v>
      </c>
      <c r="F60" s="2">
        <f t="shared" si="0"/>
        <v>30</v>
      </c>
    </row>
    <row r="61" spans="1:6" x14ac:dyDescent="0.25">
      <c r="A61">
        <v>1</v>
      </c>
      <c r="B61" s="1" t="s">
        <v>67</v>
      </c>
      <c r="C61" s="1" t="s">
        <v>68</v>
      </c>
      <c r="D61" s="1" t="s">
        <v>66</v>
      </c>
      <c r="E61" s="2">
        <v>6</v>
      </c>
      <c r="F61" s="2">
        <f t="shared" si="0"/>
        <v>6</v>
      </c>
    </row>
    <row r="62" spans="1:6" x14ac:dyDescent="0.25">
      <c r="A62">
        <v>2</v>
      </c>
      <c r="B62" s="1" t="s">
        <v>64</v>
      </c>
      <c r="C62" s="1" t="s">
        <v>69</v>
      </c>
      <c r="D62" s="1" t="s">
        <v>70</v>
      </c>
      <c r="E62" s="2">
        <v>12</v>
      </c>
      <c r="F62" s="2">
        <f t="shared" si="0"/>
        <v>24</v>
      </c>
    </row>
    <row r="63" spans="1:6" x14ac:dyDescent="0.25">
      <c r="A63">
        <v>1</v>
      </c>
      <c r="B63" s="1" t="s">
        <v>71</v>
      </c>
      <c r="C63" s="1" t="s">
        <v>73</v>
      </c>
      <c r="D63" s="1" t="s">
        <v>74</v>
      </c>
      <c r="E63" s="2">
        <v>40</v>
      </c>
      <c r="F63" s="2">
        <f t="shared" si="0"/>
        <v>40</v>
      </c>
    </row>
    <row r="64" spans="1:6" x14ac:dyDescent="0.25">
      <c r="A64">
        <v>1</v>
      </c>
      <c r="B64" s="1" t="s">
        <v>72</v>
      </c>
      <c r="C64" s="1" t="s">
        <v>75</v>
      </c>
      <c r="D64" s="1" t="s">
        <v>77</v>
      </c>
      <c r="E64" s="2">
        <v>33</v>
      </c>
      <c r="F64" s="2">
        <f t="shared" si="0"/>
        <v>33</v>
      </c>
    </row>
    <row r="65" spans="1:6" x14ac:dyDescent="0.25">
      <c r="A65">
        <v>1</v>
      </c>
      <c r="B65" s="1" t="s">
        <v>64</v>
      </c>
      <c r="C65" s="1" t="s">
        <v>76</v>
      </c>
      <c r="D65" s="1" t="s">
        <v>66</v>
      </c>
      <c r="E65" s="2">
        <v>15</v>
      </c>
      <c r="F65" s="2">
        <f t="shared" si="0"/>
        <v>15</v>
      </c>
    </row>
    <row r="66" spans="1:6" x14ac:dyDescent="0.25">
      <c r="A66">
        <v>1</v>
      </c>
      <c r="B66" s="1" t="s">
        <v>136</v>
      </c>
      <c r="E66" s="2">
        <v>15</v>
      </c>
      <c r="F66" s="2">
        <f t="shared" si="0"/>
        <v>15</v>
      </c>
    </row>
    <row r="67" spans="1:6" x14ac:dyDescent="0.25">
      <c r="F67" s="2"/>
    </row>
    <row r="68" spans="1:6" x14ac:dyDescent="0.25">
      <c r="A68" t="s">
        <v>84</v>
      </c>
      <c r="F68" s="2"/>
    </row>
    <row r="69" spans="1:6" x14ac:dyDescent="0.25">
      <c r="A69">
        <v>1</v>
      </c>
      <c r="B69" s="1" t="s">
        <v>86</v>
      </c>
      <c r="C69" s="1" t="s">
        <v>87</v>
      </c>
      <c r="D69" s="1" t="s">
        <v>88</v>
      </c>
      <c r="E69" s="2">
        <v>0.7</v>
      </c>
      <c r="F69" s="2">
        <f t="shared" si="0"/>
        <v>0.7</v>
      </c>
    </row>
    <row r="70" spans="1:6" x14ac:dyDescent="0.25">
      <c r="A70">
        <v>1</v>
      </c>
      <c r="B70" s="1" t="s">
        <v>100</v>
      </c>
      <c r="C70" s="1" t="s">
        <v>101</v>
      </c>
      <c r="E70" s="2">
        <v>7</v>
      </c>
      <c r="F70" s="2">
        <f t="shared" si="0"/>
        <v>7</v>
      </c>
    </row>
    <row r="71" spans="1:6" x14ac:dyDescent="0.25">
      <c r="A71">
        <v>1</v>
      </c>
      <c r="B71" s="1" t="s">
        <v>92</v>
      </c>
      <c r="C71" s="1" t="s">
        <v>106</v>
      </c>
      <c r="E71" s="2">
        <v>10</v>
      </c>
      <c r="F71" s="2">
        <f t="shared" si="0"/>
        <v>10</v>
      </c>
    </row>
    <row r="72" spans="1:6" x14ac:dyDescent="0.25">
      <c r="A72">
        <v>1</v>
      </c>
      <c r="B72" s="1" t="s">
        <v>93</v>
      </c>
      <c r="D72" s="1" t="s">
        <v>108</v>
      </c>
      <c r="E72" s="2">
        <v>0.5</v>
      </c>
      <c r="F72" s="2">
        <f t="shared" ref="F72:F94" si="1">A72*E72</f>
        <v>0.5</v>
      </c>
    </row>
    <row r="73" spans="1:6" x14ac:dyDescent="0.25">
      <c r="A73">
        <v>3</v>
      </c>
      <c r="B73" s="1" t="s">
        <v>89</v>
      </c>
      <c r="C73" s="1" t="s">
        <v>90</v>
      </c>
      <c r="E73" s="2">
        <v>9</v>
      </c>
      <c r="F73" s="2">
        <f t="shared" si="1"/>
        <v>27</v>
      </c>
    </row>
    <row r="74" spans="1:6" x14ac:dyDescent="0.25">
      <c r="A74">
        <v>3</v>
      </c>
      <c r="B74" s="1" t="s">
        <v>91</v>
      </c>
      <c r="C74" s="1" t="s">
        <v>90</v>
      </c>
      <c r="E74" s="2">
        <v>9</v>
      </c>
      <c r="F74" s="2">
        <f t="shared" si="1"/>
        <v>27</v>
      </c>
    </row>
    <row r="75" spans="1:6" x14ac:dyDescent="0.25">
      <c r="A75">
        <v>2</v>
      </c>
      <c r="B75" s="1" t="s">
        <v>94</v>
      </c>
      <c r="D75" s="1" t="s">
        <v>95</v>
      </c>
      <c r="E75" s="2">
        <v>2</v>
      </c>
      <c r="F75" s="2">
        <f t="shared" si="1"/>
        <v>4</v>
      </c>
    </row>
    <row r="76" spans="1:6" x14ac:dyDescent="0.25">
      <c r="A76">
        <v>4</v>
      </c>
      <c r="B76" s="1" t="s">
        <v>96</v>
      </c>
      <c r="D76" s="1" t="s">
        <v>97</v>
      </c>
      <c r="E76" s="2">
        <v>0.1</v>
      </c>
      <c r="F76" s="2">
        <f t="shared" si="1"/>
        <v>0.4</v>
      </c>
    </row>
    <row r="77" spans="1:6" x14ac:dyDescent="0.25">
      <c r="A77">
        <v>2</v>
      </c>
      <c r="B77" s="1" t="s">
        <v>98</v>
      </c>
      <c r="D77" s="1" t="s">
        <v>99</v>
      </c>
      <c r="E77" s="2">
        <v>0.5</v>
      </c>
      <c r="F77" s="2">
        <f t="shared" si="1"/>
        <v>1</v>
      </c>
    </row>
    <row r="78" spans="1:6" x14ac:dyDescent="0.25">
      <c r="A78">
        <v>1</v>
      </c>
      <c r="B78" s="1" t="s">
        <v>102</v>
      </c>
      <c r="E78" s="2">
        <v>10</v>
      </c>
      <c r="F78" s="2">
        <f t="shared" si="1"/>
        <v>10</v>
      </c>
    </row>
    <row r="79" spans="1:6" x14ac:dyDescent="0.25">
      <c r="A79">
        <v>1</v>
      </c>
      <c r="B79" s="1" t="s">
        <v>34</v>
      </c>
      <c r="C79" s="1" t="s">
        <v>35</v>
      </c>
      <c r="E79" s="2">
        <v>0.2</v>
      </c>
      <c r="F79" s="2">
        <f t="shared" si="1"/>
        <v>0.2</v>
      </c>
    </row>
    <row r="80" spans="1:6" x14ac:dyDescent="0.25">
      <c r="A80">
        <v>1</v>
      </c>
      <c r="B80" s="1" t="s">
        <v>105</v>
      </c>
      <c r="C80" s="1" t="s">
        <v>107</v>
      </c>
      <c r="E80" s="2">
        <v>10</v>
      </c>
      <c r="F80" s="2">
        <f t="shared" si="1"/>
        <v>10</v>
      </c>
    </row>
    <row r="81" spans="1:6" x14ac:dyDescent="0.25">
      <c r="A81">
        <v>2</v>
      </c>
      <c r="B81" s="1" t="s">
        <v>103</v>
      </c>
      <c r="D81" s="1" t="s">
        <v>104</v>
      </c>
      <c r="E81" s="2">
        <v>0.5</v>
      </c>
      <c r="F81" s="2">
        <f t="shared" si="1"/>
        <v>1</v>
      </c>
    </row>
    <row r="82" spans="1:6" x14ac:dyDescent="0.25">
      <c r="F82" s="2"/>
    </row>
    <row r="83" spans="1:6" x14ac:dyDescent="0.25">
      <c r="A83" t="s">
        <v>85</v>
      </c>
      <c r="F83" s="2"/>
    </row>
    <row r="84" spans="1:6" x14ac:dyDescent="0.25">
      <c r="A84">
        <v>3</v>
      </c>
      <c r="B84" s="1" t="s">
        <v>134</v>
      </c>
      <c r="D84" s="1" t="s">
        <v>109</v>
      </c>
      <c r="E84" s="2">
        <v>5</v>
      </c>
      <c r="F84" s="2">
        <f t="shared" si="1"/>
        <v>15</v>
      </c>
    </row>
    <row r="85" spans="1:6" x14ac:dyDescent="0.25">
      <c r="A85">
        <v>1</v>
      </c>
      <c r="B85" s="1" t="s">
        <v>110</v>
      </c>
      <c r="D85" s="1" t="s">
        <v>114</v>
      </c>
      <c r="E85" s="2">
        <v>10</v>
      </c>
      <c r="F85" s="2">
        <f t="shared" si="1"/>
        <v>10</v>
      </c>
    </row>
    <row r="86" spans="1:6" x14ac:dyDescent="0.25">
      <c r="A86">
        <v>3</v>
      </c>
      <c r="B86" s="1" t="s">
        <v>111</v>
      </c>
      <c r="D86" s="1" t="s">
        <v>131</v>
      </c>
      <c r="E86" s="2">
        <v>7</v>
      </c>
      <c r="F86" s="2">
        <f t="shared" si="1"/>
        <v>21</v>
      </c>
    </row>
    <row r="87" spans="1:6" x14ac:dyDescent="0.25">
      <c r="A87">
        <v>1</v>
      </c>
      <c r="B87" s="1" t="s">
        <v>122</v>
      </c>
      <c r="D87" s="1" t="s">
        <v>135</v>
      </c>
      <c r="E87" s="2">
        <v>20</v>
      </c>
      <c r="F87" s="2">
        <f t="shared" si="1"/>
        <v>20</v>
      </c>
    </row>
    <row r="88" spans="1:6" x14ac:dyDescent="0.25">
      <c r="A88">
        <v>3</v>
      </c>
      <c r="B88" s="1" t="s">
        <v>112</v>
      </c>
      <c r="E88" s="2">
        <v>2</v>
      </c>
      <c r="F88" s="2">
        <f t="shared" si="1"/>
        <v>6</v>
      </c>
    </row>
    <row r="89" spans="1:6" x14ac:dyDescent="0.25">
      <c r="A89">
        <v>12</v>
      </c>
      <c r="B89" s="1" t="s">
        <v>113</v>
      </c>
      <c r="E89" s="2">
        <v>0.5</v>
      </c>
      <c r="F89" s="2">
        <f t="shared" si="1"/>
        <v>6</v>
      </c>
    </row>
    <row r="90" spans="1:6" x14ac:dyDescent="0.25">
      <c r="A90">
        <v>3</v>
      </c>
      <c r="B90" s="1" t="s">
        <v>115</v>
      </c>
      <c r="C90" s="1" t="s">
        <v>118</v>
      </c>
      <c r="D90" s="1" t="s">
        <v>119</v>
      </c>
      <c r="E90" s="2">
        <v>2</v>
      </c>
      <c r="F90" s="2">
        <f t="shared" si="1"/>
        <v>6</v>
      </c>
    </row>
    <row r="91" spans="1:6" x14ac:dyDescent="0.25">
      <c r="A91">
        <v>3</v>
      </c>
      <c r="B91" s="1" t="s">
        <v>115</v>
      </c>
      <c r="C91" s="1" t="s">
        <v>118</v>
      </c>
      <c r="D91" s="1" t="s">
        <v>99</v>
      </c>
      <c r="E91" s="2">
        <v>2</v>
      </c>
      <c r="F91" s="2">
        <f t="shared" si="1"/>
        <v>6</v>
      </c>
    </row>
    <row r="92" spans="1:6" x14ac:dyDescent="0.25">
      <c r="A92">
        <v>3</v>
      </c>
      <c r="B92" s="1" t="s">
        <v>116</v>
      </c>
      <c r="C92" s="1" t="s">
        <v>118</v>
      </c>
      <c r="D92" s="1" t="s">
        <v>120</v>
      </c>
      <c r="E92" s="2">
        <v>4</v>
      </c>
      <c r="F92" s="2">
        <f t="shared" si="1"/>
        <v>12</v>
      </c>
    </row>
    <row r="93" spans="1:6" x14ac:dyDescent="0.25">
      <c r="A93">
        <v>3</v>
      </c>
      <c r="B93" s="1" t="s">
        <v>117</v>
      </c>
      <c r="D93" s="1" t="s">
        <v>12</v>
      </c>
      <c r="E93" s="2">
        <v>0.5</v>
      </c>
      <c r="F93" s="2">
        <f t="shared" si="1"/>
        <v>1.5</v>
      </c>
    </row>
    <row r="94" spans="1:6" x14ac:dyDescent="0.25">
      <c r="A94">
        <v>21</v>
      </c>
      <c r="B94" s="1" t="s">
        <v>121</v>
      </c>
      <c r="C94" s="1" t="s">
        <v>118</v>
      </c>
      <c r="E94" s="2">
        <v>0.1</v>
      </c>
      <c r="F94" s="2">
        <f t="shared" si="1"/>
        <v>2.1</v>
      </c>
    </row>
    <row r="97" spans="5:6" x14ac:dyDescent="0.25">
      <c r="E97" t="s">
        <v>129</v>
      </c>
      <c r="F97" s="2">
        <f>SUM(F3:F94)</f>
        <v>522.69999999999993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C136D306B0240B8CB8715CF8CF88B" ma:contentTypeVersion="13" ma:contentTypeDescription="Create a new document." ma:contentTypeScope="" ma:versionID="2a06126b36c51a4dfe2ae9ecf7944eb7">
  <xsd:schema xmlns:xsd="http://www.w3.org/2001/XMLSchema" xmlns:xs="http://www.w3.org/2001/XMLSchema" xmlns:p="http://schemas.microsoft.com/office/2006/metadata/properties" xmlns:ns3="41c82f72-0ae6-4397-a4f7-7926597d996d" xmlns:ns4="b0c74a09-4223-407c-8ecb-85963490ff88" targetNamespace="http://schemas.microsoft.com/office/2006/metadata/properties" ma:root="true" ma:fieldsID="5762edbb24a8c1dee87cd55f492bd8d8" ns3:_="" ns4:_="">
    <xsd:import namespace="41c82f72-0ae6-4397-a4f7-7926597d996d"/>
    <xsd:import namespace="b0c74a09-4223-407c-8ecb-85963490f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c82f72-0ae6-4397-a4f7-7926597d99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74a09-4223-407c-8ecb-85963490f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CA3B0-1A86-4462-994C-715EAC386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c82f72-0ae6-4397-a4f7-7926597d996d"/>
    <ds:schemaRef ds:uri="b0c74a09-4223-407c-8ecb-85963490f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BD2FC-DACF-4521-9200-5B6EEBD79C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FB961D-11B4-4CD4-8B22-C698CCFCCA9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b0c74a09-4223-407c-8ecb-85963490ff88"/>
    <ds:schemaRef ds:uri="http://purl.org/dc/dcmitype/"/>
    <ds:schemaRef ds:uri="http://schemas.microsoft.com/office/infopath/2007/PartnerControls"/>
    <ds:schemaRef ds:uri="41c82f72-0ae6-4397-a4f7-7926597d996d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DeBoni</dc:creator>
  <cp:lastModifiedBy>Alex DeBoni</cp:lastModifiedBy>
  <dcterms:created xsi:type="dcterms:W3CDTF">2020-05-29T14:53:20Z</dcterms:created>
  <dcterms:modified xsi:type="dcterms:W3CDTF">2020-07-09T16:37:24Z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0x010100A40C136D306B0240B8CB8715CF8CF88B</vt:lpwstr>
  </property>
</Properties>
</file>