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ouellette/Desktop/"/>
    </mc:Choice>
  </mc:AlternateContent>
  <xr:revisionPtr revIDLastSave="0" documentId="13_ncr:1_{24A536A3-D16A-0D4D-8347-60A89B9E3C2D}" xr6:coauthVersionLast="46" xr6:coauthVersionMax="46" xr10:uidLastSave="{00000000-0000-0000-0000-000000000000}"/>
  <bookViews>
    <workbookView xWindow="0" yWindow="500" windowWidth="28800" windowHeight="16280" activeTab="4" xr2:uid="{3838839E-1D57-9D41-B7DF-A58A362952FB}"/>
  </bookViews>
  <sheets>
    <sheet name="Strength Weakness Chart" sheetId="1" r:id="rId1"/>
    <sheet name="Pokemon" sheetId="4" r:id="rId2"/>
    <sheet name="GEN 3" sheetId="5" r:id="rId3"/>
    <sheet name="Gen 3 Team Builder" sheetId="6" r:id="rId4"/>
    <sheet name="Sheet1" sheetId="7" r:id="rId5"/>
    <sheet name="Fight Reference" sheetId="3" r:id="rId6"/>
  </sheets>
  <definedNames>
    <definedName name="Attacking">'Strength Weakness Chart'!$C$4:$C$21</definedName>
    <definedName name="Defending">'Strength Weakness Chart'!$D$3:$U$3</definedName>
    <definedName name="Effectiveness">'Strength Weakness Chart'!$D$4:$U$21</definedName>
    <definedName name="G1_PKMN">Pokemon!$B$3:$B$153</definedName>
    <definedName name="G1_T1">Pokemon!$C$3:$C$153</definedName>
    <definedName name="G1_T2">Pokemon!$D$3:$D$153</definedName>
    <definedName name="G2_PKMN">Pokemon!$B$3:$B$253</definedName>
    <definedName name="G2_T1">Pokemon!$E$3:$E$253</definedName>
    <definedName name="G2_T2">Pokemon!$F$3:$F$253</definedName>
    <definedName name="G3_PKMN">Pokemon!$B$3:$B$388</definedName>
    <definedName name="G3_T1">Pokemon!$G$3:$G$388</definedName>
    <definedName name="G3_T2">Pokemon!$H$3:$H$388</definedName>
    <definedName name="NoEffect">'Strength Weakness Chart'!$V$23:$V$40</definedName>
    <definedName name="NotVeryEffective">'Strength Weakness Chart'!$M$23:$M$40</definedName>
    <definedName name="SuperEffective">'Strength Weakness Chart'!$F$23:$F$40</definedName>
    <definedName name="WeakAgainst">'Strength Weakness Chart'!$F$43:$F$60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43" i="1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C19" i="5"/>
  <c r="AE19" i="5" s="1"/>
  <c r="AC18" i="5"/>
  <c r="AC17" i="5"/>
  <c r="AC16" i="5"/>
  <c r="AC15" i="5"/>
  <c r="AC14" i="5"/>
  <c r="AE14" i="5" s="1"/>
  <c r="AC13" i="5"/>
  <c r="AC12" i="5"/>
  <c r="AC11" i="5"/>
  <c r="AE11" i="5" s="1"/>
  <c r="AC10" i="5"/>
  <c r="AE10" i="5" s="1"/>
  <c r="AC9" i="5"/>
  <c r="AC8" i="5"/>
  <c r="AC7" i="5"/>
  <c r="AC6" i="5"/>
  <c r="AE6" i="5" s="1"/>
  <c r="AC5" i="5"/>
  <c r="AC4" i="5"/>
  <c r="AE4" i="5" s="1"/>
  <c r="AC3" i="5"/>
  <c r="AE3" i="5" s="1"/>
  <c r="D6" i="3"/>
  <c r="D7" i="3"/>
  <c r="D12" i="3"/>
  <c r="D13" i="3"/>
  <c r="AE12" i="5" l="1"/>
  <c r="AE18" i="5"/>
  <c r="AE8" i="5"/>
  <c r="AE16" i="5"/>
  <c r="AE7" i="5"/>
  <c r="AE15" i="5"/>
  <c r="AE5" i="5"/>
  <c r="AE13" i="5"/>
  <c r="AE9" i="5"/>
  <c r="AE17" i="5"/>
  <c r="D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Ouellette</author>
  </authors>
  <commentList>
    <comment ref="H5" authorId="0" shapeId="0" xr:uid="{C8FD1B35-590A-ED4C-A6F0-64521CD1ED65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H8" authorId="0" shapeId="0" xr:uid="{27FA23FB-52FB-E34B-BEC4-51DD1FF7AF44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H13" authorId="0" shapeId="0" xr:uid="{832C72E0-21E6-3949-93E9-D53041792638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W13" authorId="0" shapeId="0" xr:uid="{84B72A72-46A8-C542-86A3-5FC381CBD0A4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M16" authorId="0" shapeId="0" xr:uid="{57DAA9F9-970E-644E-ABB6-2D5B65F2B777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M17" authorId="0" shapeId="0" xr:uid="{E5BE2B7A-DD79-C84C-8A9B-EDE70DED94D2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C19" authorId="0" shapeId="0" xr:uid="{6BDFF87E-5C25-2645-8427-77FC7579ED36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R19" authorId="0" shapeId="0" xr:uid="{27D10840-3B51-EC41-B344-FED6C654822B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C20" authorId="0" shapeId="0" xr:uid="{2C54CEB2-7041-E84B-8D5C-C71C8325687B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W22" authorId="0" shapeId="0" xr:uid="{A434EEF4-F56D-EA4E-B251-1AB1A3FDE552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W23" authorId="0" shapeId="0" xr:uid="{90D25963-3400-694F-BA95-902976B15824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W24" authorId="0" shapeId="0" xr:uid="{04D5279E-DEBE-FA40-B53B-965BC80E347A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R28" authorId="0" shapeId="0" xr:uid="{B5EDC218-09DB-0947-86BD-ECB5F4E7C563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W29" authorId="0" shapeId="0" xr:uid="{48B3D3B9-4CB3-CC42-A499-1B774141C1DE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H31" authorId="0" shapeId="0" xr:uid="{9DAD7609-9E75-AB49-A9DE-3A645BE8A384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M31" authorId="0" shapeId="0" xr:uid="{61AF67DE-6BDC-E249-BFA0-3DB24F0E4F79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C34" authorId="0" shapeId="0" xr:uid="{ED6D64F4-92A5-054E-A928-1B37484475E6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 Only</t>
        </r>
      </text>
    </comment>
    <comment ref="C35" authorId="0" shapeId="0" xr:uid="{982A8D62-E89E-734E-85E4-A5753211D71B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H36" authorId="0" shapeId="0" xr:uid="{90882418-A233-8246-A8C9-0C78A7E63E2E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H37" authorId="0" shapeId="0" xr:uid="{7CD90D84-A5E0-B74F-8C7F-27B117DC4B02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H48" authorId="0" shapeId="0" xr:uid="{8C145280-B9E1-994D-9DCF-81BD649E1CEE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R52" authorId="0" shapeId="0" xr:uid="{AB239E0C-6D67-8744-93A6-53115CA47D18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H54" authorId="0" shapeId="0" xr:uid="{FEF699ED-4A0B-834D-A34C-0801E836200C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M54" authorId="0" shapeId="0" xr:uid="{88463DB4-45D1-494D-B836-F73032DAB8C7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H55" authorId="0" shapeId="0" xr:uid="{8AD956DD-7DB9-C943-B8D5-365EC6095F9A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M55" authorId="0" shapeId="0" xr:uid="{CC78C129-BA46-8F46-B79D-33D6739980E9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H56" authorId="0" shapeId="0" xr:uid="{9E3AA0A7-CA76-C747-9A30-A3D7C9A348BF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C57" authorId="0" shapeId="0" xr:uid="{D48CDA63-F009-EA4F-B374-68C7E8690D49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 Only</t>
        </r>
      </text>
    </comment>
    <comment ref="R57" authorId="0" shapeId="0" xr:uid="{E5128145-6966-F342-9D7D-A561C6950855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R/S Only</t>
        </r>
      </text>
    </comment>
    <comment ref="M58" authorId="0" shapeId="0" xr:uid="{9A240228-F60E-8A46-A3A5-E8D1B6E28661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 Only</t>
        </r>
      </text>
    </comment>
    <comment ref="H59" authorId="0" shapeId="0" xr:uid="{777E4CA6-44F1-3044-A2B2-E4CF8820B94F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M59" authorId="0" shapeId="0" xr:uid="{9655420F-6E9C-854D-8AA3-067818A2F94A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  <comment ref="H60" authorId="0" shapeId="0" xr:uid="{0AC93A39-301A-8D44-A541-E428C1C578BA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H61" authorId="0" shapeId="0" xr:uid="{46594E32-5567-C247-9820-6C4AF9CD3B0A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M64" authorId="0" shapeId="0" xr:uid="{BDADCE8D-74F6-4C4D-B3EF-B4C6EED5E252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S/E Only</t>
        </r>
      </text>
    </comment>
    <comment ref="M65" authorId="0" shapeId="0" xr:uid="{A878208D-80FD-6341-B71E-7DEEB781D6EE}">
      <text>
        <r>
          <rPr>
            <b/>
            <sz val="10"/>
            <color rgb="FF000000"/>
            <rFont val="Tahoma"/>
            <family val="2"/>
          </rPr>
          <t xml:space="preserve">Justin Ouellette:
</t>
        </r>
        <r>
          <rPr>
            <b/>
            <sz val="10"/>
            <color rgb="FF000000"/>
            <rFont val="Tahoma"/>
            <family val="2"/>
          </rPr>
          <t>R/E Only</t>
        </r>
      </text>
    </comment>
  </commentList>
</comments>
</file>

<file path=xl/sharedStrings.xml><?xml version="1.0" encoding="utf-8"?>
<sst xmlns="http://schemas.openxmlformats.org/spreadsheetml/2006/main" count="3598" uniqueCount="1480">
  <si>
    <t>NORMAL</t>
  </si>
  <si>
    <t>FIGHTING</t>
  </si>
  <si>
    <t>FLYING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</si>
  <si>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</si>
  <si>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</si>
  <si>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</si>
  <si>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</si>
  <si>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</si>
  <si>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</si>
  <si>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</si>
  <si>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</si>
  <si>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</si>
  <si>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</si>
  <si>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</si>
  <si>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</si>
  <si>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</si>
  <si>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</si>
  <si>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ATTACKING</t>
  </si>
  <si>
    <t>DEFENDING</t>
  </si>
  <si>
    <t>Attacking Move:</t>
  </si>
  <si>
    <t>Max In-Game Generation:</t>
  </si>
  <si>
    <t>Opponent's Pokemon:</t>
  </si>
  <si>
    <t>Type 1:</t>
  </si>
  <si>
    <t>Type 2:</t>
  </si>
  <si>
    <t>POISON</t>
  </si>
  <si>
    <t>No. 001</t>
  </si>
  <si>
    <t>No. 002</t>
  </si>
  <si>
    <t>No. 003</t>
  </si>
  <si>
    <t>No. 004</t>
  </si>
  <si>
    <t>No. 010</t>
  </si>
  <si>
    <t>No. 005</t>
  </si>
  <si>
    <t>No. 006</t>
  </si>
  <si>
    <t>No. 007</t>
  </si>
  <si>
    <t>No. 008</t>
  </si>
  <si>
    <t>No. 009</t>
  </si>
  <si>
    <t>No. 011</t>
  </si>
  <si>
    <t>No. 012</t>
  </si>
  <si>
    <t>No. 013</t>
  </si>
  <si>
    <t>No. 014</t>
  </si>
  <si>
    <t>No. 015</t>
  </si>
  <si>
    <t>No. 016</t>
  </si>
  <si>
    <t>No. 017</t>
  </si>
  <si>
    <t>No. 018</t>
  </si>
  <si>
    <t>No. 019</t>
  </si>
  <si>
    <t>No. 020</t>
  </si>
  <si>
    <t>No. 021</t>
  </si>
  <si>
    <t>No. 022</t>
  </si>
  <si>
    <t>No. 023</t>
  </si>
  <si>
    <t>No. 024</t>
  </si>
  <si>
    <t>No. 025</t>
  </si>
  <si>
    <t>No. 026</t>
  </si>
  <si>
    <t>No. 027</t>
  </si>
  <si>
    <t>No. 028</t>
  </si>
  <si>
    <t>No. 029</t>
  </si>
  <si>
    <t>No. 030</t>
  </si>
  <si>
    <t>No. 031</t>
  </si>
  <si>
    <t>No. 032</t>
  </si>
  <si>
    <t>No. 033</t>
  </si>
  <si>
    <t>No. 034</t>
  </si>
  <si>
    <t>No. 035</t>
  </si>
  <si>
    <t>No. 036</t>
  </si>
  <si>
    <t>No. 037</t>
  </si>
  <si>
    <t>No. 038</t>
  </si>
  <si>
    <t>No. 039</t>
  </si>
  <si>
    <t>No. 040</t>
  </si>
  <si>
    <t>No. 041</t>
  </si>
  <si>
    <t>No. 042</t>
  </si>
  <si>
    <t>No. 043</t>
  </si>
  <si>
    <t>No. 044</t>
  </si>
  <si>
    <t>No. 045</t>
  </si>
  <si>
    <t>No. 046</t>
  </si>
  <si>
    <t>No. 047</t>
  </si>
  <si>
    <t>No. 048</t>
  </si>
  <si>
    <t>No. 049</t>
  </si>
  <si>
    <t>No. 050</t>
  </si>
  <si>
    <t>No. 051</t>
  </si>
  <si>
    <t>No. 052</t>
  </si>
  <si>
    <t>No. 053</t>
  </si>
  <si>
    <t>No. 054</t>
  </si>
  <si>
    <t>No. 055</t>
  </si>
  <si>
    <t>No. 056</t>
  </si>
  <si>
    <t>No. 057</t>
  </si>
  <si>
    <t>No. 058</t>
  </si>
  <si>
    <t>No. 059</t>
  </si>
  <si>
    <t>No. 060</t>
  </si>
  <si>
    <t>No. 061</t>
  </si>
  <si>
    <t>No. 062</t>
  </si>
  <si>
    <t>No. 063</t>
  </si>
  <si>
    <t>No. 064</t>
  </si>
  <si>
    <t>No. 065</t>
  </si>
  <si>
    <t>No. 066</t>
  </si>
  <si>
    <t>No. 067</t>
  </si>
  <si>
    <t>No. 068</t>
  </si>
  <si>
    <t>No. 069</t>
  </si>
  <si>
    <t>No. 070</t>
  </si>
  <si>
    <t>No. 071</t>
  </si>
  <si>
    <t>No. 072</t>
  </si>
  <si>
    <t>No. 073</t>
  </si>
  <si>
    <t>No. 074</t>
  </si>
  <si>
    <t>No. 075</t>
  </si>
  <si>
    <t>No. 076</t>
  </si>
  <si>
    <t>No. 077</t>
  </si>
  <si>
    <t>No. 078</t>
  </si>
  <si>
    <t>No. 079</t>
  </si>
  <si>
    <t>No. 080</t>
  </si>
  <si>
    <t>No. 081</t>
  </si>
  <si>
    <t>No. 082</t>
  </si>
  <si>
    <t>No. 083</t>
  </si>
  <si>
    <t>No. 084</t>
  </si>
  <si>
    <t>No. 085</t>
  </si>
  <si>
    <t>No. 086</t>
  </si>
  <si>
    <t>No. 087</t>
  </si>
  <si>
    <t>No. 088</t>
  </si>
  <si>
    <t>No. 089</t>
  </si>
  <si>
    <t>No. 090</t>
  </si>
  <si>
    <t>No. 091</t>
  </si>
  <si>
    <t>No. 092</t>
  </si>
  <si>
    <t>No. 093</t>
  </si>
  <si>
    <t>No. 094</t>
  </si>
  <si>
    <t>No. 095</t>
  </si>
  <si>
    <t>No. 096</t>
  </si>
  <si>
    <t>No. 097</t>
  </si>
  <si>
    <t>No. 098</t>
  </si>
  <si>
    <t>No. 099</t>
  </si>
  <si>
    <t>No. 100</t>
  </si>
  <si>
    <t>No. 101</t>
  </si>
  <si>
    <t>No. 102</t>
  </si>
  <si>
    <t>No. 103</t>
  </si>
  <si>
    <t>No. 104</t>
  </si>
  <si>
    <t>No. 105</t>
  </si>
  <si>
    <t>No. 106</t>
  </si>
  <si>
    <t>No. 107</t>
  </si>
  <si>
    <t>No. 108</t>
  </si>
  <si>
    <t>No. 109</t>
  </si>
  <si>
    <t>No. 110</t>
  </si>
  <si>
    <t>No. 111</t>
  </si>
  <si>
    <t>No. 112</t>
  </si>
  <si>
    <t>No. 113</t>
  </si>
  <si>
    <t>No. 114</t>
  </si>
  <si>
    <t>No. 115</t>
  </si>
  <si>
    <t>No. 116</t>
  </si>
  <si>
    <t>No. 117</t>
  </si>
  <si>
    <t>No. 118</t>
  </si>
  <si>
    <t>No. 119</t>
  </si>
  <si>
    <t>No. 120</t>
  </si>
  <si>
    <t>No. 121</t>
  </si>
  <si>
    <t>No. 122</t>
  </si>
  <si>
    <t>No. 123</t>
  </si>
  <si>
    <t>No. 124</t>
  </si>
  <si>
    <t>No. 125</t>
  </si>
  <si>
    <t>No. 126</t>
  </si>
  <si>
    <t>No. 127</t>
  </si>
  <si>
    <t>No. 128</t>
  </si>
  <si>
    <t>No. 129</t>
  </si>
  <si>
    <t>No. 130</t>
  </si>
  <si>
    <t>No. 131</t>
  </si>
  <si>
    <t>No. 132</t>
  </si>
  <si>
    <t>No. 133</t>
  </si>
  <si>
    <t>No. 134</t>
  </si>
  <si>
    <t>No. 135</t>
  </si>
  <si>
    <t>No. 136</t>
  </si>
  <si>
    <t>No. 137</t>
  </si>
  <si>
    <t>No. 138</t>
  </si>
  <si>
    <t>No. 139</t>
  </si>
  <si>
    <t>No. 140</t>
  </si>
  <si>
    <t>No. 141</t>
  </si>
  <si>
    <t>No. 142</t>
  </si>
  <si>
    <t>No. 143</t>
  </si>
  <si>
    <t>No. 144</t>
  </si>
  <si>
    <t>No. 145</t>
  </si>
  <si>
    <t>No. 146</t>
  </si>
  <si>
    <t>No. 147</t>
  </si>
  <si>
    <t>No. 148</t>
  </si>
  <si>
    <t>No. 149</t>
  </si>
  <si>
    <t>No. 150</t>
  </si>
  <si>
    <t>No. 151</t>
  </si>
  <si>
    <t>No. 152</t>
  </si>
  <si>
    <t>No. 153</t>
  </si>
  <si>
    <t>No. 154</t>
  </si>
  <si>
    <t>No. 155</t>
  </si>
  <si>
    <t>No. 156</t>
  </si>
  <si>
    <t>No. 157</t>
  </si>
  <si>
    <t>No. 158</t>
  </si>
  <si>
    <t>No. 159</t>
  </si>
  <si>
    <t>No. 160</t>
  </si>
  <si>
    <t>No. 161</t>
  </si>
  <si>
    <t>No. 162</t>
  </si>
  <si>
    <t>No. 163</t>
  </si>
  <si>
    <t>No. 164</t>
  </si>
  <si>
    <t>No. 165</t>
  </si>
  <si>
    <t>No. 166</t>
  </si>
  <si>
    <t>No. 167</t>
  </si>
  <si>
    <t>No. 168</t>
  </si>
  <si>
    <t>No. 169</t>
  </si>
  <si>
    <t>No. 170</t>
  </si>
  <si>
    <t>No. 171</t>
  </si>
  <si>
    <t>No. 172</t>
  </si>
  <si>
    <t>No. 173</t>
  </si>
  <si>
    <t>No. 174</t>
  </si>
  <si>
    <t>No. 175</t>
  </si>
  <si>
    <t>No. 176</t>
  </si>
  <si>
    <t>No. 177</t>
  </si>
  <si>
    <t>No. 178</t>
  </si>
  <si>
    <t>No. 179</t>
  </si>
  <si>
    <t>No. 180</t>
  </si>
  <si>
    <t>No. 181</t>
  </si>
  <si>
    <t>No. 182</t>
  </si>
  <si>
    <t>No. 183</t>
  </si>
  <si>
    <t>No. 184</t>
  </si>
  <si>
    <t>No. 185</t>
  </si>
  <si>
    <t>No. 186</t>
  </si>
  <si>
    <t>No. 187</t>
  </si>
  <si>
    <t>No. 188</t>
  </si>
  <si>
    <t>No. 189</t>
  </si>
  <si>
    <t>No. 190</t>
  </si>
  <si>
    <t>No. 191</t>
  </si>
  <si>
    <t>No. 192</t>
  </si>
  <si>
    <t>No. 193</t>
  </si>
  <si>
    <t>No. 194</t>
  </si>
  <si>
    <t>No. 195</t>
  </si>
  <si>
    <t>No. 196</t>
  </si>
  <si>
    <t>No. 197</t>
  </si>
  <si>
    <t>No. 198</t>
  </si>
  <si>
    <t>No. 199</t>
  </si>
  <si>
    <t>No. 200</t>
  </si>
  <si>
    <t>No. 201</t>
  </si>
  <si>
    <t>No. 202</t>
  </si>
  <si>
    <t>No. 203</t>
  </si>
  <si>
    <t>No. 204</t>
  </si>
  <si>
    <t>No. 205</t>
  </si>
  <si>
    <t>No. 206</t>
  </si>
  <si>
    <t>No. 207</t>
  </si>
  <si>
    <t>No. 208</t>
  </si>
  <si>
    <t>No. 209</t>
  </si>
  <si>
    <t>No. 210</t>
  </si>
  <si>
    <t>No. 211</t>
  </si>
  <si>
    <t>No. 212</t>
  </si>
  <si>
    <t>No. 213</t>
  </si>
  <si>
    <t>No. 214</t>
  </si>
  <si>
    <t>No. 215</t>
  </si>
  <si>
    <t>No. 216</t>
  </si>
  <si>
    <t>No. 217</t>
  </si>
  <si>
    <t>No. 218</t>
  </si>
  <si>
    <t>No. 219</t>
  </si>
  <si>
    <t>No. 220</t>
  </si>
  <si>
    <t>No. 221</t>
  </si>
  <si>
    <t>No. 222</t>
  </si>
  <si>
    <t>No. 223</t>
  </si>
  <si>
    <t>No. 224</t>
  </si>
  <si>
    <t>No. 225</t>
  </si>
  <si>
    <t>No. 226</t>
  </si>
  <si>
    <t>No. 227</t>
  </si>
  <si>
    <t>No. 228</t>
  </si>
  <si>
    <t>No. 229</t>
  </si>
  <si>
    <t>No. 230</t>
  </si>
  <si>
    <t>No. 231</t>
  </si>
  <si>
    <t>No. 232</t>
  </si>
  <si>
    <t>No. 233</t>
  </si>
  <si>
    <t>No. 234</t>
  </si>
  <si>
    <t>No. 235</t>
  </si>
  <si>
    <t>No. 236</t>
  </si>
  <si>
    <t>No. 237</t>
  </si>
  <si>
    <t>No. 238</t>
  </si>
  <si>
    <t>No. 239</t>
  </si>
  <si>
    <t>No. 240</t>
  </si>
  <si>
    <t>No. 241</t>
  </si>
  <si>
    <t>No. 242</t>
  </si>
  <si>
    <t>No. 243</t>
  </si>
  <si>
    <t>No. 244</t>
  </si>
  <si>
    <t>No. 245</t>
  </si>
  <si>
    <t>No. 246</t>
  </si>
  <si>
    <t>No. 247</t>
  </si>
  <si>
    <t>No. 248</t>
  </si>
  <si>
    <t>No. 249</t>
  </si>
  <si>
    <t>No. 250</t>
  </si>
  <si>
    <t>No. 251</t>
  </si>
  <si>
    <t>No. 252</t>
  </si>
  <si>
    <t>No. 253</t>
  </si>
  <si>
    <t>No. 254</t>
  </si>
  <si>
    <t>No. 255</t>
  </si>
  <si>
    <t>No. 256</t>
  </si>
  <si>
    <t>No. 257</t>
  </si>
  <si>
    <t>No. 258</t>
  </si>
  <si>
    <t>No. 259</t>
  </si>
  <si>
    <t>No. 260</t>
  </si>
  <si>
    <t>No. 261</t>
  </si>
  <si>
    <t>No. 262</t>
  </si>
  <si>
    <t>No. 263</t>
  </si>
  <si>
    <t>No. 264</t>
  </si>
  <si>
    <t>No. 265</t>
  </si>
  <si>
    <t>No. 266</t>
  </si>
  <si>
    <t>No. 267</t>
  </si>
  <si>
    <t>No. 268</t>
  </si>
  <si>
    <t>No. 269</t>
  </si>
  <si>
    <t>No. 270</t>
  </si>
  <si>
    <t>No. 271</t>
  </si>
  <si>
    <t>No. 272</t>
  </si>
  <si>
    <t>No. 273</t>
  </si>
  <si>
    <t>No. 274</t>
  </si>
  <si>
    <t>No. 275</t>
  </si>
  <si>
    <t>No. 276</t>
  </si>
  <si>
    <t>No. 277</t>
  </si>
  <si>
    <t>No. 278</t>
  </si>
  <si>
    <t>No. 279</t>
  </si>
  <si>
    <t>No. 280</t>
  </si>
  <si>
    <t>No. 281</t>
  </si>
  <si>
    <t>No. 282</t>
  </si>
  <si>
    <t>No. 283</t>
  </si>
  <si>
    <t>No. 284</t>
  </si>
  <si>
    <t>No. 285</t>
  </si>
  <si>
    <t>No. 286</t>
  </si>
  <si>
    <t>No. 287</t>
  </si>
  <si>
    <t>No. 288</t>
  </si>
  <si>
    <t>No. 289</t>
  </si>
  <si>
    <t>No. 290</t>
  </si>
  <si>
    <t>No. 291</t>
  </si>
  <si>
    <t>No. 292</t>
  </si>
  <si>
    <t>No. 293</t>
  </si>
  <si>
    <t>No. 294</t>
  </si>
  <si>
    <t>No. 295</t>
  </si>
  <si>
    <t>No. 296</t>
  </si>
  <si>
    <t>No. 297</t>
  </si>
  <si>
    <t>No. 298</t>
  </si>
  <si>
    <t>No. 299</t>
  </si>
  <si>
    <t>No. 300</t>
  </si>
  <si>
    <t>No. 301</t>
  </si>
  <si>
    <t>No. 302</t>
  </si>
  <si>
    <t>No. 303</t>
  </si>
  <si>
    <t>No. 304</t>
  </si>
  <si>
    <t>No. 305</t>
  </si>
  <si>
    <t>No. 306</t>
  </si>
  <si>
    <t>No. 307</t>
  </si>
  <si>
    <t>No. 308</t>
  </si>
  <si>
    <t>No. 309</t>
  </si>
  <si>
    <t>No. 310</t>
  </si>
  <si>
    <t>No. 311</t>
  </si>
  <si>
    <t>No. 312</t>
  </si>
  <si>
    <t>No. 313</t>
  </si>
  <si>
    <t>No. 314</t>
  </si>
  <si>
    <t>No. 315</t>
  </si>
  <si>
    <t>No. 316</t>
  </si>
  <si>
    <t>No. 317</t>
  </si>
  <si>
    <t>No. 318</t>
  </si>
  <si>
    <t>No. 319</t>
  </si>
  <si>
    <t>No. 320</t>
  </si>
  <si>
    <t>No. 321</t>
  </si>
  <si>
    <t>No. 322</t>
  </si>
  <si>
    <t>No. 323</t>
  </si>
  <si>
    <t>No. 324</t>
  </si>
  <si>
    <t>No. 325</t>
  </si>
  <si>
    <t>No. 326</t>
  </si>
  <si>
    <t>No. 327</t>
  </si>
  <si>
    <t>No. 328</t>
  </si>
  <si>
    <t>No. 329</t>
  </si>
  <si>
    <t>No. 330</t>
  </si>
  <si>
    <t>No. 331</t>
  </si>
  <si>
    <t>No. 332</t>
  </si>
  <si>
    <t>No. 333</t>
  </si>
  <si>
    <t>No. 334</t>
  </si>
  <si>
    <t>No. 335</t>
  </si>
  <si>
    <t>No. 336</t>
  </si>
  <si>
    <t>No. 337</t>
  </si>
  <si>
    <t>No. 338</t>
  </si>
  <si>
    <t>No. 339</t>
  </si>
  <si>
    <t>No. 340</t>
  </si>
  <si>
    <t>No. 341</t>
  </si>
  <si>
    <t>No. 342</t>
  </si>
  <si>
    <t>No. 343</t>
  </si>
  <si>
    <t>No. 344</t>
  </si>
  <si>
    <t>No. 345</t>
  </si>
  <si>
    <t>No. 346</t>
  </si>
  <si>
    <t>No. 347</t>
  </si>
  <si>
    <t>No. 348</t>
  </si>
  <si>
    <t>No. 349</t>
  </si>
  <si>
    <t>No. 350</t>
  </si>
  <si>
    <t>No. 351</t>
  </si>
  <si>
    <t>No. 352</t>
  </si>
  <si>
    <t>No. 353</t>
  </si>
  <si>
    <t>No. 354</t>
  </si>
  <si>
    <t>No. 355</t>
  </si>
  <si>
    <t>No. 356</t>
  </si>
  <si>
    <t>No. 357</t>
  </si>
  <si>
    <t>No. 358</t>
  </si>
  <si>
    <t>No. 359</t>
  </si>
  <si>
    <t>No. 360</t>
  </si>
  <si>
    <t>No. 361</t>
  </si>
  <si>
    <t>No. 362</t>
  </si>
  <si>
    <t>No. 363</t>
  </si>
  <si>
    <t>No. 364</t>
  </si>
  <si>
    <t>No. 365</t>
  </si>
  <si>
    <t>No. 366</t>
  </si>
  <si>
    <t>No. 367</t>
  </si>
  <si>
    <t>No. 368</t>
  </si>
  <si>
    <t>No. 369</t>
  </si>
  <si>
    <t>No. 370</t>
  </si>
  <si>
    <t>No. 371</t>
  </si>
  <si>
    <t>No. 372</t>
  </si>
  <si>
    <t>No. 373</t>
  </si>
  <si>
    <t>No. 374</t>
  </si>
  <si>
    <t>No. 375</t>
  </si>
  <si>
    <t>No. 376</t>
  </si>
  <si>
    <t>No. 377</t>
  </si>
  <si>
    <t>No. 378</t>
  </si>
  <si>
    <t>No. 379</t>
  </si>
  <si>
    <t>No. 380</t>
  </si>
  <si>
    <t>No. 381</t>
  </si>
  <si>
    <t>No. 382</t>
  </si>
  <si>
    <t>No. 383</t>
  </si>
  <si>
    <t>No. 384</t>
  </si>
  <si>
    <t>No. 385</t>
  </si>
  <si>
    <t>No. 386</t>
  </si>
  <si>
    <t>No. 387</t>
  </si>
  <si>
    <t>No. 388</t>
  </si>
  <si>
    <t>No. 389</t>
  </si>
  <si>
    <t>No. 390</t>
  </si>
  <si>
    <t>No. 391</t>
  </si>
  <si>
    <t>No. 392</t>
  </si>
  <si>
    <t>No. 393</t>
  </si>
  <si>
    <t>No. 394</t>
  </si>
  <si>
    <t>No. 395</t>
  </si>
  <si>
    <t>No. 396</t>
  </si>
  <si>
    <t>No. 397</t>
  </si>
  <si>
    <t>No. 398</t>
  </si>
  <si>
    <t>No. 399</t>
  </si>
  <si>
    <t>No. 400</t>
  </si>
  <si>
    <t>No. 401</t>
  </si>
  <si>
    <t>No. 402</t>
  </si>
  <si>
    <t>No. 403</t>
  </si>
  <si>
    <t>No. 404</t>
  </si>
  <si>
    <t>No. 405</t>
  </si>
  <si>
    <t>No. 406</t>
  </si>
  <si>
    <t>No. 407</t>
  </si>
  <si>
    <t>No. 408</t>
  </si>
  <si>
    <t>No. 409</t>
  </si>
  <si>
    <t>No. 410</t>
  </si>
  <si>
    <t>No. 411</t>
  </si>
  <si>
    <t>No. 412</t>
  </si>
  <si>
    <t>No. 413</t>
  </si>
  <si>
    <t>No. 414</t>
  </si>
  <si>
    <t>No. 415</t>
  </si>
  <si>
    <t>No. 416</t>
  </si>
  <si>
    <t>No. 417</t>
  </si>
  <si>
    <t>No. 418</t>
  </si>
  <si>
    <t>No. 419</t>
  </si>
  <si>
    <t>No. 420</t>
  </si>
  <si>
    <t>No. 421</t>
  </si>
  <si>
    <t>No. 422</t>
  </si>
  <si>
    <t>No. 423</t>
  </si>
  <si>
    <t>No. 424</t>
  </si>
  <si>
    <t>No. 425</t>
  </si>
  <si>
    <t>No. 426</t>
  </si>
  <si>
    <t>No. 427</t>
  </si>
  <si>
    <t>No. 428</t>
  </si>
  <si>
    <t>No. 429</t>
  </si>
  <si>
    <t>No. 430</t>
  </si>
  <si>
    <t>No. 431</t>
  </si>
  <si>
    <t>No. 432</t>
  </si>
  <si>
    <t>No. 433</t>
  </si>
  <si>
    <t>No. 434</t>
  </si>
  <si>
    <t>No. 435</t>
  </si>
  <si>
    <t>No. 436</t>
  </si>
  <si>
    <t>No. 437</t>
  </si>
  <si>
    <t>No. 438</t>
  </si>
  <si>
    <t>No. 439</t>
  </si>
  <si>
    <t>No. 440</t>
  </si>
  <si>
    <t>No. 441</t>
  </si>
  <si>
    <t>No. 442</t>
  </si>
  <si>
    <t>No. 443</t>
  </si>
  <si>
    <t>No. 444</t>
  </si>
  <si>
    <t>No. 445</t>
  </si>
  <si>
    <t>No. 446</t>
  </si>
  <si>
    <t>No. 447</t>
  </si>
  <si>
    <t>No. 448</t>
  </si>
  <si>
    <t>No. 449</t>
  </si>
  <si>
    <t>No. 450</t>
  </si>
  <si>
    <t>No. 451</t>
  </si>
  <si>
    <t>No. 452</t>
  </si>
  <si>
    <t>No. 453</t>
  </si>
  <si>
    <t>No. 454</t>
  </si>
  <si>
    <t>No. 455</t>
  </si>
  <si>
    <t>No. 456</t>
  </si>
  <si>
    <t>No. 457</t>
  </si>
  <si>
    <t>No. 458</t>
  </si>
  <si>
    <t>No. 459</t>
  </si>
  <si>
    <t>No. 460</t>
  </si>
  <si>
    <t>No. 461</t>
  </si>
  <si>
    <t>No. 462</t>
  </si>
  <si>
    <t>No. 463</t>
  </si>
  <si>
    <t>No. 464</t>
  </si>
  <si>
    <t>No. 465</t>
  </si>
  <si>
    <t>No. 466</t>
  </si>
  <si>
    <t>No. 467</t>
  </si>
  <si>
    <t>No. 468</t>
  </si>
  <si>
    <t>No. 469</t>
  </si>
  <si>
    <t>No. 470</t>
  </si>
  <si>
    <t>No. 471</t>
  </si>
  <si>
    <t>No. 472</t>
  </si>
  <si>
    <t>No. 473</t>
  </si>
  <si>
    <t>No. 474</t>
  </si>
  <si>
    <t>No. 475</t>
  </si>
  <si>
    <t>No. 476</t>
  </si>
  <si>
    <t>No. 477</t>
  </si>
  <si>
    <t>No. 478</t>
  </si>
  <si>
    <t>No. 479</t>
  </si>
  <si>
    <t>No. 480</t>
  </si>
  <si>
    <t>No. 481</t>
  </si>
  <si>
    <t>No. 482</t>
  </si>
  <si>
    <t>No. 483</t>
  </si>
  <si>
    <t>No. 484</t>
  </si>
  <si>
    <t>No. 485</t>
  </si>
  <si>
    <t>No. 486</t>
  </si>
  <si>
    <t>No. 487</t>
  </si>
  <si>
    <t>No. 488</t>
  </si>
  <si>
    <t>No. 489</t>
  </si>
  <si>
    <t>No. 490</t>
  </si>
  <si>
    <t>No. 491</t>
  </si>
  <si>
    <t>No. 492</t>
  </si>
  <si>
    <t>No. 493</t>
  </si>
  <si>
    <t>No. 494</t>
  </si>
  <si>
    <t>No. 495</t>
  </si>
  <si>
    <t>No. 496</t>
  </si>
  <si>
    <t>No. 497</t>
  </si>
  <si>
    <t>No. 498</t>
  </si>
  <si>
    <t>No. 499</t>
  </si>
  <si>
    <t>No. 500</t>
  </si>
  <si>
    <t>No. 501</t>
  </si>
  <si>
    <t>No. 502</t>
  </si>
  <si>
    <t>No. 503</t>
  </si>
  <si>
    <t>No. 504</t>
  </si>
  <si>
    <t>No. 505</t>
  </si>
  <si>
    <t>No. 506</t>
  </si>
  <si>
    <t>No. 507</t>
  </si>
  <si>
    <t>No. 508</t>
  </si>
  <si>
    <t>No. 509</t>
  </si>
  <si>
    <t>No. 510</t>
  </si>
  <si>
    <t>No. 511</t>
  </si>
  <si>
    <t>No. 512</t>
  </si>
  <si>
    <t>No. 513</t>
  </si>
  <si>
    <t>No. 514</t>
  </si>
  <si>
    <t>No. 515</t>
  </si>
  <si>
    <t>No. 516</t>
  </si>
  <si>
    <t>No. 517</t>
  </si>
  <si>
    <t>No. 518</t>
  </si>
  <si>
    <t>No. 519</t>
  </si>
  <si>
    <t>No. 520</t>
  </si>
  <si>
    <t>No. 521</t>
  </si>
  <si>
    <t>No. 522</t>
  </si>
  <si>
    <t>No. 523</t>
  </si>
  <si>
    <t>No. 524</t>
  </si>
  <si>
    <t>No. 525</t>
  </si>
  <si>
    <t>No. 526</t>
  </si>
  <si>
    <t>No. 527</t>
  </si>
  <si>
    <t>No. 528</t>
  </si>
  <si>
    <t>No. 529</t>
  </si>
  <si>
    <t>No. 530</t>
  </si>
  <si>
    <t>No. 531</t>
  </si>
  <si>
    <t>No. 532</t>
  </si>
  <si>
    <t>No. 533</t>
  </si>
  <si>
    <t>No. 534</t>
  </si>
  <si>
    <t>No. 535</t>
  </si>
  <si>
    <t>No. 536</t>
  </si>
  <si>
    <t>No. 537</t>
  </si>
  <si>
    <t>No. 538</t>
  </si>
  <si>
    <t>No. 539</t>
  </si>
  <si>
    <t>No. 540</t>
  </si>
  <si>
    <t>No. 541</t>
  </si>
  <si>
    <t>No. 542</t>
  </si>
  <si>
    <t>No. 543</t>
  </si>
  <si>
    <t>No. 544</t>
  </si>
  <si>
    <t>No. 545</t>
  </si>
  <si>
    <t>No. 546</t>
  </si>
  <si>
    <t>No. 547</t>
  </si>
  <si>
    <t>No. 548</t>
  </si>
  <si>
    <t>No. 549</t>
  </si>
  <si>
    <t>No. 550</t>
  </si>
  <si>
    <t>No. 551</t>
  </si>
  <si>
    <t>No. 552</t>
  </si>
  <si>
    <t>No. 553</t>
  </si>
  <si>
    <t>No. 554</t>
  </si>
  <si>
    <t>No. 555</t>
  </si>
  <si>
    <t>No. 556</t>
  </si>
  <si>
    <t>No. 557</t>
  </si>
  <si>
    <t>No. 558</t>
  </si>
  <si>
    <t>No. 559</t>
  </si>
  <si>
    <t>No. 560</t>
  </si>
  <si>
    <t>No. 561</t>
  </si>
  <si>
    <t>No. 562</t>
  </si>
  <si>
    <t>No. 563</t>
  </si>
  <si>
    <t>No. 564</t>
  </si>
  <si>
    <t>No. 565</t>
  </si>
  <si>
    <t>No. 566</t>
  </si>
  <si>
    <t>No. 567</t>
  </si>
  <si>
    <t>No. 568</t>
  </si>
  <si>
    <t>No. 569</t>
  </si>
  <si>
    <t>No. 570</t>
  </si>
  <si>
    <t>No. 571</t>
  </si>
  <si>
    <t>No. 572</t>
  </si>
  <si>
    <t>No. 573</t>
  </si>
  <si>
    <t>No. 574</t>
  </si>
  <si>
    <t>No. 575</t>
  </si>
  <si>
    <t>No. 576</t>
  </si>
  <si>
    <t>No. 577</t>
  </si>
  <si>
    <t>No. 578</t>
  </si>
  <si>
    <t>No. 579</t>
  </si>
  <si>
    <t>No. 580</t>
  </si>
  <si>
    <t>No. 581</t>
  </si>
  <si>
    <t>No. 582</t>
  </si>
  <si>
    <t>No. 583</t>
  </si>
  <si>
    <t>No. 584</t>
  </si>
  <si>
    <t>No. 585</t>
  </si>
  <si>
    <t>No. 586</t>
  </si>
  <si>
    <t>No. 587</t>
  </si>
  <si>
    <t>No. 588</t>
  </si>
  <si>
    <t>No. 589</t>
  </si>
  <si>
    <t>No. 590</t>
  </si>
  <si>
    <t>No. 591</t>
  </si>
  <si>
    <t>No. 592</t>
  </si>
  <si>
    <t>No. 593</t>
  </si>
  <si>
    <t>No. 594</t>
  </si>
  <si>
    <t>No. 595</t>
  </si>
  <si>
    <t>No. 596</t>
  </si>
  <si>
    <t>No. 597</t>
  </si>
  <si>
    <t>No. 598</t>
  </si>
  <si>
    <t>No. 599</t>
  </si>
  <si>
    <t>No. 600</t>
  </si>
  <si>
    <t>No. 601</t>
  </si>
  <si>
    <t>No. 602</t>
  </si>
  <si>
    <t>No. 603</t>
  </si>
  <si>
    <t>No. 604</t>
  </si>
  <si>
    <t>No. 605</t>
  </si>
  <si>
    <t>No. 606</t>
  </si>
  <si>
    <t>No. 607</t>
  </si>
  <si>
    <t>No. 608</t>
  </si>
  <si>
    <t>No. 609</t>
  </si>
  <si>
    <t>No. 610</t>
  </si>
  <si>
    <t>No. 611</t>
  </si>
  <si>
    <t>No. 612</t>
  </si>
  <si>
    <t>No. 613</t>
  </si>
  <si>
    <t>No. 614</t>
  </si>
  <si>
    <t>No. 615</t>
  </si>
  <si>
    <t>No. 616</t>
  </si>
  <si>
    <t>No. 617</t>
  </si>
  <si>
    <t>No. 618</t>
  </si>
  <si>
    <t>No. 619</t>
  </si>
  <si>
    <t>No. 620</t>
  </si>
  <si>
    <t>No. 621</t>
  </si>
  <si>
    <t>No. 622</t>
  </si>
  <si>
    <t>No. 623</t>
  </si>
  <si>
    <t>No. 624</t>
  </si>
  <si>
    <t>No. 625</t>
  </si>
  <si>
    <t>No. 626</t>
  </si>
  <si>
    <t>No. 627</t>
  </si>
  <si>
    <t>No. 628</t>
  </si>
  <si>
    <t>No. 629</t>
  </si>
  <si>
    <t>No. 630</t>
  </si>
  <si>
    <t>No. 631</t>
  </si>
  <si>
    <t>No. 632</t>
  </si>
  <si>
    <t>No. 633</t>
  </si>
  <si>
    <t>No. 634</t>
  </si>
  <si>
    <t>No. 635</t>
  </si>
  <si>
    <t>No. 636</t>
  </si>
  <si>
    <t>No. 637</t>
  </si>
  <si>
    <t>No. 638</t>
  </si>
  <si>
    <t>No. 639</t>
  </si>
  <si>
    <t>No. 640</t>
  </si>
  <si>
    <t>No. 641</t>
  </si>
  <si>
    <t>No. 642</t>
  </si>
  <si>
    <t>No. 643</t>
  </si>
  <si>
    <t>No. 644</t>
  </si>
  <si>
    <t>No. 645</t>
  </si>
  <si>
    <t>No. 646</t>
  </si>
  <si>
    <t>No. 647</t>
  </si>
  <si>
    <t>No. 648</t>
  </si>
  <si>
    <t>No. 649</t>
  </si>
  <si>
    <t>No. 650</t>
  </si>
  <si>
    <t>No. 651</t>
  </si>
  <si>
    <t>No. 652</t>
  </si>
  <si>
    <t>No. 653</t>
  </si>
  <si>
    <t>No. 654</t>
  </si>
  <si>
    <t>No. 655</t>
  </si>
  <si>
    <t>No. 656</t>
  </si>
  <si>
    <t>No. 657</t>
  </si>
  <si>
    <t>No. 658</t>
  </si>
  <si>
    <t>No. 659</t>
  </si>
  <si>
    <t>No. 660</t>
  </si>
  <si>
    <t>No. 661</t>
  </si>
  <si>
    <t>No. 662</t>
  </si>
  <si>
    <t>No. 663</t>
  </si>
  <si>
    <t>No. 664</t>
  </si>
  <si>
    <t>No. 665</t>
  </si>
  <si>
    <t>No. 666</t>
  </si>
  <si>
    <t>No. 667</t>
  </si>
  <si>
    <t>No. 668</t>
  </si>
  <si>
    <t>No. 669</t>
  </si>
  <si>
    <t>No. 670</t>
  </si>
  <si>
    <t>No. 671</t>
  </si>
  <si>
    <t>No. 672</t>
  </si>
  <si>
    <t>No. 673</t>
  </si>
  <si>
    <t>No. 674</t>
  </si>
  <si>
    <t>No. 675</t>
  </si>
  <si>
    <t>No. 676</t>
  </si>
  <si>
    <t>No. 677</t>
  </si>
  <si>
    <t>No. 678</t>
  </si>
  <si>
    <t>No. 679</t>
  </si>
  <si>
    <t>No. 680</t>
  </si>
  <si>
    <t>No. 681</t>
  </si>
  <si>
    <t>No. 682</t>
  </si>
  <si>
    <t>No. 683</t>
  </si>
  <si>
    <t>No. 684</t>
  </si>
  <si>
    <t>No. 685</t>
  </si>
  <si>
    <t>No. 686</t>
  </si>
  <si>
    <t>No. 687</t>
  </si>
  <si>
    <t>No. 688</t>
  </si>
  <si>
    <t>No. 689</t>
  </si>
  <si>
    <t>No. 690</t>
  </si>
  <si>
    <t>No. 691</t>
  </si>
  <si>
    <t>No. 692</t>
  </si>
  <si>
    <t>No. 693</t>
  </si>
  <si>
    <t>No. 694</t>
  </si>
  <si>
    <t>No. 695</t>
  </si>
  <si>
    <t>No. 696</t>
  </si>
  <si>
    <t>No. 697</t>
  </si>
  <si>
    <t>No. 698</t>
  </si>
  <si>
    <t>No. 699</t>
  </si>
  <si>
    <t>No. 700</t>
  </si>
  <si>
    <t>No. 701</t>
  </si>
  <si>
    <t>No. 702</t>
  </si>
  <si>
    <t>No. 703</t>
  </si>
  <si>
    <t>No. 704</t>
  </si>
  <si>
    <t>No. 705</t>
  </si>
  <si>
    <t>No. 706</t>
  </si>
  <si>
    <t>No. 707</t>
  </si>
  <si>
    <t>No. 708</t>
  </si>
  <si>
    <t>No. 709</t>
  </si>
  <si>
    <t>No. 710</t>
  </si>
  <si>
    <t>No. 711</t>
  </si>
  <si>
    <t>No. 712</t>
  </si>
  <si>
    <t>No. 713</t>
  </si>
  <si>
    <t>No. 714</t>
  </si>
  <si>
    <t>No. 715</t>
  </si>
  <si>
    <t>No. 716</t>
  </si>
  <si>
    <t>No. 717</t>
  </si>
  <si>
    <t>No. 718</t>
  </si>
  <si>
    <t>No. 719</t>
  </si>
  <si>
    <t>No. 720</t>
  </si>
  <si>
    <t>No. 721</t>
  </si>
  <si>
    <t>No. 722</t>
  </si>
  <si>
    <t>No. 723</t>
  </si>
  <si>
    <t>No. 724</t>
  </si>
  <si>
    <t>No. 725</t>
  </si>
  <si>
    <t>No. 726</t>
  </si>
  <si>
    <t>No. 727</t>
  </si>
  <si>
    <t>No. 728</t>
  </si>
  <si>
    <t>No. 729</t>
  </si>
  <si>
    <t>No. 730</t>
  </si>
  <si>
    <t>No. 731</t>
  </si>
  <si>
    <t>No. 732</t>
  </si>
  <si>
    <t>No. 733</t>
  </si>
  <si>
    <t>No. 734</t>
  </si>
  <si>
    <t>No. 735</t>
  </si>
  <si>
    <t>No. 736</t>
  </si>
  <si>
    <t>No. 737</t>
  </si>
  <si>
    <t>No. 738</t>
  </si>
  <si>
    <t>No. 739</t>
  </si>
  <si>
    <t>No. 740</t>
  </si>
  <si>
    <t>No. 741</t>
  </si>
  <si>
    <t>No. 742</t>
  </si>
  <si>
    <t>No. 743</t>
  </si>
  <si>
    <t>No. 744</t>
  </si>
  <si>
    <t>No. 745</t>
  </si>
  <si>
    <t>No. 746</t>
  </si>
  <si>
    <t>No. 747</t>
  </si>
  <si>
    <t>No. 748</t>
  </si>
  <si>
    <t>No. 749</t>
  </si>
  <si>
    <t>No. 750</t>
  </si>
  <si>
    <t>No. 751</t>
  </si>
  <si>
    <t>No. 752</t>
  </si>
  <si>
    <t>No. 753</t>
  </si>
  <si>
    <t>No. 754</t>
  </si>
  <si>
    <t>No. 755</t>
  </si>
  <si>
    <t>No. 756</t>
  </si>
  <si>
    <t>No. 757</t>
  </si>
  <si>
    <t>No. 758</t>
  </si>
  <si>
    <t>No. 759</t>
  </si>
  <si>
    <t>No. 760</t>
  </si>
  <si>
    <t>No. 761</t>
  </si>
  <si>
    <t>No. 762</t>
  </si>
  <si>
    <t>No. 763</t>
  </si>
  <si>
    <t>No. 764</t>
  </si>
  <si>
    <t>No. 765</t>
  </si>
  <si>
    <t>No. 766</t>
  </si>
  <si>
    <t>No. 767</t>
  </si>
  <si>
    <t>No. 768</t>
  </si>
  <si>
    <t>No. 769</t>
  </si>
  <si>
    <t>No. 770</t>
  </si>
  <si>
    <t>No. 771</t>
  </si>
  <si>
    <t>No. 772</t>
  </si>
  <si>
    <t>No. 773</t>
  </si>
  <si>
    <t>No. 774</t>
  </si>
  <si>
    <t>No. 775</t>
  </si>
  <si>
    <t>No. 776</t>
  </si>
  <si>
    <t>No. 777</t>
  </si>
  <si>
    <t>No. 778</t>
  </si>
  <si>
    <t>No. 779</t>
  </si>
  <si>
    <t>No. 780</t>
  </si>
  <si>
    <t>No. 781</t>
  </si>
  <si>
    <t>No. 782</t>
  </si>
  <si>
    <t>No. 783</t>
  </si>
  <si>
    <t>No. 784</t>
  </si>
  <si>
    <t>No. 785</t>
  </si>
  <si>
    <t>No. 786</t>
  </si>
  <si>
    <t>No. 787</t>
  </si>
  <si>
    <t>No. 788</t>
  </si>
  <si>
    <t>No. 789</t>
  </si>
  <si>
    <t>No. 790</t>
  </si>
  <si>
    <t>No. 791</t>
  </si>
  <si>
    <t>No. 792</t>
  </si>
  <si>
    <t>No. 793</t>
  </si>
  <si>
    <t>No. 794</t>
  </si>
  <si>
    <t>No. 795</t>
  </si>
  <si>
    <t>No. 796</t>
  </si>
  <si>
    <t>No. 797</t>
  </si>
  <si>
    <t>No. 798</t>
  </si>
  <si>
    <t>No. 799</t>
  </si>
  <si>
    <t>No. 800</t>
  </si>
  <si>
    <t>No. 801</t>
  </si>
  <si>
    <t>No. 802</t>
  </si>
  <si>
    <t>No. 803</t>
  </si>
  <si>
    <t>No. 804</t>
  </si>
  <si>
    <t>No. 805</t>
  </si>
  <si>
    <t>No. 806</t>
  </si>
  <si>
    <t>No. 807</t>
  </si>
  <si>
    <t>No. 808</t>
  </si>
  <si>
    <t>No. 809</t>
  </si>
  <si>
    <t>No. 810</t>
  </si>
  <si>
    <t>No. 811</t>
  </si>
  <si>
    <t>No. 812</t>
  </si>
  <si>
    <t>No. 813</t>
  </si>
  <si>
    <t>No. 814</t>
  </si>
  <si>
    <t>No. 815</t>
  </si>
  <si>
    <t>No. 816</t>
  </si>
  <si>
    <t>No. 817</t>
  </si>
  <si>
    <t>No. 818</t>
  </si>
  <si>
    <t>No. 819</t>
  </si>
  <si>
    <t>No. 820</t>
  </si>
  <si>
    <t>No. 821</t>
  </si>
  <si>
    <t>No. 822</t>
  </si>
  <si>
    <t>No. 823</t>
  </si>
  <si>
    <t>No. 824</t>
  </si>
  <si>
    <t>No. 825</t>
  </si>
  <si>
    <t>No. 826</t>
  </si>
  <si>
    <t>No. 827</t>
  </si>
  <si>
    <t>No. 828</t>
  </si>
  <si>
    <t>No. 829</t>
  </si>
  <si>
    <t>No. 830</t>
  </si>
  <si>
    <t>No. 831</t>
  </si>
  <si>
    <t>No. 832</t>
  </si>
  <si>
    <t>No. 833</t>
  </si>
  <si>
    <t>No. 834</t>
  </si>
  <si>
    <t>No. 835</t>
  </si>
  <si>
    <t>No. 836</t>
  </si>
  <si>
    <t>No. 837</t>
  </si>
  <si>
    <t>No. 838</t>
  </si>
  <si>
    <t>No. 839</t>
  </si>
  <si>
    <t>No. 840</t>
  </si>
  <si>
    <t>No. 841</t>
  </si>
  <si>
    <t>No. 842</t>
  </si>
  <si>
    <t>No. 843</t>
  </si>
  <si>
    <t>No. 844</t>
  </si>
  <si>
    <t>No. 845</t>
  </si>
  <si>
    <t>No. 846</t>
  </si>
  <si>
    <t>No. 847</t>
  </si>
  <si>
    <t>No. 848</t>
  </si>
  <si>
    <t>No. 849</t>
  </si>
  <si>
    <t>No. 850</t>
  </si>
  <si>
    <t>No. 851</t>
  </si>
  <si>
    <t>No. 852</t>
  </si>
  <si>
    <t>No. 853</t>
  </si>
  <si>
    <t>No. 854</t>
  </si>
  <si>
    <t>No. 855</t>
  </si>
  <si>
    <t>No. 856</t>
  </si>
  <si>
    <t>No. 857</t>
  </si>
  <si>
    <t>No. 858</t>
  </si>
  <si>
    <t>No. 859</t>
  </si>
  <si>
    <t>No. 860</t>
  </si>
  <si>
    <t>No. 861</t>
  </si>
  <si>
    <t>No. 862</t>
  </si>
  <si>
    <t>No. 863</t>
  </si>
  <si>
    <t>No. 864</t>
  </si>
  <si>
    <t>No. 865</t>
  </si>
  <si>
    <t>No. 866</t>
  </si>
  <si>
    <t>No. 867</t>
  </si>
  <si>
    <t>No. 868</t>
  </si>
  <si>
    <t>No. 869</t>
  </si>
  <si>
    <t>No. 870</t>
  </si>
  <si>
    <t>No. 871</t>
  </si>
  <si>
    <t>No. 872</t>
  </si>
  <si>
    <t>No. 873</t>
  </si>
  <si>
    <t>No. 874</t>
  </si>
  <si>
    <t>No. 875</t>
  </si>
  <si>
    <t>No. 876</t>
  </si>
  <si>
    <t>No. 877</t>
  </si>
  <si>
    <t>No. 878</t>
  </si>
  <si>
    <t>No. 879</t>
  </si>
  <si>
    <t>No. 880</t>
  </si>
  <si>
    <t>No. 881</t>
  </si>
  <si>
    <t>No. 882</t>
  </si>
  <si>
    <t>No. 883</t>
  </si>
  <si>
    <t>No. 884</t>
  </si>
  <si>
    <t>No. 885</t>
  </si>
  <si>
    <t>No. 886</t>
  </si>
  <si>
    <t>No. 887</t>
  </si>
  <si>
    <t>No. 888</t>
  </si>
  <si>
    <t>No. 889</t>
  </si>
  <si>
    <t>No. 890</t>
  </si>
  <si>
    <t>No. 891</t>
  </si>
  <si>
    <t>No. 892</t>
  </si>
  <si>
    <t>No. 893</t>
  </si>
  <si>
    <t>No. 894</t>
  </si>
  <si>
    <t>No. 895</t>
  </si>
  <si>
    <t>No. 896</t>
  </si>
  <si>
    <t>No. 897</t>
  </si>
  <si>
    <t>No. 898</t>
  </si>
  <si>
    <t>Dex Number</t>
  </si>
  <si>
    <t>Pokémon</t>
  </si>
  <si>
    <t>Bulbasaur</t>
  </si>
  <si>
    <t>TYPE 1</t>
  </si>
  <si>
    <t>TYPE 2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</si>
  <si>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</si>
  <si>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</si>
  <si>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</si>
  <si>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</si>
  <si>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</si>
  <si>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</si>
  <si>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</si>
  <si>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</si>
  <si>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Your Pokemon:</t>
  </si>
  <si>
    <t>Effectiveness Multiplier:</t>
  </si>
  <si>
    <t>Mr. Mime</t>
  </si>
  <si>
    <t>Ho-Oh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</si>
  <si>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</si>
  <si>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</si>
  <si>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</si>
  <si>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</si>
  <si>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</si>
  <si>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</si>
  <si>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</si>
  <si>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</si>
  <si>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</si>
  <si>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</si>
  <si>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</si>
  <si>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</si>
  <si>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</si>
  <si>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</si>
  <si>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</si>
  <si>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</si>
  <si>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</si>
  <si>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</si>
  <si>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</si>
  <si>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</si>
  <si>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</si>
  <si>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</si>
  <si>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</si>
  <si>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</si>
  <si>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</si>
  <si>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</si>
  <si>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</si>
  <si>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</si>
  <si>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</si>
  <si>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</si>
  <si>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Nidoran⚦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</si>
  <si>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</si>
  <si>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</si>
  <si>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</si>
  <si>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</si>
  <si>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</si>
  <si>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</si>
  <si>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</si>
  <si>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</si>
  <si>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</si>
  <si>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</si>
  <si>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</si>
  <si>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</si>
  <si>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</si>
  <si>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</si>
  <si>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</si>
  <si>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</si>
  <si>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</si>
  <si>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</si>
  <si>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</si>
  <si>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</si>
  <si>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</si>
  <si>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</si>
  <si>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</si>
  <si>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</si>
  <si>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</si>
  <si>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</si>
  <si>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</si>
  <si>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</si>
  <si>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</si>
  <si>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</si>
  <si>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</si>
  <si>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</si>
  <si>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</si>
  <si>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</si>
  <si>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</si>
  <si>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</si>
  <si>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</si>
  <si>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</si>
  <si>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</si>
  <si>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</si>
  <si>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</si>
  <si>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</si>
  <si>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</si>
  <si>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</si>
  <si>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</si>
  <si>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</si>
  <si>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</si>
  <si>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</si>
  <si>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</si>
  <si>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</si>
  <si>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</si>
  <si>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</si>
  <si>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</si>
  <si>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</si>
  <si>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</si>
  <si>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</si>
  <si>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</si>
  <si>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</si>
  <si>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</si>
  <si>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</si>
  <si>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</si>
  <si>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</si>
  <si>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</si>
  <si>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</si>
  <si>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</si>
  <si>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</si>
  <si>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</si>
  <si>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</si>
  <si>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</si>
  <si>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</si>
  <si>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</si>
  <si>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</si>
  <si>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</si>
  <si>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</si>
  <si>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</si>
  <si>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</si>
  <si>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</si>
  <si>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</si>
  <si>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</si>
  <si>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</si>
  <si>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</si>
  <si>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</si>
  <si>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</si>
  <si>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</si>
  <si>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</si>
  <si>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</si>
  <si>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</si>
  <si>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</si>
  <si>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</si>
  <si>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</si>
  <si>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</si>
  <si>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</si>
  <si>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</si>
  <si>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</si>
  <si>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</si>
  <si>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</si>
  <si>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</si>
  <si>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</si>
  <si>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</si>
  <si>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</si>
  <si>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</si>
  <si>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</si>
  <si>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</si>
  <si>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</si>
  <si>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</si>
  <si>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</si>
  <si>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</si>
  <si>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</si>
  <si>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</si>
  <si>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</si>
  <si>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</si>
  <si>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</si>
  <si>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</si>
  <si>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</si>
  <si>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</si>
  <si>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</si>
  <si>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</si>
  <si>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</si>
  <si>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</si>
  <si>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</si>
  <si>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</si>
  <si>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</si>
  <si>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</si>
  <si>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</si>
  <si>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</si>
  <si>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</si>
  <si>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</si>
  <si>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</si>
  <si>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</si>
  <si>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</si>
  <si>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</si>
  <si>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</si>
  <si>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</si>
  <si>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</si>
  <si>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</si>
  <si>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</si>
  <si>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</si>
  <si>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Lantern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</si>
  <si>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</si>
  <si>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</si>
  <si>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</si>
  <si>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</si>
  <si>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</si>
  <si>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</si>
  <si>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</si>
  <si>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</si>
  <si>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</si>
  <si>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</si>
  <si>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</si>
  <si>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</si>
  <si>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</si>
  <si>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</si>
  <si>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</si>
  <si>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</si>
  <si>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</si>
  <si>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</si>
  <si>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</si>
  <si>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</si>
  <si>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</si>
  <si>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</si>
  <si>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</si>
  <si>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</si>
  <si>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</si>
  <si>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</si>
  <si>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</si>
  <si>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</si>
  <si>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</si>
  <si>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</si>
  <si>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</si>
  <si>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</si>
  <si>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</si>
  <si>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</si>
  <si>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</si>
  <si>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</si>
  <si>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</si>
  <si>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</si>
  <si>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</si>
  <si>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</si>
  <si>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</si>
  <si>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</si>
  <si>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</si>
  <si>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</si>
  <si>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</si>
  <si>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</si>
  <si>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</si>
  <si>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</si>
  <si>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</si>
  <si>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</si>
  <si>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</si>
  <si>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</si>
  <si>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</si>
  <si>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</si>
  <si>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</si>
  <si>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</si>
  <si>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</si>
  <si>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</si>
  <si>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</si>
  <si>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</si>
  <si>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</si>
  <si>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</si>
  <si>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</si>
  <si>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</si>
  <si>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</si>
  <si>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</si>
  <si>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</si>
  <si>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</si>
  <si>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</si>
  <si>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</si>
  <si>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</si>
  <si>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</si>
  <si>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</si>
  <si>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</si>
  <si>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</si>
  <si>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</si>
  <si>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</si>
  <si>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</si>
  <si>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Celebi</t>
  </si>
  <si>
    <t xml:space="preserve"> </t>
  </si>
  <si>
    <t>Treeko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</si>
  <si>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</si>
  <si>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</si>
  <si>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</si>
  <si>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</si>
  <si>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</si>
  <si>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</si>
  <si>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</si>
  <si>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</si>
  <si>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</si>
  <si>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</si>
  <si>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</si>
  <si>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</si>
  <si>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</si>
  <si>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</si>
  <si>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</si>
  <si>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</si>
  <si>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</si>
  <si>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</si>
  <si>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</si>
  <si>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</si>
  <si>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</si>
  <si>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</si>
  <si>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</si>
  <si>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</si>
  <si>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</si>
  <si>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</si>
  <si>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</si>
  <si>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</si>
  <si>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</si>
  <si>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</si>
  <si>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</si>
  <si>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</si>
  <si>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</si>
  <si>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</si>
  <si>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</si>
  <si>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</si>
  <si>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</si>
  <si>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</si>
  <si>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</si>
  <si>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</si>
  <si>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</si>
  <si>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</si>
  <si>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</si>
  <si>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</si>
  <si>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</si>
  <si>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</si>
  <si>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</si>
  <si>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</si>
  <si>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</si>
  <si>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</si>
  <si>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</si>
  <si>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</si>
  <si>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</si>
  <si>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</si>
  <si>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</si>
  <si>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</si>
  <si>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</si>
  <si>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</si>
  <si>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</si>
  <si>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</si>
  <si>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</si>
  <si>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</si>
  <si>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</si>
  <si>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</si>
  <si>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</si>
  <si>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</si>
  <si>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</si>
  <si>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</si>
  <si>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</si>
  <si>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</si>
  <si>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</si>
  <si>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</si>
  <si>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</si>
  <si>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</si>
  <si>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</si>
  <si>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</si>
  <si>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</si>
  <si>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</si>
  <si>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</si>
  <si>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</si>
  <si>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</si>
  <si>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</si>
  <si>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</si>
  <si>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</si>
  <si>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</si>
  <si>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</si>
  <si>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</si>
  <si>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</si>
  <si>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</si>
  <si>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</si>
  <si>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</si>
  <si>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</si>
  <si>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</si>
  <si>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</si>
  <si>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</si>
  <si>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</si>
  <si>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</si>
  <si>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</si>
  <si>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</si>
  <si>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Keckleon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</si>
  <si>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</si>
  <si>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</si>
  <si>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</si>
  <si>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</si>
  <si>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</si>
  <si>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</si>
  <si>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</si>
  <si>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</si>
  <si>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</si>
  <si>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</si>
  <si>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</si>
  <si>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</si>
  <si>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</si>
  <si>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</si>
  <si>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</si>
  <si>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</si>
  <si>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</si>
  <si>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</si>
  <si>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</si>
  <si>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</si>
  <si>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</si>
  <si>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</si>
  <si>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</si>
  <si>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</si>
  <si>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</si>
  <si>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</si>
  <si>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</si>
  <si>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</si>
  <si>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</si>
  <si>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</si>
  <si>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</si>
  <si>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</si>
  <si>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</si>
  <si>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</si>
  <si>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Primary</t>
  </si>
  <si>
    <t>Secondary</t>
  </si>
  <si>
    <t>Total</t>
  </si>
  <si>
    <t>Check</t>
  </si>
  <si>
    <t>MUDKIP</t>
  </si>
  <si>
    <t>R</t>
  </si>
  <si>
    <t>S</t>
  </si>
  <si>
    <t>E</t>
  </si>
  <si>
    <t>Version Exclusives:</t>
  </si>
  <si>
    <t>Only available in Ruby</t>
  </si>
  <si>
    <t>Only available in Sapphire</t>
  </si>
  <si>
    <t>Key:</t>
  </si>
  <si>
    <t>Only available in Ruby and Sapphire</t>
  </si>
  <si>
    <t>Only available in Ruby and Emerald</t>
  </si>
  <si>
    <t>Only available in Sapphire and Emerald</t>
  </si>
  <si>
    <t>Dragon</t>
  </si>
  <si>
    <t>Flying</t>
  </si>
  <si>
    <t>Steel</t>
  </si>
  <si>
    <t>Psychic</t>
  </si>
  <si>
    <t>Fire</t>
  </si>
  <si>
    <t>Fighting</t>
  </si>
  <si>
    <t>Grass</t>
  </si>
  <si>
    <t>Dark</t>
  </si>
  <si>
    <t>Water</t>
  </si>
  <si>
    <t>Ground</t>
  </si>
  <si>
    <t/>
  </si>
  <si>
    <t>NORMAL, ROCK, STEEL, ICE, DARK</t>
  </si>
  <si>
    <t>FIGHTING, BUG, GRASS</t>
  </si>
  <si>
    <t>GRASS, FAIRY</t>
  </si>
  <si>
    <t>POISON, ROCK, STEEL, FIRE, ELECTRIC</t>
  </si>
  <si>
    <t>FLYING, BUG, FIRE, ICE</t>
  </si>
  <si>
    <t>GRASS, PSYCHIC, DARK</t>
  </si>
  <si>
    <t>GHOST, PSYCHIC</t>
  </si>
  <si>
    <t>ROCK, ICE, FAIRY</t>
  </si>
  <si>
    <t>BUG, STEEL, GRASS, ICE</t>
  </si>
  <si>
    <t>GROUND, ROCK, FIRE</t>
  </si>
  <si>
    <t>GROUND, ROCK, WATER</t>
  </si>
  <si>
    <t>FLYING, WATER</t>
  </si>
  <si>
    <t>FIGHTING, POISON</t>
  </si>
  <si>
    <t>FLYING, GROUND, GRASS, DRAGON</t>
  </si>
  <si>
    <t>FIGHTING, DRAGON, DARK</t>
  </si>
  <si>
    <t>ROCK, STEEL</t>
  </si>
  <si>
    <t>FLYING, POISON, BUG, PSYCHIC, FAIRY</t>
  </si>
  <si>
    <t>ROCK, STEEL, ELECTRIC</t>
  </si>
  <si>
    <t>POISON, GROUND, ROCK, GHOST</t>
  </si>
  <si>
    <t>BUG, GRASS</t>
  </si>
  <si>
    <t>FIGHTING, GROUND, STEEL</t>
  </si>
  <si>
    <t>FIGHTING, FLYING, POISON, GHOST, STEEL, FIRE, FAIRY</t>
  </si>
  <si>
    <t>STEEL, FIRE, WATER, ELECTRIC</t>
  </si>
  <si>
    <t>ROCK, FIRE, WATER, DRAGON</t>
  </si>
  <si>
    <t>WATER, GRASS, DRAGON</t>
  </si>
  <si>
    <t>FLYING, POISON, BUG, STEEL, FIRE, GRASS, DRAGON</t>
  </si>
  <si>
    <t>GRASS, ELECTRIC, DRAGON</t>
  </si>
  <si>
    <t>STEEL, PSYCHIC</t>
  </si>
  <si>
    <t>STEEL, FIRE, WATER, ICE</t>
  </si>
  <si>
    <t>FIGHTING, DARK, FAIRY</t>
  </si>
  <si>
    <t>POISON, STEEL, FIRE</t>
  </si>
  <si>
    <t>Not Very Effective</t>
  </si>
  <si>
    <t>Does Not Effect</t>
  </si>
  <si>
    <t>FLYING, PSYCHIC, FAIRY</t>
  </si>
  <si>
    <t>ROCK, ELECTRIC, ICE</t>
  </si>
  <si>
    <t>GROUND, PSYCHIC</t>
  </si>
  <si>
    <t>WATER, GRASS, ICE</t>
  </si>
  <si>
    <t>FIGHTING, GROUND, STEEL, WATER, GRASS</t>
  </si>
  <si>
    <t>FLYING, ROCK, FIRE</t>
  </si>
  <si>
    <t>GHOST, DARK</t>
  </si>
  <si>
    <t>FIGHTING, GROUND, FIRE</t>
  </si>
  <si>
    <t>GRASS, ELECTRIC</t>
  </si>
  <si>
    <t>FLYING, POISON, BUG, FIRE, ICE</t>
  </si>
  <si>
    <t>BUG, GHOST, DARK</t>
  </si>
  <si>
    <t>FIGHTING, ROCK, STEEL, FIRE</t>
  </si>
  <si>
    <t>ICE, DRAGON, FAIRY</t>
  </si>
  <si>
    <t>FIGHTING, BUG, FAIRY</t>
  </si>
  <si>
    <t>POISON, STEEL</t>
  </si>
  <si>
    <t>Weak Against</t>
  </si>
  <si>
    <t>Strong Against</t>
  </si>
  <si>
    <t>Ghost</t>
  </si>
  <si>
    <t>Rock</t>
  </si>
  <si>
    <t>Dragon Claw</t>
  </si>
  <si>
    <t>Crunch</t>
  </si>
  <si>
    <t>Metoer Mash</t>
  </si>
  <si>
    <t>Sludge Bomb</t>
  </si>
  <si>
    <t>Sky Uppercut</t>
  </si>
  <si>
    <t>Blaze Kick</t>
  </si>
  <si>
    <t>Earthquake</t>
  </si>
  <si>
    <t xml:space="preserve">Ice Beam (TM) </t>
  </si>
  <si>
    <t xml:space="preserve">Rock Tomb (TM) </t>
  </si>
  <si>
    <t>Night Shade</t>
  </si>
  <si>
    <t>Shadow Ball</t>
  </si>
  <si>
    <t>Foresight</t>
  </si>
  <si>
    <t>Ancientpower</t>
  </si>
  <si>
    <t>Solarbeam (TM)</t>
  </si>
  <si>
    <t>Sunny Day (TM)</t>
  </si>
  <si>
    <t>TM 39 / TM 11 / TM 22</t>
  </si>
  <si>
    <t>Flamethrower</t>
  </si>
  <si>
    <t xml:space="preserve">Aerial Ace  </t>
  </si>
  <si>
    <t>Move</t>
  </si>
  <si>
    <t>Fly</t>
  </si>
  <si>
    <t>Lvl 79</t>
  </si>
  <si>
    <t>Lvl 61</t>
  </si>
  <si>
    <t>HM02</t>
  </si>
  <si>
    <t>TM40</t>
  </si>
  <si>
    <t>Lvl 38 (as Metang)</t>
  </si>
  <si>
    <t>Lvl 55</t>
  </si>
  <si>
    <t>TM31</t>
  </si>
  <si>
    <t>TM36</t>
  </si>
  <si>
    <t>Brick Break</t>
  </si>
  <si>
    <t>Spark</t>
  </si>
  <si>
    <t>Salamence (No. 373)</t>
  </si>
  <si>
    <t>Metagross (No. 376)</t>
  </si>
  <si>
    <t>Blaziken (No. 257)</t>
  </si>
  <si>
    <t>Lvl 59</t>
  </si>
  <si>
    <t>Lvl 36</t>
  </si>
  <si>
    <t>TM35</t>
  </si>
  <si>
    <t>Strength</t>
  </si>
  <si>
    <t>HM04</t>
  </si>
  <si>
    <t>Whiscash (No. 340)</t>
  </si>
  <si>
    <t>Lvl 31 (as Barboach)</t>
  </si>
  <si>
    <t>Surf</t>
  </si>
  <si>
    <t>TM13</t>
  </si>
  <si>
    <t>HM03</t>
  </si>
  <si>
    <t>Egg Move - Chinchou</t>
  </si>
  <si>
    <t>Sableye (No. 302)</t>
  </si>
  <si>
    <t>Lvl 9</t>
  </si>
  <si>
    <t>Lvl 41</t>
  </si>
  <si>
    <t>Lvl 29</t>
  </si>
  <si>
    <t>Lvl 5</t>
  </si>
  <si>
    <t>Faint Attack</t>
  </si>
  <si>
    <t>Lvl 48</t>
  </si>
  <si>
    <t>TM22</t>
  </si>
  <si>
    <t>TM11</t>
  </si>
  <si>
    <t>TM39</t>
  </si>
  <si>
    <t>Sunny Day</t>
  </si>
  <si>
    <t>Ice Beam</t>
  </si>
  <si>
    <t>Solarbeam</t>
  </si>
  <si>
    <t>Rock Tomb</t>
  </si>
  <si>
    <t>Aerial Ace</t>
  </si>
  <si>
    <t>Scorched Slab</t>
  </si>
  <si>
    <t>Mauville / Abandoned Ship</t>
  </si>
  <si>
    <t>Safari Zone</t>
  </si>
  <si>
    <t>Sootopolis City</t>
  </si>
  <si>
    <t>Mauville Game Corner</t>
  </si>
  <si>
    <t>Dewford Town</t>
  </si>
  <si>
    <t>Rustboro Gym</t>
  </si>
  <si>
    <t>Foretree Gym</t>
  </si>
  <si>
    <t>Cradily (No. 345)</t>
  </si>
  <si>
    <t>(under the bridge)</t>
  </si>
  <si>
    <t>(shadow of the bridge)</t>
  </si>
  <si>
    <t>A rock, not fishable</t>
  </si>
  <si>
    <t>Fished 4+ times.</t>
  </si>
  <si>
    <t>Fished once</t>
  </si>
  <si>
    <t>Fished 2-3 times</t>
  </si>
  <si>
    <t>(waterfall)</t>
  </si>
  <si>
    <t>Route 117 Fishing Spots Detailed</t>
  </si>
  <si>
    <t>A Helpful Tracker for Finding That Damn Feebas</t>
  </si>
  <si>
    <t>FEEBAS!!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</si>
</sst>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b/>
      <sz val="12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3966B"/>
        <bgColor indexed="64"/>
      </patternFill>
    </fill>
    <fill>
      <patternFill patternType="solid">
        <fgColor rgb="FFFE606E"/>
        <bgColor indexed="64"/>
      </patternFill>
    </fill>
    <fill>
      <patternFill patternType="solid">
        <fgColor rgb="FF7F8ECA"/>
        <bgColor indexed="64"/>
      </patternFill>
    </fill>
    <fill>
      <patternFill patternType="solid">
        <fgColor rgb="FFB663A3"/>
        <bgColor indexed="64"/>
      </patternFill>
    </fill>
    <fill>
      <patternFill patternType="solid">
        <fgColor rgb="FFEAB465"/>
        <bgColor indexed="64"/>
      </patternFill>
    </fill>
    <fill>
      <patternFill patternType="solid">
        <fgColor rgb="FFABA063"/>
        <bgColor indexed="64"/>
      </patternFill>
    </fill>
    <fill>
      <patternFill patternType="solid">
        <fgColor rgb="FF96AB39"/>
        <bgColor indexed="64"/>
      </patternFill>
    </fill>
    <fill>
      <patternFill patternType="solid">
        <fgColor rgb="FF826E98"/>
        <bgColor indexed="64"/>
      </patternFill>
    </fill>
    <fill>
      <patternFill patternType="solid">
        <fgColor rgb="FF8CB4BF"/>
        <bgColor indexed="64"/>
      </patternFill>
    </fill>
    <fill>
      <patternFill patternType="solid">
        <fgColor rgb="FFFD7752"/>
        <bgColor indexed="64"/>
      </patternFill>
    </fill>
    <fill>
      <patternFill patternType="solid">
        <fgColor rgb="FF4EC8DC"/>
        <bgColor indexed="64"/>
      </patternFill>
    </fill>
    <fill>
      <patternFill patternType="solid">
        <fgColor rgb="FF77C759"/>
        <bgColor indexed="64"/>
      </patternFill>
    </fill>
    <fill>
      <patternFill patternType="solid">
        <fgColor rgb="FFFFC702"/>
        <bgColor indexed="64"/>
      </patternFill>
    </fill>
    <fill>
      <patternFill patternType="solid">
        <fgColor rgb="FFFF658B"/>
        <bgColor indexed="64"/>
      </patternFill>
    </fill>
    <fill>
      <patternFill patternType="solid">
        <fgColor rgb="FF69DED5"/>
        <bgColor indexed="64"/>
      </patternFill>
    </fill>
    <fill>
      <patternFill patternType="solid">
        <fgColor rgb="FF5962B0"/>
        <bgColor indexed="64"/>
      </patternFill>
    </fill>
    <fill>
      <patternFill patternType="solid">
        <fgColor rgb="FF5B4F4F"/>
        <bgColor indexed="64"/>
      </patternFill>
    </fill>
    <fill>
      <patternFill patternType="solid">
        <fgColor rgb="FFFF77A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AF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darkVertical">
        <bgColor rgb="FFB3966B"/>
      </patternFill>
    </fill>
    <fill>
      <patternFill patternType="darkVertical">
        <bgColor rgb="FF002060"/>
      </patternFill>
    </fill>
    <fill>
      <patternFill patternType="darkVertical">
        <bgColor rgb="FF0070C0"/>
      </patternFill>
    </fill>
    <fill>
      <patternFill patternType="solid">
        <fgColor theme="4" tint="0.39997558519241921"/>
        <bgColor indexed="64"/>
      </patternFill>
    </fill>
    <fill>
      <patternFill patternType="darkVertical">
        <bgColor theme="4" tint="0.39997558519241921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 diagonalUp="1" diagonalDown="1">
      <left/>
      <right/>
      <top/>
      <bottom/>
      <diagonal style="thick">
        <color rgb="FFFF0000"/>
      </diagonal>
    </border>
    <border diagonalUp="1" diagonalDown="1">
      <left/>
      <right/>
      <top/>
      <bottom/>
      <diagonal style="thick">
        <color theme="0"/>
      </diagonal>
    </border>
    <border diagonalUp="1" diagonalDown="1">
      <left/>
      <right/>
      <top/>
      <bottom/>
      <diagonal style="thick">
        <color theme="7"/>
      </diagonal>
    </border>
  </borders>
  <cellStyleXfs count="1">
    <xf numFmtId="0" fontId="0" fillId="0" borderId="0"/>
  </cellStyleXfs>
  <cellXfs count="280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 indent="1"/>
    </xf>
    <xf numFmtId="0" fontId="1" fillId="3" borderId="5" xfId="0" applyFont="1" applyFill="1" applyBorder="1" applyAlignment="1">
      <alignment horizontal="left" indent="1"/>
    </xf>
    <xf numFmtId="0" fontId="1" fillId="4" borderId="5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6" borderId="5" xfId="0" applyFont="1" applyFill="1" applyBorder="1" applyAlignment="1">
      <alignment horizontal="left" indent="1"/>
    </xf>
    <xf numFmtId="0" fontId="1" fillId="7" borderId="5" xfId="0" applyFont="1" applyFill="1" applyBorder="1" applyAlignment="1">
      <alignment horizontal="left" indent="1"/>
    </xf>
    <xf numFmtId="0" fontId="1" fillId="8" borderId="5" xfId="0" applyFont="1" applyFill="1" applyBorder="1" applyAlignment="1">
      <alignment horizontal="left" indent="1"/>
    </xf>
    <xf numFmtId="0" fontId="1" fillId="9" borderId="5" xfId="0" applyFont="1" applyFill="1" applyBorder="1" applyAlignment="1">
      <alignment horizontal="left" indent="1"/>
    </xf>
    <xf numFmtId="0" fontId="1" fillId="10" borderId="5" xfId="0" applyFont="1" applyFill="1" applyBorder="1" applyAlignment="1">
      <alignment horizontal="left" indent="1"/>
    </xf>
    <xf numFmtId="0" fontId="1" fillId="11" borderId="5" xfId="0" applyFont="1" applyFill="1" applyBorder="1" applyAlignment="1">
      <alignment horizontal="left" indent="1"/>
    </xf>
    <xf numFmtId="0" fontId="1" fillId="12" borderId="5" xfId="0" applyFont="1" applyFill="1" applyBorder="1" applyAlignment="1">
      <alignment horizontal="left" indent="1"/>
    </xf>
    <xf numFmtId="0" fontId="1" fillId="13" borderId="5" xfId="0" applyFont="1" applyFill="1" applyBorder="1" applyAlignment="1">
      <alignment horizontal="left" indent="1"/>
    </xf>
    <xf numFmtId="0" fontId="1" fillId="14" borderId="5" xfId="0" applyFont="1" applyFill="1" applyBorder="1" applyAlignment="1">
      <alignment horizontal="left" indent="1"/>
    </xf>
    <xf numFmtId="0" fontId="1" fillId="15" borderId="5" xfId="0" applyFont="1" applyFill="1" applyBorder="1" applyAlignment="1">
      <alignment horizontal="left" indent="1"/>
    </xf>
    <xf numFmtId="0" fontId="1" fillId="16" borderId="5" xfId="0" applyFont="1" applyFill="1" applyBorder="1" applyAlignment="1">
      <alignment horizontal="left" indent="1"/>
    </xf>
    <xf numFmtId="0" fontId="1" fillId="17" borderId="5" xfId="0" applyFont="1" applyFill="1" applyBorder="1" applyAlignment="1">
      <alignment horizontal="left" indent="1"/>
    </xf>
    <xf numFmtId="0" fontId="1" fillId="18" borderId="5" xfId="0" applyFont="1" applyFill="1" applyBorder="1" applyAlignment="1">
      <alignment horizontal="left" indent="1"/>
    </xf>
    <xf numFmtId="0" fontId="1" fillId="19" borderId="6" xfId="0" applyFont="1" applyFill="1" applyBorder="1" applyAlignment="1">
      <alignment horizontal="left" indent="1"/>
    </xf>
    <xf numFmtId="0" fontId="1" fillId="2" borderId="8" xfId="0" applyFont="1" applyFill="1" applyBorder="1" applyAlignment="1">
      <alignment horizontal="left" indent="1"/>
    </xf>
    <xf numFmtId="0" fontId="1" fillId="3" borderId="9" xfId="0" applyFont="1" applyFill="1" applyBorder="1" applyAlignment="1">
      <alignment horizontal="left" indent="1"/>
    </xf>
    <xf numFmtId="0" fontId="1" fillId="4" borderId="9" xfId="0" applyFont="1" applyFill="1" applyBorder="1" applyAlignment="1">
      <alignment horizontal="left" indent="1"/>
    </xf>
    <xf numFmtId="0" fontId="1" fillId="5" borderId="9" xfId="0" applyFont="1" applyFill="1" applyBorder="1" applyAlignment="1">
      <alignment horizontal="left" indent="1"/>
    </xf>
    <xf numFmtId="0" fontId="1" fillId="6" borderId="9" xfId="0" applyFont="1" applyFill="1" applyBorder="1" applyAlignment="1">
      <alignment horizontal="left" indent="1"/>
    </xf>
    <xf numFmtId="0" fontId="1" fillId="7" borderId="9" xfId="0" applyFont="1" applyFill="1" applyBorder="1" applyAlignment="1">
      <alignment horizontal="left" indent="1"/>
    </xf>
    <xf numFmtId="0" fontId="1" fillId="8" borderId="9" xfId="0" applyFont="1" applyFill="1" applyBorder="1" applyAlignment="1">
      <alignment horizontal="left" indent="1"/>
    </xf>
    <xf numFmtId="0" fontId="1" fillId="9" borderId="9" xfId="0" applyFont="1" applyFill="1" applyBorder="1" applyAlignment="1">
      <alignment horizontal="left" indent="1"/>
    </xf>
    <xf numFmtId="0" fontId="1" fillId="10" borderId="9" xfId="0" applyFont="1" applyFill="1" applyBorder="1" applyAlignment="1">
      <alignment horizontal="left" indent="1"/>
    </xf>
    <xf numFmtId="0" fontId="1" fillId="11" borderId="9" xfId="0" applyFont="1" applyFill="1" applyBorder="1" applyAlignment="1">
      <alignment horizontal="left" indent="1"/>
    </xf>
    <xf numFmtId="0" fontId="1" fillId="12" borderId="9" xfId="0" applyFont="1" applyFill="1" applyBorder="1" applyAlignment="1">
      <alignment horizontal="left" indent="1"/>
    </xf>
    <xf numFmtId="0" fontId="1" fillId="13" borderId="9" xfId="0" applyFont="1" applyFill="1" applyBorder="1" applyAlignment="1">
      <alignment horizontal="left" indent="1"/>
    </xf>
    <xf numFmtId="0" fontId="1" fillId="14" borderId="9" xfId="0" applyFont="1" applyFill="1" applyBorder="1" applyAlignment="1">
      <alignment horizontal="left" indent="1"/>
    </xf>
    <xf numFmtId="0" fontId="1" fillId="15" borderId="9" xfId="0" applyFont="1" applyFill="1" applyBorder="1" applyAlignment="1">
      <alignment horizontal="left" indent="1"/>
    </xf>
    <xf numFmtId="0" fontId="1" fillId="16" borderId="9" xfId="0" applyFont="1" applyFill="1" applyBorder="1" applyAlignment="1">
      <alignment horizontal="left" indent="1"/>
    </xf>
    <xf numFmtId="0" fontId="1" fillId="17" borderId="9" xfId="0" applyFont="1" applyFill="1" applyBorder="1" applyAlignment="1">
      <alignment horizontal="left" indent="1"/>
    </xf>
    <xf numFmtId="0" fontId="1" fillId="18" borderId="9" xfId="0" applyFont="1" applyFill="1" applyBorder="1" applyAlignment="1">
      <alignment horizontal="left" indent="1"/>
    </xf>
    <xf numFmtId="0" fontId="1" fillId="19" borderId="10" xfId="0" applyFont="1" applyFill="1" applyBorder="1" applyAlignment="1">
      <alignment horizontal="left" inden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19" xfId="0" applyBorder="1"/>
    <xf numFmtId="0" fontId="0" fillId="0" borderId="0" xfId="0" applyBorder="1"/>
    <xf numFmtId="0" fontId="0" fillId="0" borderId="11" xfId="0" applyBorder="1"/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1" xfId="0" applyBorder="1"/>
    <xf numFmtId="0" fontId="0" fillId="0" borderId="8" xfId="0" applyBorder="1"/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21" xfId="0" applyBorder="1"/>
    <xf numFmtId="0" fontId="2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3" xfId="0" applyFill="1" applyBorder="1"/>
    <xf numFmtId="0" fontId="0" fillId="20" borderId="31" xfId="0" applyFill="1" applyBorder="1" applyAlignment="1">
      <alignment horizontal="left" indent="1"/>
    </xf>
    <xf numFmtId="0" fontId="0" fillId="20" borderId="32" xfId="0" applyFill="1" applyBorder="1" applyAlignment="1">
      <alignment horizontal="left" indent="1"/>
    </xf>
    <xf numFmtId="0" fontId="0" fillId="20" borderId="14" xfId="0" applyFill="1" applyBorder="1" applyAlignment="1">
      <alignment horizontal="left" indent="1"/>
    </xf>
    <xf numFmtId="0" fontId="0" fillId="20" borderId="15" xfId="0" applyFill="1" applyBorder="1" applyAlignment="1">
      <alignment horizontal="left" indent="1"/>
    </xf>
    <xf numFmtId="0" fontId="0" fillId="20" borderId="16" xfId="0" applyFill="1" applyBorder="1" applyAlignment="1">
      <alignment horizontal="left" indent="1"/>
    </xf>
    <xf numFmtId="0" fontId="0" fillId="20" borderId="18" xfId="0" applyFill="1" applyBorder="1" applyAlignment="1">
      <alignment horizontal="left" indent="1"/>
    </xf>
    <xf numFmtId="0" fontId="0" fillId="0" borderId="33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1" borderId="0" xfId="0" applyFill="1" applyBorder="1"/>
    <xf numFmtId="0" fontId="0" fillId="21" borderId="25" xfId="0" applyFill="1" applyBorder="1"/>
    <xf numFmtId="0" fontId="0" fillId="21" borderId="34" xfId="0" applyFill="1" applyBorder="1"/>
    <xf numFmtId="0" fontId="0" fillId="21" borderId="26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27" xfId="0" applyFill="1" applyBorder="1"/>
    <xf numFmtId="0" fontId="0" fillId="21" borderId="35" xfId="0" applyFill="1" applyBorder="1"/>
    <xf numFmtId="0" fontId="0" fillId="21" borderId="28" xfId="0" applyFill="1" applyBorder="1"/>
    <xf numFmtId="0" fontId="5" fillId="0" borderId="13" xfId="0" applyFon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3" xfId="0" applyFill="1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7" xfId="0" applyFill="1" applyBorder="1"/>
    <xf numFmtId="0" fontId="3" fillId="0" borderId="11" xfId="0" applyFont="1" applyBorder="1"/>
    <xf numFmtId="0" fontId="3" fillId="0" borderId="12" xfId="0" applyFont="1" applyBorder="1"/>
    <xf numFmtId="0" fontId="0" fillId="0" borderId="12" xfId="0" applyBorder="1" applyAlignment="1">
      <alignment horizontal="left" indent="1"/>
    </xf>
    <xf numFmtId="0" fontId="0" fillId="0" borderId="13" xfId="0" applyBorder="1"/>
    <xf numFmtId="0" fontId="3" fillId="0" borderId="14" xfId="0" applyFont="1" applyBorder="1"/>
    <xf numFmtId="0" fontId="3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5" xfId="0" applyBorder="1"/>
    <xf numFmtId="0" fontId="0" fillId="0" borderId="14" xfId="0" applyBorder="1"/>
    <xf numFmtId="0" fontId="3" fillId="0" borderId="16" xfId="0" applyFont="1" applyBorder="1"/>
    <xf numFmtId="0" fontId="3" fillId="0" borderId="17" xfId="0" applyFont="1" applyBorder="1"/>
    <xf numFmtId="0" fontId="0" fillId="0" borderId="17" xfId="0" applyBorder="1" applyAlignment="1">
      <alignment horizontal="left" indent="1"/>
    </xf>
    <xf numFmtId="0" fontId="3" fillId="0" borderId="31" xfId="0" applyFont="1" applyBorder="1"/>
    <xf numFmtId="0" fontId="3" fillId="0" borderId="7" xfId="0" applyFont="1" applyBorder="1"/>
    <xf numFmtId="0" fontId="0" fillId="0" borderId="7" xfId="0" applyBorder="1" applyAlignment="1">
      <alignment horizontal="left" indent="1"/>
    </xf>
    <xf numFmtId="0" fontId="0" fillId="0" borderId="32" xfId="0" applyBorder="1"/>
    <xf numFmtId="0" fontId="0" fillId="0" borderId="18" xfId="0" applyBorder="1"/>
    <xf numFmtId="0" fontId="0" fillId="22" borderId="0" xfId="0" applyFill="1" applyBorder="1"/>
    <xf numFmtId="0" fontId="0" fillId="22" borderId="25" xfId="0" applyFill="1" applyBorder="1"/>
    <xf numFmtId="0" fontId="0" fillId="22" borderId="34" xfId="0" applyFill="1" applyBorder="1"/>
    <xf numFmtId="0" fontId="0" fillId="22" borderId="26" xfId="0" applyFill="1" applyBorder="1"/>
    <xf numFmtId="0" fontId="0" fillId="22" borderId="29" xfId="0" applyFill="1" applyBorder="1"/>
    <xf numFmtId="0" fontId="0" fillId="22" borderId="30" xfId="0" applyFill="1" applyBorder="1"/>
    <xf numFmtId="0" fontId="0" fillId="22" borderId="27" xfId="0" applyFill="1" applyBorder="1"/>
    <xf numFmtId="0" fontId="0" fillId="22" borderId="35" xfId="0" applyFill="1" applyBorder="1"/>
    <xf numFmtId="0" fontId="0" fillId="22" borderId="28" xfId="0" applyFill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0" fillId="0" borderId="2" xfId="0" applyFill="1" applyBorder="1"/>
    <xf numFmtId="0" fontId="0" fillId="0" borderId="4" xfId="0" applyBorder="1"/>
    <xf numFmtId="0" fontId="6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6" fillId="23" borderId="17" xfId="0" applyFont="1" applyFill="1" applyBorder="1"/>
    <xf numFmtId="0" fontId="6" fillId="26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28" borderId="13" xfId="0" applyFont="1" applyFill="1" applyBorder="1" applyAlignment="1">
      <alignment horizontal="center" vertical="center"/>
    </xf>
    <xf numFmtId="0" fontId="1" fillId="28" borderId="15" xfId="0" applyFont="1" applyFill="1" applyBorder="1" applyAlignment="1">
      <alignment horizontal="center" vertical="center"/>
    </xf>
    <xf numFmtId="0" fontId="0" fillId="0" borderId="14" xfId="0" applyFill="1" applyBorder="1"/>
    <xf numFmtId="0" fontId="10" fillId="0" borderId="15" xfId="0" applyFont="1" applyBorder="1" applyAlignment="1">
      <alignment horizontal="center" vertical="center"/>
    </xf>
    <xf numFmtId="0" fontId="0" fillId="0" borderId="16" xfId="0" applyFill="1" applyBorder="1"/>
    <xf numFmtId="0" fontId="6" fillId="26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24" borderId="17" xfId="0" applyFont="1" applyFill="1" applyBorder="1"/>
    <xf numFmtId="0" fontId="6" fillId="26" borderId="1" xfId="0" applyFont="1" applyFill="1" applyBorder="1"/>
    <xf numFmtId="0" fontId="6" fillId="29" borderId="1" xfId="0" applyFont="1" applyFill="1" applyBorder="1"/>
    <xf numFmtId="0" fontId="3" fillId="25" borderId="17" xfId="0" applyFont="1" applyFill="1" applyBorder="1"/>
    <xf numFmtId="0" fontId="6" fillId="23" borderId="0" xfId="0" applyFont="1" applyFill="1" applyBorder="1"/>
    <xf numFmtId="0" fontId="6" fillId="29" borderId="0" xfId="0" applyFont="1" applyFill="1" applyBorder="1"/>
    <xf numFmtId="0" fontId="0" fillId="24" borderId="0" xfId="0" applyFont="1" applyFill="1" applyBorder="1"/>
    <xf numFmtId="0" fontId="0" fillId="25" borderId="0" xfId="0" applyFont="1" applyFill="1" applyBorder="1"/>
    <xf numFmtId="0" fontId="0" fillId="0" borderId="0" xfId="0" applyFill="1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36" xfId="0" applyBorder="1"/>
    <xf numFmtId="0" fontId="0" fillId="0" borderId="46" xfId="0" applyBorder="1"/>
    <xf numFmtId="0" fontId="0" fillId="0" borderId="47" xfId="0" applyBorder="1"/>
    <xf numFmtId="0" fontId="0" fillId="0" borderId="42" xfId="0" applyBorder="1"/>
    <xf numFmtId="0" fontId="0" fillId="0" borderId="37" xfId="0" applyBorder="1"/>
    <xf numFmtId="0" fontId="0" fillId="0" borderId="45" xfId="0" applyBorder="1"/>
    <xf numFmtId="0" fontId="0" fillId="24" borderId="0" xfId="0" applyFill="1"/>
    <xf numFmtId="0" fontId="2" fillId="0" borderId="45" xfId="0" applyFont="1" applyBorder="1"/>
    <xf numFmtId="0" fontId="2" fillId="0" borderId="47" xfId="0" applyFont="1" applyBorder="1"/>
    <xf numFmtId="0" fontId="0" fillId="0" borderId="29" xfId="0" applyFill="1" applyBorder="1"/>
    <xf numFmtId="0" fontId="0" fillId="0" borderId="30" xfId="0" applyBorder="1"/>
    <xf numFmtId="0" fontId="0" fillId="0" borderId="29" xfId="0" applyBorder="1"/>
    <xf numFmtId="0" fontId="0" fillId="0" borderId="28" xfId="0" applyBorder="1"/>
    <xf numFmtId="0" fontId="0" fillId="30" borderId="0" xfId="0" applyFill="1"/>
    <xf numFmtId="0" fontId="13" fillId="0" borderId="0" xfId="0" applyFont="1" applyAlignment="1">
      <alignment vertical="center"/>
    </xf>
    <xf numFmtId="0" fontId="0" fillId="35" borderId="49" xfId="0" applyFill="1" applyBorder="1"/>
    <xf numFmtId="0" fontId="0" fillId="34" borderId="49" xfId="0" applyFill="1" applyBorder="1"/>
    <xf numFmtId="0" fontId="0" fillId="2" borderId="49" xfId="0" applyFill="1" applyBorder="1"/>
    <xf numFmtId="0" fontId="0" fillId="31" borderId="49" xfId="0" applyFill="1" applyBorder="1"/>
    <xf numFmtId="0" fontId="0" fillId="33" borderId="49" xfId="0" applyFill="1" applyBorder="1"/>
    <xf numFmtId="0" fontId="0" fillId="34" borderId="0" xfId="0" applyFill="1" applyBorder="1"/>
    <xf numFmtId="0" fontId="0" fillId="35" borderId="0" xfId="0" applyFill="1" applyBorder="1"/>
    <xf numFmtId="0" fontId="0" fillId="20" borderId="0" xfId="0" applyFill="1"/>
    <xf numFmtId="0" fontId="13" fillId="0" borderId="0" xfId="0" applyFont="1"/>
    <xf numFmtId="0" fontId="13" fillId="0" borderId="0" xfId="0" applyFont="1" applyAlignment="1">
      <alignment horizontal="right"/>
    </xf>
    <xf numFmtId="0" fontId="14" fillId="20" borderId="0" xfId="0" applyFont="1" applyFill="1"/>
    <xf numFmtId="0" fontId="0" fillId="29" borderId="49" xfId="0" applyFill="1" applyBorder="1"/>
    <xf numFmtId="0" fontId="0" fillId="34" borderId="50" xfId="0" applyFill="1" applyBorder="1"/>
    <xf numFmtId="0" fontId="0" fillId="34" borderId="51" xfId="0" applyFill="1" applyBorder="1"/>
    <xf numFmtId="0" fontId="0" fillId="29" borderId="50" xfId="0" applyFill="1" applyBorder="1"/>
    <xf numFmtId="0" fontId="0" fillId="33" borderId="50" xfId="0" applyFill="1" applyBorder="1"/>
    <xf numFmtId="0" fontId="0" fillId="35" borderId="50" xfId="0" applyFill="1" applyBorder="1"/>
    <xf numFmtId="0" fontId="0" fillId="35" borderId="51" xfId="0" applyFill="1" applyBorder="1"/>
    <xf numFmtId="0" fontId="0" fillId="32" borderId="0" xfId="0" applyFill="1" applyBorder="1"/>
    <xf numFmtId="0" fontId="0" fillId="27" borderId="0" xfId="0" applyFill="1" applyBorder="1"/>
    <xf numFmtId="0" fontId="11" fillId="0" borderId="0" xfId="0" applyFont="1" applyAlignment="1">
      <alignment horizontal="left" vertical="center"/>
    </xf>
    <xf numFmtId="0" fontId="0" fillId="30" borderId="0" xfId="0" applyFill="1" applyBorder="1"/>
    <xf numFmtId="0" fontId="11" fillId="0" borderId="4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6" xfId="0" applyFont="1" applyBorder="1" applyAlignment="1">
      <alignment horizontal="center" vertical="center" textRotation="90"/>
    </xf>
    <xf numFmtId="0" fontId="4" fillId="0" borderId="22" xfId="0" applyFont="1" applyBorder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textRotation="90"/>
    </xf>
    <xf numFmtId="0" fontId="11" fillId="0" borderId="23" xfId="0" applyFont="1" applyBorder="1" applyAlignment="1">
      <alignment horizontal="center" vertical="center" textRotation="90"/>
    </xf>
    <xf numFmtId="0" fontId="11" fillId="0" borderId="24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 textRotation="90"/>
    </xf>
    <xf numFmtId="0" fontId="11" fillId="0" borderId="45" xfId="0" applyFont="1" applyBorder="1" applyAlignment="1">
      <alignment horizontal="center" vertical="center" textRotation="90"/>
    </xf>
    <xf numFmtId="0" fontId="12" fillId="0" borderId="22" xfId="0" applyFont="1" applyBorder="1" applyAlignment="1">
      <alignment horizontal="center" vertical="center" textRotation="90"/>
    </xf>
    <xf numFmtId="0" fontId="12" fillId="0" borderId="23" xfId="0" applyFont="1" applyBorder="1" applyAlignment="1">
      <alignment horizontal="center" vertical="center" textRotation="90"/>
    </xf>
    <xf numFmtId="0" fontId="12" fillId="0" borderId="4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38" xfId="0" applyFill="1" applyBorder="1" applyAlignment="1">
      <alignment horizontal="center"/>
    </xf>
    <xf numFmtId="0" fontId="0" fillId="20" borderId="36" xfId="0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8" borderId="8" xfId="0" applyFont="1" applyFill="1" applyBorder="1" applyAlignment="1">
      <alignment horizontal="center"/>
    </xf>
    <xf numFmtId="0" fontId="1" fillId="18" borderId="9" xfId="0" applyFont="1" applyFill="1" applyBorder="1" applyAlignment="1">
      <alignment horizontal="center"/>
    </xf>
    <xf numFmtId="0" fontId="1" fillId="18" borderId="10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4" xfId="0" applyFont="1" applyBorder="1" applyAlignment="1">
      <alignment horizontal="center"/>
    </xf>
  </cellXfs>
  <cellStyles count="1">
    <cellStyle name="Normal" xfId="0" builtinId="0"/>
  </cellStyles>
  <dxfs count="11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b/>
        <i val="0"/>
        <color theme="0"/>
      </font>
      <fill>
        <patternFill>
          <fgColor auto="1"/>
          <bgColor rgb="FFFF77A9"/>
        </patternFill>
      </fill>
    </dxf>
    <dxf>
      <font>
        <b/>
        <i val="0"/>
        <color theme="0"/>
      </font>
      <fill>
        <patternFill>
          <bgColor rgb="FF5B4F4F"/>
        </patternFill>
      </fill>
    </dxf>
    <dxf>
      <font>
        <b/>
        <i val="0"/>
        <u val="none"/>
        <color theme="0"/>
      </font>
      <fill>
        <patternFill>
          <bgColor rgb="FF5962B0"/>
        </patternFill>
      </fill>
    </dxf>
    <dxf>
      <font>
        <b/>
        <i val="0"/>
        <color theme="0"/>
      </font>
      <fill>
        <patternFill>
          <bgColor rgb="FF69DED5"/>
        </patternFill>
      </fill>
    </dxf>
    <dxf>
      <font>
        <b/>
        <i val="0"/>
        <color theme="0"/>
      </font>
      <fill>
        <patternFill>
          <bgColor rgb="FFFF658B"/>
        </patternFill>
      </fill>
    </dxf>
    <dxf>
      <font>
        <b/>
        <i val="0"/>
        <color theme="0"/>
      </font>
      <fill>
        <patternFill>
          <fgColor auto="1"/>
          <bgColor rgb="FFFFC702"/>
        </patternFill>
      </fill>
    </dxf>
    <dxf>
      <font>
        <b/>
        <i val="0"/>
        <color theme="0"/>
      </font>
      <fill>
        <patternFill>
          <bgColor rgb="FF77C759"/>
        </patternFill>
      </fill>
    </dxf>
    <dxf>
      <font>
        <b/>
        <i val="0"/>
        <color theme="0"/>
      </font>
      <fill>
        <patternFill>
          <bgColor rgb="FF4EC8DC"/>
        </patternFill>
      </fill>
    </dxf>
    <dxf>
      <font>
        <b/>
        <i val="0"/>
        <color theme="0"/>
      </font>
      <fill>
        <patternFill>
          <bgColor rgb="FFFD7752"/>
        </patternFill>
      </fill>
    </dxf>
    <dxf>
      <font>
        <b/>
        <i val="0"/>
        <color theme="0"/>
      </font>
      <fill>
        <patternFill>
          <bgColor rgb="FF8CB4BF"/>
        </patternFill>
      </fill>
    </dxf>
    <dxf>
      <font>
        <b/>
        <i val="0"/>
        <color theme="0"/>
      </font>
      <fill>
        <patternFill>
          <bgColor rgb="FF826E98"/>
        </patternFill>
      </fill>
    </dxf>
    <dxf>
      <font>
        <b/>
        <i val="0"/>
        <color theme="0"/>
      </font>
      <fill>
        <patternFill>
          <bgColor rgb="FF96AB39"/>
        </patternFill>
      </fill>
    </dxf>
    <dxf>
      <font>
        <b/>
        <i val="0"/>
        <color theme="0"/>
      </font>
      <fill>
        <patternFill>
          <bgColor rgb="FFABA063"/>
        </patternFill>
      </fill>
    </dxf>
    <dxf>
      <font>
        <b/>
        <i val="0"/>
        <color theme="0"/>
      </font>
      <fill>
        <patternFill>
          <bgColor rgb="FFEAB465"/>
        </patternFill>
      </fill>
    </dxf>
    <dxf>
      <font>
        <b/>
        <i val="0"/>
        <color theme="0"/>
      </font>
      <fill>
        <patternFill>
          <bgColor rgb="FFB663A3"/>
        </patternFill>
      </fill>
    </dxf>
    <dxf>
      <font>
        <b/>
        <i val="0"/>
        <color theme="0"/>
      </font>
      <fill>
        <patternFill>
          <bgColor rgb="FF7F8ECA"/>
        </patternFill>
      </fill>
    </dxf>
    <dxf>
      <font>
        <b/>
        <i val="0"/>
        <color theme="0"/>
      </font>
      <fill>
        <patternFill>
          <bgColor rgb="FFFE606E"/>
        </patternFill>
      </fill>
    </dxf>
    <dxf>
      <font>
        <b/>
        <i val="0"/>
        <color theme="0"/>
      </font>
      <fill>
        <patternFill>
          <bgColor rgb="FFB3966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3966B"/>
      <color rgb="FFFF9AF1"/>
      <color rgb="FFFE606E"/>
      <color rgb="FF7F8ECA"/>
      <color rgb="FFB663A3"/>
      <color rgb="FFEAB465"/>
      <color rgb="FFABA063"/>
      <color rgb="FF96AB39"/>
      <color rgb="FF826E98"/>
      <color rgb="FF8CB4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3FA7-8E6A-AF4B-AE13-645C36E60BAF}">
  <dimension ref="B1:V60"/>
  <sheetViews>
    <sheetView showGridLines="0" topLeftCell="B22" zoomScale="90" zoomScaleNormal="90" workbookViewId="0">
      <selection activeCell="R44" sqref="R44"/>
    </sheetView>
  </sheetViews>
  <sheetFormatPr baseColWidth="10" defaultRowHeight="16"/>
  <cols>
    <col min="1" max="1" width="5.33203125" customWidth="1"/>
    <col min="2" max="2" width="6.1640625" bestFit="1" customWidth="1"/>
    <col min="3" max="3" width="12.33203125" customWidth="1"/>
  </cols>
  <sheetData>
    <row r="1" spans="2:21" ht="17" thickBot="1"/>
    <row r="2" spans="2:21" ht="30" thickBot="1">
      <c r="B2" s="47"/>
      <c r="C2" s="48"/>
      <c r="D2" s="204" t="s">
        <v>18</v>
      </c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6"/>
    </row>
    <row r="3" spans="2:21" ht="17" thickBot="1">
      <c r="B3" s="49"/>
      <c r="C3" s="50"/>
      <c r="D3" s="21" t="s">
        <v>0</v>
      </c>
      <c r="E3" s="22" t="s">
        <v>1</v>
      </c>
      <c r="F3" s="23" t="s">
        <v>2</v>
      </c>
      <c r="G3" s="24" t="s">
        <v>24</v>
      </c>
      <c r="H3" s="25" t="s">
        <v>3</v>
      </c>
      <c r="I3" s="26" t="s">
        <v>4</v>
      </c>
      <c r="J3" s="27" t="s">
        <v>5</v>
      </c>
      <c r="K3" s="28" t="s">
        <v>6</v>
      </c>
      <c r="L3" s="29" t="s">
        <v>7</v>
      </c>
      <c r="M3" s="30" t="s">
        <v>8</v>
      </c>
      <c r="N3" s="31" t="s">
        <v>9</v>
      </c>
      <c r="O3" s="32" t="s">
        <v>10</v>
      </c>
      <c r="P3" s="33" t="s">
        <v>11</v>
      </c>
      <c r="Q3" s="34" t="s">
        <v>12</v>
      </c>
      <c r="R3" s="35" t="s">
        <v>13</v>
      </c>
      <c r="S3" s="36" t="s">
        <v>14</v>
      </c>
      <c r="T3" s="37" t="s">
        <v>15</v>
      </c>
      <c r="U3" s="38" t="s">
        <v>16</v>
      </c>
    </row>
    <row r="4" spans="2:21">
      <c r="B4" s="201" t="s">
        <v>17</v>
      </c>
      <c r="C4" s="3" t="s">
        <v>0</v>
      </c>
      <c r="D4" s="39">
        <v>1</v>
      </c>
      <c r="E4" s="40">
        <v>1</v>
      </c>
      <c r="F4" s="40">
        <v>1</v>
      </c>
      <c r="G4" s="40">
        <v>1</v>
      </c>
      <c r="H4" s="40">
        <v>1</v>
      </c>
      <c r="I4" s="40">
        <v>0.5</v>
      </c>
      <c r="J4" s="40">
        <v>1</v>
      </c>
      <c r="K4" s="40">
        <v>0</v>
      </c>
      <c r="L4" s="40">
        <v>0.5</v>
      </c>
      <c r="M4" s="40">
        <v>1</v>
      </c>
      <c r="N4" s="40">
        <v>1</v>
      </c>
      <c r="O4" s="40">
        <v>1</v>
      </c>
      <c r="P4" s="40">
        <v>1</v>
      </c>
      <c r="Q4" s="40">
        <v>1</v>
      </c>
      <c r="R4" s="40">
        <v>1</v>
      </c>
      <c r="S4" s="40">
        <v>1</v>
      </c>
      <c r="T4" s="40">
        <v>1</v>
      </c>
      <c r="U4" s="41">
        <v>1</v>
      </c>
    </row>
    <row r="5" spans="2:21">
      <c r="B5" s="202"/>
      <c r="C5" s="4" t="s">
        <v>1</v>
      </c>
      <c r="D5" s="42">
        <v>2</v>
      </c>
      <c r="E5" s="1">
        <v>1</v>
      </c>
      <c r="F5" s="1">
        <v>0.5</v>
      </c>
      <c r="G5" s="1">
        <v>0.5</v>
      </c>
      <c r="H5" s="1">
        <v>1</v>
      </c>
      <c r="I5" s="1">
        <v>2</v>
      </c>
      <c r="J5" s="1">
        <v>0.5</v>
      </c>
      <c r="K5" s="1">
        <v>0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0.5</v>
      </c>
      <c r="R5" s="1">
        <v>2</v>
      </c>
      <c r="S5" s="1">
        <v>1</v>
      </c>
      <c r="T5" s="1">
        <v>2</v>
      </c>
      <c r="U5" s="43">
        <v>0.5</v>
      </c>
    </row>
    <row r="6" spans="2:21">
      <c r="B6" s="202"/>
      <c r="C6" s="5" t="s">
        <v>2</v>
      </c>
      <c r="D6" s="42">
        <v>1</v>
      </c>
      <c r="E6" s="1">
        <v>2</v>
      </c>
      <c r="F6" s="1">
        <v>1</v>
      </c>
      <c r="G6" s="1">
        <v>1</v>
      </c>
      <c r="H6" s="1">
        <v>1</v>
      </c>
      <c r="I6" s="1">
        <v>0.5</v>
      </c>
      <c r="J6" s="1">
        <v>2</v>
      </c>
      <c r="K6" s="1">
        <v>1</v>
      </c>
      <c r="L6" s="1">
        <v>0.5</v>
      </c>
      <c r="M6" s="1">
        <v>1</v>
      </c>
      <c r="N6" s="1">
        <v>1</v>
      </c>
      <c r="O6" s="1">
        <v>2</v>
      </c>
      <c r="P6" s="1">
        <v>0.5</v>
      </c>
      <c r="Q6" s="1">
        <v>1</v>
      </c>
      <c r="R6" s="1">
        <v>1</v>
      </c>
      <c r="S6" s="1">
        <v>1</v>
      </c>
      <c r="T6" s="1">
        <v>1</v>
      </c>
      <c r="U6" s="43">
        <v>1</v>
      </c>
    </row>
    <row r="7" spans="2:21">
      <c r="B7" s="202"/>
      <c r="C7" s="6" t="s">
        <v>24</v>
      </c>
      <c r="D7" s="42">
        <v>1</v>
      </c>
      <c r="E7" s="1">
        <v>1</v>
      </c>
      <c r="F7" s="1">
        <v>1</v>
      </c>
      <c r="G7" s="2">
        <v>0.5</v>
      </c>
      <c r="H7" s="1">
        <v>0.5</v>
      </c>
      <c r="I7" s="1">
        <v>0.5</v>
      </c>
      <c r="J7" s="1">
        <v>1</v>
      </c>
      <c r="K7" s="1">
        <v>0.5</v>
      </c>
      <c r="L7" s="1">
        <v>0</v>
      </c>
      <c r="M7" s="1">
        <v>1</v>
      </c>
      <c r="N7" s="1">
        <v>1</v>
      </c>
      <c r="O7" s="1">
        <v>2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43">
        <v>2</v>
      </c>
    </row>
    <row r="8" spans="2:21">
      <c r="B8" s="202"/>
      <c r="C8" s="7" t="s">
        <v>3</v>
      </c>
      <c r="D8" s="42">
        <v>1</v>
      </c>
      <c r="E8" s="1">
        <v>1</v>
      </c>
      <c r="F8" s="1">
        <v>0</v>
      </c>
      <c r="G8" s="1">
        <v>2</v>
      </c>
      <c r="H8" s="1">
        <v>1</v>
      </c>
      <c r="I8" s="1">
        <v>2</v>
      </c>
      <c r="J8" s="1">
        <v>0.5</v>
      </c>
      <c r="K8" s="1">
        <v>1</v>
      </c>
      <c r="L8" s="1">
        <v>2</v>
      </c>
      <c r="M8" s="1">
        <v>2</v>
      </c>
      <c r="N8" s="1">
        <v>1</v>
      </c>
      <c r="O8" s="1">
        <v>0.5</v>
      </c>
      <c r="P8" s="1">
        <v>2</v>
      </c>
      <c r="Q8" s="1">
        <v>1</v>
      </c>
      <c r="R8" s="1">
        <v>1</v>
      </c>
      <c r="S8" s="1">
        <v>1</v>
      </c>
      <c r="T8" s="1">
        <v>1</v>
      </c>
      <c r="U8" s="43">
        <v>1</v>
      </c>
    </row>
    <row r="9" spans="2:21">
      <c r="B9" s="202"/>
      <c r="C9" s="8" t="s">
        <v>4</v>
      </c>
      <c r="D9" s="42">
        <v>1</v>
      </c>
      <c r="E9" s="1">
        <v>0.5</v>
      </c>
      <c r="F9" s="1">
        <v>2</v>
      </c>
      <c r="G9" s="1">
        <v>1</v>
      </c>
      <c r="H9" s="1">
        <v>0.5</v>
      </c>
      <c r="I9" s="1">
        <v>1</v>
      </c>
      <c r="J9" s="1">
        <v>2</v>
      </c>
      <c r="K9" s="1">
        <v>1</v>
      </c>
      <c r="L9" s="1">
        <v>0.5</v>
      </c>
      <c r="M9" s="1">
        <v>2</v>
      </c>
      <c r="N9" s="1">
        <v>1</v>
      </c>
      <c r="O9" s="1">
        <v>1</v>
      </c>
      <c r="P9" s="1">
        <v>1</v>
      </c>
      <c r="Q9" s="1">
        <v>1</v>
      </c>
      <c r="R9" s="1">
        <v>2</v>
      </c>
      <c r="S9" s="1">
        <v>1</v>
      </c>
      <c r="T9" s="1">
        <v>1</v>
      </c>
      <c r="U9" s="43">
        <v>1</v>
      </c>
    </row>
    <row r="10" spans="2:21">
      <c r="B10" s="202"/>
      <c r="C10" s="9" t="s">
        <v>5</v>
      </c>
      <c r="D10" s="42">
        <v>1</v>
      </c>
      <c r="E10" s="1">
        <v>0.5</v>
      </c>
      <c r="F10" s="2">
        <v>0.5</v>
      </c>
      <c r="G10" s="2">
        <v>0.5</v>
      </c>
      <c r="H10" s="1">
        <v>1</v>
      </c>
      <c r="I10" s="1">
        <v>1</v>
      </c>
      <c r="J10" s="1">
        <v>1</v>
      </c>
      <c r="K10" s="1">
        <v>0.5</v>
      </c>
      <c r="L10" s="1">
        <v>0.5</v>
      </c>
      <c r="M10" s="1">
        <v>0.5</v>
      </c>
      <c r="N10" s="1">
        <v>1</v>
      </c>
      <c r="O10" s="1">
        <v>2</v>
      </c>
      <c r="P10" s="1">
        <v>1</v>
      </c>
      <c r="Q10" s="1">
        <v>2</v>
      </c>
      <c r="R10" s="1">
        <v>1</v>
      </c>
      <c r="S10" s="1">
        <v>1</v>
      </c>
      <c r="T10" s="1">
        <v>2</v>
      </c>
      <c r="U10" s="43">
        <v>0.5</v>
      </c>
    </row>
    <row r="11" spans="2:21">
      <c r="B11" s="202"/>
      <c r="C11" s="10" t="s">
        <v>6</v>
      </c>
      <c r="D11" s="42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2</v>
      </c>
      <c r="R11" s="1">
        <v>1</v>
      </c>
      <c r="S11" s="1">
        <v>1</v>
      </c>
      <c r="T11" s="1">
        <v>0.5</v>
      </c>
      <c r="U11" s="43">
        <v>1</v>
      </c>
    </row>
    <row r="12" spans="2:21">
      <c r="B12" s="202"/>
      <c r="C12" s="11" t="s">
        <v>7</v>
      </c>
      <c r="D12" s="42">
        <v>1</v>
      </c>
      <c r="E12" s="1">
        <v>1</v>
      </c>
      <c r="F12" s="1">
        <v>1</v>
      </c>
      <c r="G12" s="1">
        <v>1</v>
      </c>
      <c r="H12" s="1">
        <v>1</v>
      </c>
      <c r="I12" s="1">
        <v>2</v>
      </c>
      <c r="J12" s="1">
        <v>1</v>
      </c>
      <c r="K12" s="1">
        <v>1</v>
      </c>
      <c r="L12" s="1">
        <v>0.5</v>
      </c>
      <c r="M12" s="1">
        <v>0.5</v>
      </c>
      <c r="N12" s="1">
        <v>0.5</v>
      </c>
      <c r="O12" s="1">
        <v>1</v>
      </c>
      <c r="P12" s="1">
        <v>0.5</v>
      </c>
      <c r="Q12" s="1">
        <v>1</v>
      </c>
      <c r="R12" s="1">
        <v>2</v>
      </c>
      <c r="S12" s="1">
        <v>1</v>
      </c>
      <c r="T12" s="1">
        <v>1</v>
      </c>
      <c r="U12" s="43">
        <v>2</v>
      </c>
    </row>
    <row r="13" spans="2:21">
      <c r="B13" s="202"/>
      <c r="C13" s="12" t="s">
        <v>8</v>
      </c>
      <c r="D13" s="42">
        <v>1</v>
      </c>
      <c r="E13" s="1">
        <v>1</v>
      </c>
      <c r="F13" s="1">
        <v>1</v>
      </c>
      <c r="G13" s="1">
        <v>1</v>
      </c>
      <c r="H13" s="1">
        <v>1</v>
      </c>
      <c r="I13" s="1">
        <v>0.5</v>
      </c>
      <c r="J13" s="1">
        <v>2</v>
      </c>
      <c r="K13" s="1">
        <v>1</v>
      </c>
      <c r="L13" s="1">
        <v>2</v>
      </c>
      <c r="M13" s="1">
        <v>0.5</v>
      </c>
      <c r="N13" s="1">
        <v>0.5</v>
      </c>
      <c r="O13" s="1">
        <v>2</v>
      </c>
      <c r="P13" s="1">
        <v>1</v>
      </c>
      <c r="Q13" s="1">
        <v>1</v>
      </c>
      <c r="R13" s="1">
        <v>2</v>
      </c>
      <c r="S13" s="1">
        <v>0.5</v>
      </c>
      <c r="T13" s="1">
        <v>1</v>
      </c>
      <c r="U13" s="43">
        <v>1</v>
      </c>
    </row>
    <row r="14" spans="2:21">
      <c r="B14" s="202"/>
      <c r="C14" s="13" t="s">
        <v>9</v>
      </c>
      <c r="D14" s="42">
        <v>1</v>
      </c>
      <c r="E14" s="1">
        <v>1</v>
      </c>
      <c r="F14" s="1">
        <v>1</v>
      </c>
      <c r="G14" s="1">
        <v>1</v>
      </c>
      <c r="H14" s="1">
        <v>2</v>
      </c>
      <c r="I14" s="1">
        <v>2</v>
      </c>
      <c r="J14" s="1">
        <v>1</v>
      </c>
      <c r="K14" s="1">
        <v>1</v>
      </c>
      <c r="L14" s="1">
        <v>1</v>
      </c>
      <c r="M14" s="1">
        <v>2</v>
      </c>
      <c r="N14" s="1">
        <v>0.5</v>
      </c>
      <c r="O14" s="1">
        <v>0.5</v>
      </c>
      <c r="P14" s="1">
        <v>1</v>
      </c>
      <c r="Q14" s="1">
        <v>1</v>
      </c>
      <c r="R14" s="1">
        <v>1</v>
      </c>
      <c r="S14" s="1">
        <v>0.5</v>
      </c>
      <c r="T14" s="1">
        <v>1</v>
      </c>
      <c r="U14" s="43">
        <v>1</v>
      </c>
    </row>
    <row r="15" spans="2:21">
      <c r="B15" s="202"/>
      <c r="C15" s="14" t="s">
        <v>10</v>
      </c>
      <c r="D15" s="42">
        <v>1</v>
      </c>
      <c r="E15" s="1">
        <v>1</v>
      </c>
      <c r="F15" s="2">
        <v>0.5</v>
      </c>
      <c r="G15" s="2">
        <v>0.5</v>
      </c>
      <c r="H15" s="1">
        <v>2</v>
      </c>
      <c r="I15" s="1">
        <v>2</v>
      </c>
      <c r="J15" s="1">
        <v>0.5</v>
      </c>
      <c r="K15" s="1">
        <v>1</v>
      </c>
      <c r="L15" s="1">
        <v>0.5</v>
      </c>
      <c r="M15" s="1">
        <v>0.5</v>
      </c>
      <c r="N15" s="1">
        <v>2</v>
      </c>
      <c r="O15" s="1">
        <v>0.5</v>
      </c>
      <c r="P15" s="1">
        <v>1</v>
      </c>
      <c r="Q15" s="1">
        <v>1</v>
      </c>
      <c r="R15" s="1">
        <v>1</v>
      </c>
      <c r="S15" s="1">
        <v>0.5</v>
      </c>
      <c r="T15" s="1">
        <v>1</v>
      </c>
      <c r="U15" s="43">
        <v>1</v>
      </c>
    </row>
    <row r="16" spans="2:21">
      <c r="B16" s="202"/>
      <c r="C16" s="15" t="s">
        <v>11</v>
      </c>
      <c r="D16" s="42">
        <v>1</v>
      </c>
      <c r="E16" s="1">
        <v>1</v>
      </c>
      <c r="F16" s="1">
        <v>2</v>
      </c>
      <c r="G16" s="1">
        <v>1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2</v>
      </c>
      <c r="O16" s="1">
        <v>0.5</v>
      </c>
      <c r="P16" s="1">
        <v>0.5</v>
      </c>
      <c r="Q16" s="1">
        <v>1</v>
      </c>
      <c r="R16" s="1">
        <v>1</v>
      </c>
      <c r="S16" s="1">
        <v>0.5</v>
      </c>
      <c r="T16" s="1">
        <v>1</v>
      </c>
      <c r="U16" s="43">
        <v>1</v>
      </c>
    </row>
    <row r="17" spans="2:22">
      <c r="B17" s="202"/>
      <c r="C17" s="16" t="s">
        <v>12</v>
      </c>
      <c r="D17" s="42">
        <v>1</v>
      </c>
      <c r="E17" s="1">
        <v>2</v>
      </c>
      <c r="F17" s="1">
        <v>1</v>
      </c>
      <c r="G17" s="1">
        <v>2</v>
      </c>
      <c r="H17" s="1">
        <v>1</v>
      </c>
      <c r="I17" s="1">
        <v>1</v>
      </c>
      <c r="J17" s="1">
        <v>1</v>
      </c>
      <c r="K17" s="1">
        <v>1</v>
      </c>
      <c r="L17" s="1">
        <v>0.5</v>
      </c>
      <c r="M17" s="1">
        <v>1</v>
      </c>
      <c r="N17" s="1">
        <v>1</v>
      </c>
      <c r="O17" s="1">
        <v>1</v>
      </c>
      <c r="P17" s="1">
        <v>1</v>
      </c>
      <c r="Q17" s="1">
        <v>0.5</v>
      </c>
      <c r="R17" s="1">
        <v>1</v>
      </c>
      <c r="S17" s="1">
        <v>1</v>
      </c>
      <c r="T17" s="1">
        <v>0</v>
      </c>
      <c r="U17" s="43">
        <v>1</v>
      </c>
    </row>
    <row r="18" spans="2:22">
      <c r="B18" s="202"/>
      <c r="C18" s="17" t="s">
        <v>13</v>
      </c>
      <c r="D18" s="42">
        <v>1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1</v>
      </c>
      <c r="K18" s="1">
        <v>1</v>
      </c>
      <c r="L18" s="1">
        <v>0.5</v>
      </c>
      <c r="M18" s="1">
        <v>0.5</v>
      </c>
      <c r="N18" s="1">
        <v>0.5</v>
      </c>
      <c r="O18" s="1">
        <v>2</v>
      </c>
      <c r="P18" s="1">
        <v>1</v>
      </c>
      <c r="Q18" s="1">
        <v>1</v>
      </c>
      <c r="R18" s="1">
        <v>0.5</v>
      </c>
      <c r="S18" s="1">
        <v>2</v>
      </c>
      <c r="T18" s="1">
        <v>1</v>
      </c>
      <c r="U18" s="43">
        <v>1</v>
      </c>
    </row>
    <row r="19" spans="2:22">
      <c r="B19" s="202"/>
      <c r="C19" s="18" t="s">
        <v>14</v>
      </c>
      <c r="D19" s="42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0.5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2</v>
      </c>
      <c r="T19" s="1">
        <v>1</v>
      </c>
      <c r="U19" s="43">
        <v>0</v>
      </c>
    </row>
    <row r="20" spans="2:22">
      <c r="B20" s="202"/>
      <c r="C20" s="19" t="s">
        <v>15</v>
      </c>
      <c r="D20" s="42">
        <v>1</v>
      </c>
      <c r="E20" s="2">
        <v>0.5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1</v>
      </c>
      <c r="S20" s="1">
        <v>1</v>
      </c>
      <c r="T20" s="1">
        <v>0.5</v>
      </c>
      <c r="U20" s="43">
        <v>0.5</v>
      </c>
    </row>
    <row r="21" spans="2:22" ht="17" thickBot="1">
      <c r="B21" s="203"/>
      <c r="C21" s="20" t="s">
        <v>16</v>
      </c>
      <c r="D21" s="44">
        <v>1</v>
      </c>
      <c r="E21" s="45">
        <v>2</v>
      </c>
      <c r="F21" s="45">
        <v>1</v>
      </c>
      <c r="G21" s="45">
        <v>0.5</v>
      </c>
      <c r="H21" s="45">
        <v>1</v>
      </c>
      <c r="I21" s="45">
        <v>1</v>
      </c>
      <c r="J21" s="45">
        <v>1</v>
      </c>
      <c r="K21" s="45">
        <v>1</v>
      </c>
      <c r="L21" s="45">
        <v>0.5</v>
      </c>
      <c r="M21" s="45">
        <v>0.5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2</v>
      </c>
      <c r="T21" s="45">
        <v>2</v>
      </c>
      <c r="U21" s="46">
        <v>1</v>
      </c>
    </row>
    <row r="22" spans="2:22" ht="17" thickBot="1"/>
    <row r="23" spans="2:22">
      <c r="D23" s="207" t="s">
        <v>1399</v>
      </c>
      <c r="E23" s="3" t="s">
        <v>0</v>
      </c>
      <c r="F23" s="164" t="s">
        <v>1349</v>
      </c>
      <c r="G23" s="158"/>
      <c r="H23" s="159"/>
      <c r="I23">
        <v>0</v>
      </c>
      <c r="K23" s="210" t="s">
        <v>1381</v>
      </c>
      <c r="L23" s="3" t="s">
        <v>0</v>
      </c>
      <c r="M23" s="158" t="s">
        <v>1365</v>
      </c>
      <c r="N23" s="158"/>
      <c r="O23" s="158"/>
      <c r="P23" s="158"/>
      <c r="Q23" s="159"/>
      <c r="T23" s="213" t="s">
        <v>1382</v>
      </c>
      <c r="U23" s="3" t="s">
        <v>0</v>
      </c>
      <c r="V23" s="126" t="s">
        <v>6</v>
      </c>
    </row>
    <row r="24" spans="2:22">
      <c r="D24" s="208"/>
      <c r="E24" s="4" t="s">
        <v>1</v>
      </c>
      <c r="F24" s="165" t="s">
        <v>1350</v>
      </c>
      <c r="G24" s="160"/>
      <c r="H24" s="161"/>
      <c r="I24">
        <v>5</v>
      </c>
      <c r="K24" s="211"/>
      <c r="L24" s="4" t="s">
        <v>1</v>
      </c>
      <c r="M24" s="160" t="s">
        <v>1366</v>
      </c>
      <c r="N24" s="160"/>
      <c r="O24" s="160"/>
      <c r="P24" s="160"/>
      <c r="Q24" s="161"/>
      <c r="T24" s="214"/>
      <c r="U24" s="4" t="s">
        <v>1</v>
      </c>
      <c r="V24" s="67" t="s">
        <v>6</v>
      </c>
    </row>
    <row r="25" spans="2:22">
      <c r="D25" s="208"/>
      <c r="E25" s="5" t="s">
        <v>2</v>
      </c>
      <c r="F25" s="165" t="s">
        <v>1351</v>
      </c>
      <c r="G25" s="160"/>
      <c r="H25" s="161"/>
      <c r="I25">
        <v>3</v>
      </c>
      <c r="K25" s="211"/>
      <c r="L25" s="5" t="s">
        <v>2</v>
      </c>
      <c r="M25" s="160" t="s">
        <v>1367</v>
      </c>
      <c r="N25" s="160"/>
      <c r="O25" s="160"/>
      <c r="P25" s="160"/>
      <c r="Q25" s="161"/>
      <c r="T25" s="214"/>
      <c r="U25" s="5" t="s">
        <v>2</v>
      </c>
      <c r="V25" s="67"/>
    </row>
    <row r="26" spans="2:22">
      <c r="D26" s="208"/>
      <c r="E26" s="6" t="s">
        <v>24</v>
      </c>
      <c r="F26" s="165" t="s">
        <v>1352</v>
      </c>
      <c r="G26" s="160"/>
      <c r="H26" s="161"/>
      <c r="I26">
        <v>2</v>
      </c>
      <c r="K26" s="211"/>
      <c r="L26" s="6" t="s">
        <v>24</v>
      </c>
      <c r="M26" s="160" t="s">
        <v>1368</v>
      </c>
      <c r="N26" s="160"/>
      <c r="O26" s="160"/>
      <c r="P26" s="160"/>
      <c r="Q26" s="161"/>
      <c r="T26" s="214"/>
      <c r="U26" s="6" t="s">
        <v>24</v>
      </c>
      <c r="V26" s="67" t="s">
        <v>7</v>
      </c>
    </row>
    <row r="27" spans="2:22">
      <c r="D27" s="208"/>
      <c r="E27" s="7" t="s">
        <v>3</v>
      </c>
      <c r="F27" s="165" t="s">
        <v>1353</v>
      </c>
      <c r="G27" s="160"/>
      <c r="H27" s="161"/>
      <c r="I27">
        <v>5</v>
      </c>
      <c r="K27" s="211"/>
      <c r="L27" s="7" t="s">
        <v>3</v>
      </c>
      <c r="M27" s="160" t="s">
        <v>1369</v>
      </c>
      <c r="N27" s="160"/>
      <c r="O27" s="160"/>
      <c r="P27" s="160"/>
      <c r="Q27" s="161"/>
      <c r="T27" s="214"/>
      <c r="U27" s="7" t="s">
        <v>3</v>
      </c>
      <c r="V27" s="67" t="s">
        <v>2</v>
      </c>
    </row>
    <row r="28" spans="2:22">
      <c r="D28" s="208"/>
      <c r="E28" s="8" t="s">
        <v>4</v>
      </c>
      <c r="F28" s="165" t="s">
        <v>1354</v>
      </c>
      <c r="G28" s="160"/>
      <c r="H28" s="161"/>
      <c r="I28">
        <v>4</v>
      </c>
      <c r="K28" s="211"/>
      <c r="L28" s="8" t="s">
        <v>4</v>
      </c>
      <c r="M28" s="160" t="s">
        <v>1370</v>
      </c>
      <c r="N28" s="160"/>
      <c r="O28" s="160"/>
      <c r="P28" s="160"/>
      <c r="Q28" s="161"/>
      <c r="T28" s="214"/>
      <c r="U28" s="8" t="s">
        <v>4</v>
      </c>
      <c r="V28" s="67"/>
    </row>
    <row r="29" spans="2:22">
      <c r="D29" s="208"/>
      <c r="E29" s="9" t="s">
        <v>5</v>
      </c>
      <c r="F29" s="165" t="s">
        <v>1355</v>
      </c>
      <c r="G29" s="160"/>
      <c r="H29" s="161"/>
      <c r="I29">
        <v>3</v>
      </c>
      <c r="K29" s="211"/>
      <c r="L29" s="9" t="s">
        <v>5</v>
      </c>
      <c r="M29" s="160" t="s">
        <v>1371</v>
      </c>
      <c r="N29" s="160"/>
      <c r="O29" s="160"/>
      <c r="P29" s="160"/>
      <c r="Q29" s="161"/>
      <c r="T29" s="214"/>
      <c r="U29" s="9" t="s">
        <v>5</v>
      </c>
      <c r="V29" s="67"/>
    </row>
    <row r="30" spans="2:22">
      <c r="D30" s="208"/>
      <c r="E30" s="10" t="s">
        <v>6</v>
      </c>
      <c r="F30" s="165" t="s">
        <v>1356</v>
      </c>
      <c r="G30" s="160"/>
      <c r="H30" s="161"/>
      <c r="I30">
        <v>2</v>
      </c>
      <c r="K30" s="211"/>
      <c r="L30" s="10" t="s">
        <v>6</v>
      </c>
      <c r="M30" s="160" t="s">
        <v>15</v>
      </c>
      <c r="N30" s="160"/>
      <c r="O30" s="160"/>
      <c r="P30" s="160"/>
      <c r="Q30" s="161"/>
      <c r="T30" s="214"/>
      <c r="U30" s="10" t="s">
        <v>6</v>
      </c>
      <c r="V30" s="67" t="s">
        <v>0</v>
      </c>
    </row>
    <row r="31" spans="2:22">
      <c r="D31" s="208"/>
      <c r="E31" s="11" t="s">
        <v>7</v>
      </c>
      <c r="F31" s="165" t="s">
        <v>1357</v>
      </c>
      <c r="G31" s="160"/>
      <c r="H31" s="161"/>
      <c r="I31">
        <v>3</v>
      </c>
      <c r="K31" s="211"/>
      <c r="L31" s="11" t="s">
        <v>7</v>
      </c>
      <c r="M31" s="160" t="s">
        <v>1372</v>
      </c>
      <c r="N31" s="160"/>
      <c r="O31" s="160"/>
      <c r="P31" s="160"/>
      <c r="Q31" s="161"/>
      <c r="T31" s="214"/>
      <c r="U31" s="11" t="s">
        <v>7</v>
      </c>
      <c r="V31" s="67"/>
    </row>
    <row r="32" spans="2:22">
      <c r="D32" s="208"/>
      <c r="E32" s="12" t="s">
        <v>8</v>
      </c>
      <c r="F32" s="165" t="s">
        <v>1358</v>
      </c>
      <c r="G32" s="160"/>
      <c r="H32" s="161"/>
      <c r="I32">
        <v>4</v>
      </c>
      <c r="K32" s="211"/>
      <c r="L32" s="12" t="s">
        <v>8</v>
      </c>
      <c r="M32" s="160" t="s">
        <v>1373</v>
      </c>
      <c r="N32" s="160"/>
      <c r="O32" s="160"/>
      <c r="P32" s="160"/>
      <c r="Q32" s="161"/>
      <c r="T32" s="214"/>
      <c r="U32" s="12" t="s">
        <v>8</v>
      </c>
      <c r="V32" s="67"/>
    </row>
    <row r="33" spans="4:22">
      <c r="D33" s="208"/>
      <c r="E33" s="13" t="s">
        <v>9</v>
      </c>
      <c r="F33" s="165" t="s">
        <v>1359</v>
      </c>
      <c r="G33" s="160"/>
      <c r="H33" s="161"/>
      <c r="I33">
        <v>3</v>
      </c>
      <c r="K33" s="211"/>
      <c r="L33" s="13" t="s">
        <v>9</v>
      </c>
      <c r="M33" s="160" t="s">
        <v>1374</v>
      </c>
      <c r="N33" s="160"/>
      <c r="O33" s="160"/>
      <c r="P33" s="160"/>
      <c r="Q33" s="161"/>
      <c r="T33" s="214"/>
      <c r="U33" s="13" t="s">
        <v>9</v>
      </c>
      <c r="V33" s="67"/>
    </row>
    <row r="34" spans="4:22">
      <c r="D34" s="208"/>
      <c r="E34" s="14" t="s">
        <v>10</v>
      </c>
      <c r="F34" s="165" t="s">
        <v>1360</v>
      </c>
      <c r="G34" s="160"/>
      <c r="H34" s="161"/>
      <c r="I34">
        <v>3</v>
      </c>
      <c r="K34" s="211"/>
      <c r="L34" s="14" t="s">
        <v>10</v>
      </c>
      <c r="M34" s="160" t="s">
        <v>1375</v>
      </c>
      <c r="N34" s="160"/>
      <c r="O34" s="160"/>
      <c r="P34" s="160"/>
      <c r="Q34" s="161"/>
      <c r="T34" s="214"/>
      <c r="U34" s="14" t="s">
        <v>10</v>
      </c>
      <c r="V34" s="67"/>
    </row>
    <row r="35" spans="4:22">
      <c r="D35" s="208"/>
      <c r="E35" s="15" t="s">
        <v>11</v>
      </c>
      <c r="F35" s="165" t="s">
        <v>1361</v>
      </c>
      <c r="G35" s="160"/>
      <c r="H35" s="161"/>
      <c r="I35">
        <v>2</v>
      </c>
      <c r="K35" s="211"/>
      <c r="L35" s="15" t="s">
        <v>11</v>
      </c>
      <c r="M35" s="160" t="s">
        <v>1376</v>
      </c>
      <c r="N35" s="160"/>
      <c r="O35" s="160"/>
      <c r="P35" s="160"/>
      <c r="Q35" s="161"/>
      <c r="T35" s="214"/>
      <c r="U35" s="15" t="s">
        <v>11</v>
      </c>
      <c r="V35" s="67" t="s">
        <v>3</v>
      </c>
    </row>
    <row r="36" spans="4:22">
      <c r="D36" s="208"/>
      <c r="E36" s="16" t="s">
        <v>12</v>
      </c>
      <c r="F36" s="165" t="s">
        <v>1362</v>
      </c>
      <c r="G36" s="160"/>
      <c r="H36" s="161"/>
      <c r="I36">
        <v>2</v>
      </c>
      <c r="K36" s="211"/>
      <c r="L36" s="16" t="s">
        <v>12</v>
      </c>
      <c r="M36" s="160" t="s">
        <v>1377</v>
      </c>
      <c r="N36" s="160"/>
      <c r="O36" s="160"/>
      <c r="P36" s="160"/>
      <c r="Q36" s="161"/>
      <c r="T36" s="214"/>
      <c r="U36" s="16" t="s">
        <v>12</v>
      </c>
      <c r="V36" s="67" t="s">
        <v>15</v>
      </c>
    </row>
    <row r="37" spans="4:22">
      <c r="D37" s="208"/>
      <c r="E37" s="17" t="s">
        <v>13</v>
      </c>
      <c r="F37" s="165" t="s">
        <v>1363</v>
      </c>
      <c r="G37" s="160"/>
      <c r="H37" s="161"/>
      <c r="I37">
        <v>4</v>
      </c>
      <c r="K37" s="211"/>
      <c r="L37" s="17" t="s">
        <v>13</v>
      </c>
      <c r="M37" s="160" t="s">
        <v>1378</v>
      </c>
      <c r="N37" s="160"/>
      <c r="O37" s="160"/>
      <c r="P37" s="160"/>
      <c r="Q37" s="161"/>
      <c r="T37" s="214"/>
      <c r="U37" s="17" t="s">
        <v>13</v>
      </c>
      <c r="V37" s="67"/>
    </row>
    <row r="38" spans="4:22">
      <c r="D38" s="208"/>
      <c r="E38" s="18" t="s">
        <v>14</v>
      </c>
      <c r="F38" s="165" t="s">
        <v>14</v>
      </c>
      <c r="G38" s="160"/>
      <c r="H38" s="161"/>
      <c r="I38">
        <v>1</v>
      </c>
      <c r="K38" s="211"/>
      <c r="L38" s="18" t="s">
        <v>14</v>
      </c>
      <c r="M38" s="160" t="s">
        <v>7</v>
      </c>
      <c r="N38" s="160"/>
      <c r="O38" s="160"/>
      <c r="P38" s="160"/>
      <c r="Q38" s="161"/>
      <c r="T38" s="214"/>
      <c r="U38" s="18" t="s">
        <v>14</v>
      </c>
      <c r="V38" s="67" t="s">
        <v>16</v>
      </c>
    </row>
    <row r="39" spans="4:22">
      <c r="D39" s="208"/>
      <c r="E39" s="19" t="s">
        <v>15</v>
      </c>
      <c r="F39" s="165" t="s">
        <v>1356</v>
      </c>
      <c r="G39" s="160"/>
      <c r="H39" s="161"/>
      <c r="I39">
        <v>2</v>
      </c>
      <c r="K39" s="211"/>
      <c r="L39" s="19" t="s">
        <v>15</v>
      </c>
      <c r="M39" s="160" t="s">
        <v>1379</v>
      </c>
      <c r="N39" s="160"/>
      <c r="O39" s="160"/>
      <c r="P39" s="160"/>
      <c r="Q39" s="161"/>
      <c r="T39" s="214"/>
      <c r="U39" s="19" t="s">
        <v>15</v>
      </c>
      <c r="V39" s="67"/>
    </row>
    <row r="40" spans="4:22" ht="17" thickBot="1">
      <c r="D40" s="209"/>
      <c r="E40" s="20" t="s">
        <v>16</v>
      </c>
      <c r="F40" s="166" t="s">
        <v>1364</v>
      </c>
      <c r="G40" s="162"/>
      <c r="H40" s="163"/>
      <c r="I40">
        <v>3</v>
      </c>
      <c r="K40" s="212"/>
      <c r="L40" s="20" t="s">
        <v>16</v>
      </c>
      <c r="M40" s="162" t="s">
        <v>1380</v>
      </c>
      <c r="N40" s="162"/>
      <c r="O40" s="162"/>
      <c r="P40" s="162"/>
      <c r="Q40" s="163"/>
      <c r="T40" s="215"/>
      <c r="U40" s="20" t="s">
        <v>16</v>
      </c>
      <c r="V40" s="68"/>
    </row>
    <row r="42" spans="4:22" ht="16" customHeight="1" thickBot="1"/>
    <row r="43" spans="4:22">
      <c r="D43" s="198" t="s">
        <v>1398</v>
      </c>
      <c r="E43" s="3" t="s">
        <v>0</v>
      </c>
      <c r="F43" s="158" t="s">
        <v>1</v>
      </c>
      <c r="G43" s="158"/>
      <c r="H43" s="158"/>
      <c r="I43" s="159"/>
      <c r="J43">
        <v>1</v>
      </c>
      <c r="K43">
        <f t="shared" ref="K43:K60" si="0">I23-J43</f>
        <v>-1</v>
      </c>
    </row>
    <row r="44" spans="4:22">
      <c r="D44" s="199"/>
      <c r="E44" s="4" t="s">
        <v>1</v>
      </c>
      <c r="F44" s="160" t="s">
        <v>1383</v>
      </c>
      <c r="G44" s="160"/>
      <c r="H44" s="160"/>
      <c r="I44" s="161"/>
      <c r="J44">
        <v>3</v>
      </c>
      <c r="K44" s="167">
        <f t="shared" si="0"/>
        <v>2</v>
      </c>
    </row>
    <row r="45" spans="4:22">
      <c r="D45" s="199"/>
      <c r="E45" s="5" t="s">
        <v>2</v>
      </c>
      <c r="F45" s="160" t="s">
        <v>1384</v>
      </c>
      <c r="G45" s="160"/>
      <c r="H45" s="160"/>
      <c r="I45" s="161"/>
      <c r="J45">
        <v>3</v>
      </c>
      <c r="K45">
        <f t="shared" si="0"/>
        <v>0</v>
      </c>
    </row>
    <row r="46" spans="4:22">
      <c r="D46" s="199"/>
      <c r="E46" s="6" t="s">
        <v>24</v>
      </c>
      <c r="F46" s="160" t="s">
        <v>1385</v>
      </c>
      <c r="G46" s="160"/>
      <c r="H46" s="160"/>
      <c r="I46" s="161"/>
      <c r="J46">
        <v>2</v>
      </c>
      <c r="K46">
        <f t="shared" si="0"/>
        <v>0</v>
      </c>
    </row>
    <row r="47" spans="4:22">
      <c r="D47" s="199"/>
      <c r="E47" s="7" t="s">
        <v>3</v>
      </c>
      <c r="F47" s="160" t="s">
        <v>1386</v>
      </c>
      <c r="G47" s="160"/>
      <c r="H47" s="160"/>
      <c r="I47" s="161"/>
      <c r="J47">
        <v>3</v>
      </c>
      <c r="K47" s="167">
        <f t="shared" si="0"/>
        <v>2</v>
      </c>
    </row>
    <row r="48" spans="4:22">
      <c r="D48" s="199"/>
      <c r="E48" s="8" t="s">
        <v>4</v>
      </c>
      <c r="F48" s="160" t="s">
        <v>1387</v>
      </c>
      <c r="G48" s="160"/>
      <c r="H48" s="160"/>
      <c r="I48" s="161"/>
      <c r="J48">
        <v>5</v>
      </c>
      <c r="K48">
        <f t="shared" si="0"/>
        <v>-1</v>
      </c>
    </row>
    <row r="49" spans="4:11">
      <c r="D49" s="199"/>
      <c r="E49" s="9" t="s">
        <v>5</v>
      </c>
      <c r="F49" s="160" t="s">
        <v>1388</v>
      </c>
      <c r="G49" s="160"/>
      <c r="H49" s="160"/>
      <c r="I49" s="161"/>
      <c r="J49">
        <v>3</v>
      </c>
      <c r="K49">
        <f t="shared" si="0"/>
        <v>0</v>
      </c>
    </row>
    <row r="50" spans="4:11">
      <c r="D50" s="199"/>
      <c r="E50" s="10" t="s">
        <v>6</v>
      </c>
      <c r="F50" s="160" t="s">
        <v>1389</v>
      </c>
      <c r="G50" s="160"/>
      <c r="H50" s="160"/>
      <c r="I50" s="161"/>
      <c r="J50">
        <v>2</v>
      </c>
      <c r="K50">
        <f t="shared" si="0"/>
        <v>0</v>
      </c>
    </row>
    <row r="51" spans="4:11">
      <c r="D51" s="199"/>
      <c r="E51" s="11" t="s">
        <v>7</v>
      </c>
      <c r="F51" s="160" t="s">
        <v>1390</v>
      </c>
      <c r="G51" s="160"/>
      <c r="H51" s="160"/>
      <c r="I51" s="161"/>
      <c r="J51">
        <v>3</v>
      </c>
      <c r="K51">
        <f t="shared" si="0"/>
        <v>0</v>
      </c>
    </row>
    <row r="52" spans="4:11">
      <c r="D52" s="199"/>
      <c r="E52" s="12" t="s">
        <v>8</v>
      </c>
      <c r="F52" s="160" t="s">
        <v>1360</v>
      </c>
      <c r="G52" s="160"/>
      <c r="H52" s="160"/>
      <c r="I52" s="161"/>
      <c r="J52">
        <v>3</v>
      </c>
      <c r="K52" s="167">
        <f t="shared" si="0"/>
        <v>1</v>
      </c>
    </row>
    <row r="53" spans="4:11">
      <c r="D53" s="199"/>
      <c r="E53" s="13" t="s">
        <v>9</v>
      </c>
      <c r="F53" s="160" t="s">
        <v>1391</v>
      </c>
      <c r="G53" s="160"/>
      <c r="H53" s="160"/>
      <c r="I53" s="161"/>
      <c r="J53">
        <v>2</v>
      </c>
      <c r="K53" s="167">
        <f t="shared" si="0"/>
        <v>1</v>
      </c>
    </row>
    <row r="54" spans="4:11">
      <c r="D54" s="199"/>
      <c r="E54" s="14" t="s">
        <v>10</v>
      </c>
      <c r="F54" s="160" t="s">
        <v>1392</v>
      </c>
      <c r="G54" s="160"/>
      <c r="H54" s="160"/>
      <c r="I54" s="161"/>
      <c r="J54">
        <v>5</v>
      </c>
      <c r="K54">
        <f t="shared" si="0"/>
        <v>-2</v>
      </c>
    </row>
    <row r="55" spans="4:11">
      <c r="D55" s="199"/>
      <c r="E55" s="15" t="s">
        <v>11</v>
      </c>
      <c r="F55" s="160" t="s">
        <v>3</v>
      </c>
      <c r="G55" s="160"/>
      <c r="H55" s="160"/>
      <c r="I55" s="161"/>
      <c r="J55">
        <v>1</v>
      </c>
      <c r="K55" s="167">
        <f t="shared" si="0"/>
        <v>1</v>
      </c>
    </row>
    <row r="56" spans="4:11">
      <c r="D56" s="199"/>
      <c r="E56" s="16" t="s">
        <v>12</v>
      </c>
      <c r="F56" s="160" t="s">
        <v>1393</v>
      </c>
      <c r="G56" s="160"/>
      <c r="H56" s="160"/>
      <c r="I56" s="161"/>
      <c r="J56">
        <v>3</v>
      </c>
      <c r="K56">
        <f t="shared" si="0"/>
        <v>-1</v>
      </c>
    </row>
    <row r="57" spans="4:11">
      <c r="D57" s="199"/>
      <c r="E57" s="17" t="s">
        <v>13</v>
      </c>
      <c r="F57" s="160" t="s">
        <v>1394</v>
      </c>
      <c r="G57" s="160"/>
      <c r="H57" s="160"/>
      <c r="I57" s="161"/>
      <c r="J57">
        <v>4</v>
      </c>
      <c r="K57">
        <f t="shared" si="0"/>
        <v>0</v>
      </c>
    </row>
    <row r="58" spans="4:11">
      <c r="D58" s="199"/>
      <c r="E58" s="18" t="s">
        <v>14</v>
      </c>
      <c r="F58" s="160" t="s">
        <v>1395</v>
      </c>
      <c r="G58" s="160"/>
      <c r="H58" s="160"/>
      <c r="I58" s="161"/>
      <c r="J58">
        <v>3</v>
      </c>
      <c r="K58">
        <f t="shared" si="0"/>
        <v>-2</v>
      </c>
    </row>
    <row r="59" spans="4:11">
      <c r="D59" s="199"/>
      <c r="E59" s="19" t="s">
        <v>15</v>
      </c>
      <c r="F59" s="160" t="s">
        <v>1396</v>
      </c>
      <c r="G59" s="160"/>
      <c r="H59" s="160"/>
      <c r="I59" s="161"/>
      <c r="J59">
        <v>3</v>
      </c>
      <c r="K59">
        <f t="shared" si="0"/>
        <v>-1</v>
      </c>
    </row>
    <row r="60" spans="4:11" ht="17" thickBot="1">
      <c r="D60" s="200"/>
      <c r="E60" s="20" t="s">
        <v>16</v>
      </c>
      <c r="F60" s="162" t="s">
        <v>1397</v>
      </c>
      <c r="G60" s="162"/>
      <c r="H60" s="162"/>
      <c r="I60" s="163"/>
      <c r="J60">
        <v>2</v>
      </c>
      <c r="K60" s="167">
        <f t="shared" si="0"/>
        <v>1</v>
      </c>
    </row>
  </sheetData>
  <mergeCells count="6">
    <mergeCell ref="D43:D60"/>
    <mergeCell ref="B4:B21"/>
    <mergeCell ref="D2:U2"/>
    <mergeCell ref="D23:D40"/>
    <mergeCell ref="K23:K40"/>
    <mergeCell ref="T23:T40"/>
  </mergeCells>
  <conditionalFormatting sqref="D4:U21">
    <cfRule type="cellIs" dxfId="1105" priority="1" operator="equal">
      <formula>0</formula>
    </cfRule>
    <cfRule type="cellIs" dxfId="1104" priority="2" operator="equal">
      <formula>0.5</formula>
    </cfRule>
    <cfRule type="cellIs" dxfId="1103" priority="3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1AF7-17E5-6845-A810-EAC34CD2B5D3}">
  <dimension ref="A1:R900"/>
  <sheetViews>
    <sheetView showGridLines="0" zoomScale="150" zoomScaleNormal="150" workbookViewId="0">
      <pane xSplit="2" ySplit="2" topLeftCell="C369" activePane="bottomRight" state="frozen"/>
      <selection pane="topRight" activeCell="C1" sqref="C1"/>
      <selection pane="bottomLeft" activeCell="A3" sqref="A3"/>
      <selection pane="bottomRight" activeCell="C389" sqref="C389"/>
    </sheetView>
  </sheetViews>
  <sheetFormatPr baseColWidth="10" defaultRowHeight="16"/>
  <cols>
    <col min="2" max="2" width="14.1640625" bestFit="1" customWidth="1"/>
    <col min="3" max="4" width="11.83203125" bestFit="1" customWidth="1"/>
    <col min="5" max="18" width="14.33203125" style="90" customWidth="1"/>
    <col min="19" max="16384" width="10.83203125" style="90"/>
  </cols>
  <sheetData>
    <row r="1" spans="1:18" customFormat="1" ht="17" thickBot="1">
      <c r="C1" s="217" t="s">
        <v>928</v>
      </c>
      <c r="D1" s="218"/>
      <c r="E1" s="217" t="s">
        <v>929</v>
      </c>
      <c r="F1" s="218"/>
      <c r="G1" s="217" t="s">
        <v>930</v>
      </c>
      <c r="H1" s="218"/>
      <c r="I1" s="216" t="s">
        <v>931</v>
      </c>
      <c r="J1" s="216"/>
      <c r="K1" s="216" t="s">
        <v>932</v>
      </c>
      <c r="L1" s="216"/>
      <c r="M1" s="216" t="s">
        <v>933</v>
      </c>
      <c r="N1" s="216"/>
      <c r="O1" s="216" t="s">
        <v>934</v>
      </c>
      <c r="P1" s="216"/>
      <c r="Q1" s="216" t="s">
        <v>935</v>
      </c>
      <c r="R1" s="216"/>
    </row>
    <row r="2" spans="1:18" customFormat="1" ht="17" thickBot="1">
      <c r="A2" s="50" t="s">
        <v>923</v>
      </c>
      <c r="B2" s="50" t="s">
        <v>924</v>
      </c>
      <c r="C2" s="51" t="s">
        <v>926</v>
      </c>
      <c r="D2" s="65" t="s">
        <v>927</v>
      </c>
      <c r="E2" s="51" t="s">
        <v>926</v>
      </c>
      <c r="F2" s="65" t="s">
        <v>927</v>
      </c>
      <c r="G2" s="51" t="s">
        <v>926</v>
      </c>
      <c r="H2" s="65" t="s">
        <v>927</v>
      </c>
      <c r="I2" t="s">
        <v>926</v>
      </c>
      <c r="J2" t="s">
        <v>927</v>
      </c>
      <c r="K2" t="s">
        <v>926</v>
      </c>
      <c r="L2" t="s">
        <v>927</v>
      </c>
      <c r="M2" t="s">
        <v>926</v>
      </c>
      <c r="N2" t="s">
        <v>927</v>
      </c>
      <c r="O2" t="s">
        <v>926</v>
      </c>
      <c r="P2" t="s">
        <v>927</v>
      </c>
      <c r="Q2" t="s">
        <v>926</v>
      </c>
      <c r="R2" t="s">
        <v>927</v>
      </c>
    </row>
    <row r="3" spans="1:18" customFormat="1">
      <c r="A3" s="76" t="s">
        <v>25</v>
      </c>
      <c r="B3" s="76" t="s">
        <v>925</v>
      </c>
      <c r="C3" s="63" t="s">
        <v>10</v>
      </c>
      <c r="D3" s="64" t="s">
        <v>24</v>
      </c>
      <c r="E3" s="58" t="s">
        <v>10</v>
      </c>
      <c r="F3" s="59" t="s">
        <v>24</v>
      </c>
      <c r="G3" s="63" t="s">
        <v>10</v>
      </c>
      <c r="H3" s="64" t="s">
        <v>24</v>
      </c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customFormat="1">
      <c r="A4" s="67" t="s">
        <v>26</v>
      </c>
      <c r="B4" s="67" t="s">
        <v>940</v>
      </c>
      <c r="C4" s="54" t="s">
        <v>10</v>
      </c>
      <c r="D4" s="55" t="s">
        <v>24</v>
      </c>
      <c r="E4" s="54" t="s">
        <v>10</v>
      </c>
      <c r="F4" s="55" t="s">
        <v>24</v>
      </c>
      <c r="G4" s="54" t="s">
        <v>10</v>
      </c>
      <c r="H4" s="55" t="s">
        <v>24</v>
      </c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customFormat="1">
      <c r="A5" s="67" t="s">
        <v>27</v>
      </c>
      <c r="B5" s="67" t="s">
        <v>941</v>
      </c>
      <c r="C5" s="54" t="s">
        <v>10</v>
      </c>
      <c r="D5" s="55" t="s">
        <v>24</v>
      </c>
      <c r="E5" s="54" t="s">
        <v>10</v>
      </c>
      <c r="F5" s="55" t="s">
        <v>24</v>
      </c>
      <c r="G5" s="54" t="s">
        <v>10</v>
      </c>
      <c r="H5" s="55" t="s">
        <v>24</v>
      </c>
      <c r="I5" s="60"/>
      <c r="J5" s="60"/>
      <c r="K5" s="60"/>
      <c r="L5" s="60"/>
      <c r="M5" s="60"/>
      <c r="N5" s="60"/>
      <c r="O5" s="60"/>
      <c r="P5" s="60"/>
      <c r="Q5" s="60"/>
      <c r="R5" s="60"/>
    </row>
    <row r="6" spans="1:18" customFormat="1">
      <c r="A6" s="67" t="s">
        <v>28</v>
      </c>
      <c r="B6" s="67" t="s">
        <v>942</v>
      </c>
      <c r="C6" s="54" t="s">
        <v>8</v>
      </c>
      <c r="D6" s="55"/>
      <c r="E6" s="54" t="s">
        <v>8</v>
      </c>
      <c r="F6" s="55"/>
      <c r="G6" s="54" t="s">
        <v>8</v>
      </c>
      <c r="H6" s="55"/>
      <c r="I6" s="60"/>
      <c r="J6" s="60"/>
      <c r="K6" s="60"/>
      <c r="L6" s="60"/>
      <c r="M6" s="60"/>
      <c r="N6" s="60"/>
      <c r="O6" s="60"/>
      <c r="P6" s="60"/>
      <c r="Q6" s="60"/>
      <c r="R6" s="60"/>
    </row>
    <row r="7" spans="1:18" customFormat="1">
      <c r="A7" s="67" t="s">
        <v>30</v>
      </c>
      <c r="B7" s="67" t="s">
        <v>943</v>
      </c>
      <c r="C7" s="54" t="s">
        <v>8</v>
      </c>
      <c r="D7" s="55"/>
      <c r="E7" s="54" t="s">
        <v>8</v>
      </c>
      <c r="F7" s="55"/>
      <c r="G7" s="54" t="s">
        <v>8</v>
      </c>
      <c r="H7" s="55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18" customFormat="1">
      <c r="A8" s="67" t="s">
        <v>31</v>
      </c>
      <c r="B8" s="67" t="s">
        <v>944</v>
      </c>
      <c r="C8" s="54" t="s">
        <v>8</v>
      </c>
      <c r="D8" s="55" t="s">
        <v>2</v>
      </c>
      <c r="E8" s="54" t="s">
        <v>8</v>
      </c>
      <c r="F8" s="55" t="s">
        <v>2</v>
      </c>
      <c r="G8" s="54" t="s">
        <v>8</v>
      </c>
      <c r="H8" s="55" t="s">
        <v>2</v>
      </c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18" customFormat="1">
      <c r="A9" s="67" t="s">
        <v>32</v>
      </c>
      <c r="B9" s="67" t="s">
        <v>945</v>
      </c>
      <c r="C9" s="54" t="s">
        <v>9</v>
      </c>
      <c r="D9" s="55"/>
      <c r="E9" s="54" t="s">
        <v>9</v>
      </c>
      <c r="F9" s="55"/>
      <c r="G9" s="54" t="s">
        <v>9</v>
      </c>
      <c r="H9" s="55"/>
      <c r="I9" s="60"/>
      <c r="J9" s="60"/>
      <c r="K9" s="60"/>
      <c r="L9" s="60"/>
      <c r="M9" s="60"/>
      <c r="N9" s="60"/>
      <c r="O9" s="60"/>
      <c r="P9" s="60"/>
      <c r="Q9" s="60"/>
      <c r="R9" s="60"/>
    </row>
    <row r="10" spans="1:18" customFormat="1">
      <c r="A10" s="67" t="s">
        <v>33</v>
      </c>
      <c r="B10" s="67" t="s">
        <v>946</v>
      </c>
      <c r="C10" s="54" t="s">
        <v>9</v>
      </c>
      <c r="D10" s="55"/>
      <c r="E10" s="54" t="s">
        <v>9</v>
      </c>
      <c r="F10" s="55"/>
      <c r="G10" s="54" t="s">
        <v>9</v>
      </c>
      <c r="H10" s="55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 customFormat="1">
      <c r="A11" s="67" t="s">
        <v>34</v>
      </c>
      <c r="B11" s="67" t="s">
        <v>947</v>
      </c>
      <c r="C11" s="54" t="s">
        <v>9</v>
      </c>
      <c r="D11" s="55"/>
      <c r="E11" s="54" t="s">
        <v>9</v>
      </c>
      <c r="F11" s="55"/>
      <c r="G11" s="54" t="s">
        <v>9</v>
      </c>
      <c r="H11" s="55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customFormat="1">
      <c r="A12" s="67" t="s">
        <v>29</v>
      </c>
      <c r="B12" s="67" t="s">
        <v>948</v>
      </c>
      <c r="C12" s="54" t="s">
        <v>5</v>
      </c>
      <c r="D12" s="55"/>
      <c r="E12" s="54" t="s">
        <v>5</v>
      </c>
      <c r="F12" s="55"/>
      <c r="G12" s="54" t="s">
        <v>5</v>
      </c>
      <c r="H12" s="55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8" customFormat="1">
      <c r="A13" s="67" t="s">
        <v>35</v>
      </c>
      <c r="B13" s="67" t="s">
        <v>949</v>
      </c>
      <c r="C13" s="54" t="s">
        <v>5</v>
      </c>
      <c r="D13" s="55"/>
      <c r="E13" s="54" t="s">
        <v>5</v>
      </c>
      <c r="F13" s="55"/>
      <c r="G13" s="54" t="s">
        <v>5</v>
      </c>
      <c r="H13" s="55"/>
      <c r="I13" s="60"/>
      <c r="J13" s="60"/>
      <c r="K13" s="60"/>
      <c r="L13" s="60"/>
      <c r="M13" s="60"/>
      <c r="N13" s="60"/>
      <c r="O13" s="60"/>
      <c r="P13" s="60"/>
      <c r="Q13" s="60"/>
      <c r="R13" s="60"/>
    </row>
    <row r="14" spans="1:18" customFormat="1">
      <c r="A14" s="67" t="s">
        <v>36</v>
      </c>
      <c r="B14" s="67" t="s">
        <v>950</v>
      </c>
      <c r="C14" s="54" t="s">
        <v>5</v>
      </c>
      <c r="D14" s="55" t="s">
        <v>2</v>
      </c>
      <c r="E14" s="54" t="s">
        <v>5</v>
      </c>
      <c r="F14" s="55" t="s">
        <v>2</v>
      </c>
      <c r="G14" s="54" t="s">
        <v>5</v>
      </c>
      <c r="H14" s="55" t="s">
        <v>2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</row>
    <row r="15" spans="1:18" customFormat="1">
      <c r="A15" s="67" t="s">
        <v>37</v>
      </c>
      <c r="B15" s="67" t="s">
        <v>951</v>
      </c>
      <c r="C15" s="54" t="s">
        <v>5</v>
      </c>
      <c r="D15" s="55" t="s">
        <v>24</v>
      </c>
      <c r="E15" s="54" t="s">
        <v>5</v>
      </c>
      <c r="F15" s="55" t="s">
        <v>24</v>
      </c>
      <c r="G15" s="54" t="s">
        <v>5</v>
      </c>
      <c r="H15" s="55" t="s">
        <v>24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customFormat="1">
      <c r="A16" s="67" t="s">
        <v>38</v>
      </c>
      <c r="B16" s="67" t="s">
        <v>952</v>
      </c>
      <c r="C16" s="54" t="s">
        <v>5</v>
      </c>
      <c r="D16" s="55" t="s">
        <v>24</v>
      </c>
      <c r="E16" s="54" t="s">
        <v>5</v>
      </c>
      <c r="F16" s="55" t="s">
        <v>24</v>
      </c>
      <c r="G16" s="54" t="s">
        <v>5</v>
      </c>
      <c r="H16" s="55" t="s">
        <v>24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1:18" customFormat="1">
      <c r="A17" s="67" t="s">
        <v>39</v>
      </c>
      <c r="B17" s="67" t="s">
        <v>953</v>
      </c>
      <c r="C17" s="54" t="s">
        <v>5</v>
      </c>
      <c r="D17" s="55" t="s">
        <v>24</v>
      </c>
      <c r="E17" s="54" t="s">
        <v>5</v>
      </c>
      <c r="F17" s="55" t="s">
        <v>24</v>
      </c>
      <c r="G17" s="54" t="s">
        <v>5</v>
      </c>
      <c r="H17" s="55" t="s">
        <v>24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1:18" customFormat="1">
      <c r="A18" s="67" t="s">
        <v>40</v>
      </c>
      <c r="B18" s="67" t="s">
        <v>954</v>
      </c>
      <c r="C18" s="54" t="s">
        <v>0</v>
      </c>
      <c r="D18" s="55" t="s">
        <v>2</v>
      </c>
      <c r="E18" s="54" t="s">
        <v>0</v>
      </c>
      <c r="F18" s="55" t="s">
        <v>2</v>
      </c>
      <c r="G18" s="54" t="s">
        <v>0</v>
      </c>
      <c r="H18" s="55" t="s">
        <v>2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1:18" customFormat="1">
      <c r="A19" s="67" t="s">
        <v>41</v>
      </c>
      <c r="B19" s="67" t="s">
        <v>955</v>
      </c>
      <c r="C19" s="54" t="s">
        <v>0</v>
      </c>
      <c r="D19" s="55" t="s">
        <v>2</v>
      </c>
      <c r="E19" s="54" t="s">
        <v>0</v>
      </c>
      <c r="F19" s="55" t="s">
        <v>2</v>
      </c>
      <c r="G19" s="54" t="s">
        <v>0</v>
      </c>
      <c r="H19" s="55" t="s">
        <v>2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1:18" customFormat="1">
      <c r="A20" s="67" t="s">
        <v>42</v>
      </c>
      <c r="B20" s="67" t="s">
        <v>956</v>
      </c>
      <c r="C20" s="54" t="s">
        <v>0</v>
      </c>
      <c r="D20" s="55" t="s">
        <v>2</v>
      </c>
      <c r="E20" s="54" t="s">
        <v>0</v>
      </c>
      <c r="F20" s="55" t="s">
        <v>2</v>
      </c>
      <c r="G20" s="54" t="s">
        <v>0</v>
      </c>
      <c r="H20" s="55" t="s">
        <v>2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1:18" customFormat="1">
      <c r="A21" s="67" t="s">
        <v>43</v>
      </c>
      <c r="B21" s="67" t="s">
        <v>957</v>
      </c>
      <c r="C21" s="54" t="s">
        <v>0</v>
      </c>
      <c r="D21" s="55"/>
      <c r="E21" s="54" t="s">
        <v>0</v>
      </c>
      <c r="F21" s="55"/>
      <c r="G21" s="54" t="s">
        <v>0</v>
      </c>
      <c r="H21" s="55"/>
      <c r="I21" s="60"/>
      <c r="J21" s="60"/>
      <c r="K21" s="60"/>
      <c r="L21" s="60"/>
      <c r="M21" s="60"/>
      <c r="N21" s="60"/>
      <c r="O21" s="60"/>
      <c r="P21" s="60"/>
      <c r="Q21" s="60"/>
      <c r="R21" s="60"/>
    </row>
    <row r="22" spans="1:18" customFormat="1">
      <c r="A22" s="67" t="s">
        <v>44</v>
      </c>
      <c r="B22" s="67" t="s">
        <v>958</v>
      </c>
      <c r="C22" s="54" t="s">
        <v>0</v>
      </c>
      <c r="D22" s="55"/>
      <c r="E22" s="54" t="s">
        <v>0</v>
      </c>
      <c r="F22" s="55"/>
      <c r="G22" s="54" t="s">
        <v>0</v>
      </c>
      <c r="H22" s="55"/>
      <c r="I22" s="60"/>
      <c r="J22" s="60"/>
      <c r="K22" s="60"/>
      <c r="L22" s="60"/>
      <c r="M22" s="60"/>
      <c r="N22" s="60"/>
      <c r="O22" s="60"/>
      <c r="P22" s="60"/>
      <c r="Q22" s="60"/>
      <c r="R22" s="60"/>
    </row>
    <row r="23" spans="1:18" customFormat="1">
      <c r="A23" s="67" t="s">
        <v>45</v>
      </c>
      <c r="B23" s="67" t="s">
        <v>959</v>
      </c>
      <c r="C23" s="54" t="s">
        <v>0</v>
      </c>
      <c r="D23" s="55" t="s">
        <v>2</v>
      </c>
      <c r="E23" s="54" t="s">
        <v>0</v>
      </c>
      <c r="F23" s="55" t="s">
        <v>2</v>
      </c>
      <c r="G23" s="54" t="s">
        <v>0</v>
      </c>
      <c r="H23" s="55" t="s">
        <v>2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1:18" customFormat="1">
      <c r="A24" s="67" t="s">
        <v>46</v>
      </c>
      <c r="B24" s="67" t="s">
        <v>960</v>
      </c>
      <c r="C24" s="54" t="s">
        <v>0</v>
      </c>
      <c r="D24" s="55" t="s">
        <v>2</v>
      </c>
      <c r="E24" s="54" t="s">
        <v>0</v>
      </c>
      <c r="F24" s="55" t="s">
        <v>2</v>
      </c>
      <c r="G24" s="54" t="s">
        <v>0</v>
      </c>
      <c r="H24" s="55" t="s">
        <v>2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1:18" customFormat="1">
      <c r="A25" s="67" t="s">
        <v>47</v>
      </c>
      <c r="B25" s="67" t="s">
        <v>961</v>
      </c>
      <c r="C25" s="54" t="s">
        <v>24</v>
      </c>
      <c r="D25" s="55"/>
      <c r="E25" s="54" t="s">
        <v>24</v>
      </c>
      <c r="F25" s="55"/>
      <c r="G25" s="54" t="s">
        <v>24</v>
      </c>
      <c r="H25" s="55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1:18" customFormat="1">
      <c r="A26" s="67" t="s">
        <v>48</v>
      </c>
      <c r="B26" s="67" t="s">
        <v>962</v>
      </c>
      <c r="C26" s="54" t="s">
        <v>24</v>
      </c>
      <c r="D26" s="55"/>
      <c r="E26" s="54" t="s">
        <v>24</v>
      </c>
      <c r="F26" s="55"/>
      <c r="G26" s="54" t="s">
        <v>24</v>
      </c>
      <c r="H26" s="55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1:18" customFormat="1">
      <c r="A27" s="67" t="s">
        <v>49</v>
      </c>
      <c r="B27" s="67" t="s">
        <v>963</v>
      </c>
      <c r="C27" s="54" t="s">
        <v>11</v>
      </c>
      <c r="D27" s="55"/>
      <c r="E27" s="54" t="s">
        <v>11</v>
      </c>
      <c r="F27" s="55"/>
      <c r="G27" s="54" t="s">
        <v>11</v>
      </c>
      <c r="H27" s="55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1:18" customFormat="1">
      <c r="A28" s="67" t="s">
        <v>50</v>
      </c>
      <c r="B28" s="67" t="s">
        <v>964</v>
      </c>
      <c r="C28" s="54" t="s">
        <v>11</v>
      </c>
      <c r="D28" s="55"/>
      <c r="E28" s="54" t="s">
        <v>11</v>
      </c>
      <c r="F28" s="55"/>
      <c r="G28" s="54" t="s">
        <v>11</v>
      </c>
      <c r="H28" s="55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1:18" customFormat="1">
      <c r="A29" s="67" t="s">
        <v>51</v>
      </c>
      <c r="B29" s="67" t="s">
        <v>965</v>
      </c>
      <c r="C29" s="54" t="s">
        <v>3</v>
      </c>
      <c r="D29" s="55"/>
      <c r="E29" s="54" t="s">
        <v>3</v>
      </c>
      <c r="F29" s="55"/>
      <c r="G29" s="54" t="s">
        <v>3</v>
      </c>
      <c r="H29" s="55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1:18" customFormat="1">
      <c r="A30" s="67" t="s">
        <v>52</v>
      </c>
      <c r="B30" s="67" t="s">
        <v>966</v>
      </c>
      <c r="C30" s="54" t="s">
        <v>3</v>
      </c>
      <c r="D30" s="55"/>
      <c r="E30" s="54" t="s">
        <v>3</v>
      </c>
      <c r="F30" s="55"/>
      <c r="G30" s="54" t="s">
        <v>3</v>
      </c>
      <c r="H30" s="55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1:18" customFormat="1">
      <c r="A31" s="67" t="s">
        <v>53</v>
      </c>
      <c r="B31" s="67" t="s">
        <v>967</v>
      </c>
      <c r="C31" s="54" t="s">
        <v>24</v>
      </c>
      <c r="D31" s="55"/>
      <c r="E31" s="54" t="s">
        <v>24</v>
      </c>
      <c r="F31" s="55"/>
      <c r="G31" s="54" t="s">
        <v>24</v>
      </c>
      <c r="H31" s="55"/>
      <c r="I31" s="60"/>
      <c r="J31" s="60"/>
      <c r="K31" s="60"/>
      <c r="L31" s="60"/>
      <c r="M31" s="60"/>
      <c r="N31" s="60"/>
      <c r="O31" s="60"/>
      <c r="P31" s="60"/>
      <c r="Q31" s="60"/>
      <c r="R31" s="60"/>
    </row>
    <row r="32" spans="1:18" customFormat="1">
      <c r="A32" s="67" t="s">
        <v>54</v>
      </c>
      <c r="B32" s="67" t="s">
        <v>968</v>
      </c>
      <c r="C32" s="54" t="s">
        <v>24</v>
      </c>
      <c r="D32" s="55"/>
      <c r="E32" s="54" t="s">
        <v>24</v>
      </c>
      <c r="F32" s="55"/>
      <c r="G32" s="54" t="s">
        <v>24</v>
      </c>
      <c r="H32" s="55"/>
      <c r="I32" s="60"/>
      <c r="J32" s="60"/>
      <c r="K32" s="60"/>
      <c r="L32" s="60"/>
      <c r="M32" s="60"/>
      <c r="N32" s="60"/>
      <c r="O32" s="60"/>
      <c r="P32" s="60"/>
      <c r="Q32" s="60"/>
      <c r="R32" s="60"/>
    </row>
    <row r="33" spans="1:18" customFormat="1">
      <c r="A33" s="67" t="s">
        <v>55</v>
      </c>
      <c r="B33" s="67" t="s">
        <v>969</v>
      </c>
      <c r="C33" s="54" t="s">
        <v>24</v>
      </c>
      <c r="D33" s="55" t="s">
        <v>3</v>
      </c>
      <c r="E33" s="54" t="s">
        <v>24</v>
      </c>
      <c r="F33" s="55" t="s">
        <v>3</v>
      </c>
      <c r="G33" s="54" t="s">
        <v>24</v>
      </c>
      <c r="H33" s="55" t="s">
        <v>3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</row>
    <row r="34" spans="1:18" customFormat="1">
      <c r="A34" s="67" t="s">
        <v>56</v>
      </c>
      <c r="B34" s="67" t="s">
        <v>970</v>
      </c>
      <c r="C34" s="54" t="s">
        <v>24</v>
      </c>
      <c r="D34" s="55"/>
      <c r="E34" s="54" t="s">
        <v>24</v>
      </c>
      <c r="F34" s="55"/>
      <c r="G34" s="54" t="s">
        <v>24</v>
      </c>
      <c r="H34" s="55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 customFormat="1">
      <c r="A35" s="67" t="s">
        <v>57</v>
      </c>
      <c r="B35" s="67" t="s">
        <v>971</v>
      </c>
      <c r="C35" s="54" t="s">
        <v>24</v>
      </c>
      <c r="D35" s="55"/>
      <c r="E35" s="54" t="s">
        <v>24</v>
      </c>
      <c r="F35" s="55"/>
      <c r="G35" s="54" t="s">
        <v>24</v>
      </c>
      <c r="H35" s="55"/>
      <c r="I35" s="60"/>
      <c r="J35" s="60"/>
      <c r="K35" s="60"/>
      <c r="L35" s="60"/>
      <c r="M35" s="60"/>
      <c r="N35" s="60"/>
      <c r="O35" s="60"/>
      <c r="P35" s="60"/>
      <c r="Q35" s="60"/>
      <c r="R35" s="60"/>
    </row>
    <row r="36" spans="1:18" customFormat="1">
      <c r="A36" s="67" t="s">
        <v>58</v>
      </c>
      <c r="B36" s="67" t="s">
        <v>972</v>
      </c>
      <c r="C36" s="54" t="s">
        <v>24</v>
      </c>
      <c r="D36" s="55" t="s">
        <v>3</v>
      </c>
      <c r="E36" s="54" t="s">
        <v>24</v>
      </c>
      <c r="F36" s="55" t="s">
        <v>3</v>
      </c>
      <c r="G36" s="54" t="s">
        <v>24</v>
      </c>
      <c r="H36" s="55" t="s">
        <v>3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</row>
    <row r="37" spans="1:18" customFormat="1">
      <c r="A37" s="67" t="s">
        <v>59</v>
      </c>
      <c r="B37" s="67" t="s">
        <v>973</v>
      </c>
      <c r="C37" s="54" t="s">
        <v>0</v>
      </c>
      <c r="D37" s="55"/>
      <c r="E37" s="54" t="s">
        <v>0</v>
      </c>
      <c r="F37" s="55"/>
      <c r="G37" s="54" t="s">
        <v>0</v>
      </c>
      <c r="H37" s="55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customFormat="1">
      <c r="A38" s="67" t="s">
        <v>60</v>
      </c>
      <c r="B38" s="67" t="s">
        <v>974</v>
      </c>
      <c r="C38" s="54" t="s">
        <v>0</v>
      </c>
      <c r="D38" s="55"/>
      <c r="E38" s="54" t="s">
        <v>0</v>
      </c>
      <c r="F38" s="55"/>
      <c r="G38" s="54" t="s">
        <v>0</v>
      </c>
      <c r="H38" s="55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1:18" customFormat="1">
      <c r="A39" s="67" t="s">
        <v>61</v>
      </c>
      <c r="B39" s="67" t="s">
        <v>975</v>
      </c>
      <c r="C39" s="54" t="s">
        <v>8</v>
      </c>
      <c r="D39" s="55"/>
      <c r="E39" s="54" t="s">
        <v>8</v>
      </c>
      <c r="F39" s="55"/>
      <c r="G39" s="54" t="s">
        <v>8</v>
      </c>
      <c r="H39" s="55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1:18" customFormat="1">
      <c r="A40" s="67" t="s">
        <v>62</v>
      </c>
      <c r="B40" s="67" t="s">
        <v>976</v>
      </c>
      <c r="C40" s="54" t="s">
        <v>8</v>
      </c>
      <c r="D40" s="55"/>
      <c r="E40" s="54" t="s">
        <v>8</v>
      </c>
      <c r="F40" s="55"/>
      <c r="G40" s="54" t="s">
        <v>8</v>
      </c>
      <c r="H40" s="55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1:18" customFormat="1">
      <c r="A41" s="67" t="s">
        <v>63</v>
      </c>
      <c r="B41" s="67" t="s">
        <v>977</v>
      </c>
      <c r="C41" s="54" t="s">
        <v>0</v>
      </c>
      <c r="D41" s="55"/>
      <c r="E41" s="54" t="s">
        <v>0</v>
      </c>
      <c r="F41" s="55"/>
      <c r="G41" s="54" t="s">
        <v>0</v>
      </c>
      <c r="H41" s="55"/>
      <c r="I41" s="60"/>
      <c r="J41" s="60"/>
      <c r="K41" s="60"/>
      <c r="L41" s="60"/>
      <c r="M41" s="60"/>
      <c r="N41" s="60"/>
      <c r="O41" s="60"/>
      <c r="P41" s="60"/>
      <c r="Q41" s="60"/>
      <c r="R41" s="60"/>
    </row>
    <row r="42" spans="1:18" customFormat="1">
      <c r="A42" s="67" t="s">
        <v>64</v>
      </c>
      <c r="B42" s="67" t="s">
        <v>978</v>
      </c>
      <c r="C42" s="54" t="s">
        <v>0</v>
      </c>
      <c r="D42" s="55"/>
      <c r="E42" s="54" t="s">
        <v>0</v>
      </c>
      <c r="F42" s="55"/>
      <c r="G42" s="54" t="s">
        <v>0</v>
      </c>
      <c r="H42" s="55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customFormat="1">
      <c r="A43" s="67" t="s">
        <v>65</v>
      </c>
      <c r="B43" s="67" t="s">
        <v>979</v>
      </c>
      <c r="C43" s="54" t="s">
        <v>24</v>
      </c>
      <c r="D43" s="55" t="s">
        <v>2</v>
      </c>
      <c r="E43" s="54" t="s">
        <v>24</v>
      </c>
      <c r="F43" s="55" t="s">
        <v>2</v>
      </c>
      <c r="G43" s="54" t="s">
        <v>24</v>
      </c>
      <c r="H43" s="55" t="s">
        <v>2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1:18" customFormat="1">
      <c r="A44" s="67" t="s">
        <v>66</v>
      </c>
      <c r="B44" s="67" t="s">
        <v>980</v>
      </c>
      <c r="C44" s="54" t="s">
        <v>24</v>
      </c>
      <c r="D44" s="55" t="s">
        <v>2</v>
      </c>
      <c r="E44" s="54" t="s">
        <v>24</v>
      </c>
      <c r="F44" s="55" t="s">
        <v>2</v>
      </c>
      <c r="G44" s="54" t="s">
        <v>24</v>
      </c>
      <c r="H44" s="55" t="s">
        <v>2</v>
      </c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1:18" customFormat="1">
      <c r="A45" s="67" t="s">
        <v>67</v>
      </c>
      <c r="B45" s="67" t="s">
        <v>981</v>
      </c>
      <c r="C45" s="54" t="s">
        <v>10</v>
      </c>
      <c r="D45" s="55" t="s">
        <v>24</v>
      </c>
      <c r="E45" s="54" t="s">
        <v>10</v>
      </c>
      <c r="F45" s="55" t="s">
        <v>24</v>
      </c>
      <c r="G45" s="54" t="s">
        <v>10</v>
      </c>
      <c r="H45" s="55" t="s">
        <v>24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1:18" customFormat="1">
      <c r="A46" s="67" t="s">
        <v>68</v>
      </c>
      <c r="B46" s="67" t="s">
        <v>982</v>
      </c>
      <c r="C46" s="54" t="s">
        <v>10</v>
      </c>
      <c r="D46" s="55" t="s">
        <v>24</v>
      </c>
      <c r="E46" s="54" t="s">
        <v>10</v>
      </c>
      <c r="F46" s="55" t="s">
        <v>24</v>
      </c>
      <c r="G46" s="54" t="s">
        <v>10</v>
      </c>
      <c r="H46" s="55" t="s">
        <v>24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customFormat="1">
      <c r="A47" s="67" t="s">
        <v>69</v>
      </c>
      <c r="B47" s="67" t="s">
        <v>983</v>
      </c>
      <c r="C47" s="54" t="s">
        <v>10</v>
      </c>
      <c r="D47" s="55" t="s">
        <v>24</v>
      </c>
      <c r="E47" s="54" t="s">
        <v>10</v>
      </c>
      <c r="F47" s="55" t="s">
        <v>24</v>
      </c>
      <c r="G47" s="54" t="s">
        <v>10</v>
      </c>
      <c r="H47" s="55" t="s">
        <v>24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1:18" customFormat="1">
      <c r="A48" s="67" t="s">
        <v>70</v>
      </c>
      <c r="B48" s="67" t="s">
        <v>984</v>
      </c>
      <c r="C48" s="54" t="s">
        <v>5</v>
      </c>
      <c r="D48" s="55" t="s">
        <v>10</v>
      </c>
      <c r="E48" s="54" t="s">
        <v>5</v>
      </c>
      <c r="F48" s="55" t="s">
        <v>10</v>
      </c>
      <c r="G48" s="54" t="s">
        <v>5</v>
      </c>
      <c r="H48" s="55" t="s">
        <v>10</v>
      </c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customFormat="1">
      <c r="A49" s="67" t="s">
        <v>71</v>
      </c>
      <c r="B49" s="67" t="s">
        <v>985</v>
      </c>
      <c r="C49" s="54" t="s">
        <v>5</v>
      </c>
      <c r="D49" s="55" t="s">
        <v>10</v>
      </c>
      <c r="E49" s="54" t="s">
        <v>5</v>
      </c>
      <c r="F49" s="55" t="s">
        <v>10</v>
      </c>
      <c r="G49" s="54" t="s">
        <v>5</v>
      </c>
      <c r="H49" s="55" t="s">
        <v>10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customFormat="1">
      <c r="A50" s="67" t="s">
        <v>72</v>
      </c>
      <c r="B50" s="67" t="s">
        <v>986</v>
      </c>
      <c r="C50" s="54" t="s">
        <v>5</v>
      </c>
      <c r="D50" s="55" t="s">
        <v>24</v>
      </c>
      <c r="E50" s="54" t="s">
        <v>5</v>
      </c>
      <c r="F50" s="55" t="s">
        <v>24</v>
      </c>
      <c r="G50" s="54" t="s">
        <v>5</v>
      </c>
      <c r="H50" s="55" t="s">
        <v>24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customFormat="1">
      <c r="A51" s="67" t="s">
        <v>73</v>
      </c>
      <c r="B51" s="67" t="s">
        <v>987</v>
      </c>
      <c r="C51" s="54" t="s">
        <v>5</v>
      </c>
      <c r="D51" s="55" t="s">
        <v>24</v>
      </c>
      <c r="E51" s="54" t="s">
        <v>5</v>
      </c>
      <c r="F51" s="55" t="s">
        <v>24</v>
      </c>
      <c r="G51" s="54" t="s">
        <v>5</v>
      </c>
      <c r="H51" s="55" t="s">
        <v>24</v>
      </c>
      <c r="I51" s="60"/>
      <c r="J51" s="60"/>
      <c r="K51" s="60"/>
      <c r="L51" s="60"/>
      <c r="M51" s="60"/>
      <c r="N51" s="60"/>
      <c r="O51" s="60"/>
      <c r="P51" s="60"/>
      <c r="Q51" s="60"/>
      <c r="R51" s="60"/>
    </row>
    <row r="52" spans="1:18" customFormat="1">
      <c r="A52" s="67" t="s">
        <v>74</v>
      </c>
      <c r="B52" s="67" t="s">
        <v>988</v>
      </c>
      <c r="C52" s="54" t="s">
        <v>3</v>
      </c>
      <c r="D52" s="55"/>
      <c r="E52" s="54" t="s">
        <v>3</v>
      </c>
      <c r="F52" s="55"/>
      <c r="G52" s="54" t="s">
        <v>3</v>
      </c>
      <c r="H52" s="55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customFormat="1">
      <c r="A53" s="67" t="s">
        <v>75</v>
      </c>
      <c r="B53" s="67" t="s">
        <v>989</v>
      </c>
      <c r="C53" s="54" t="s">
        <v>3</v>
      </c>
      <c r="D53" s="55"/>
      <c r="E53" s="54" t="s">
        <v>3</v>
      </c>
      <c r="F53" s="55"/>
      <c r="G53" s="54" t="s">
        <v>3</v>
      </c>
      <c r="H53" s="55"/>
      <c r="I53" s="60"/>
      <c r="J53" s="60"/>
      <c r="K53" s="60"/>
      <c r="L53" s="60"/>
      <c r="M53" s="60"/>
      <c r="N53" s="60"/>
      <c r="O53" s="60"/>
      <c r="P53" s="60"/>
      <c r="Q53" s="60"/>
      <c r="R53" s="60"/>
    </row>
    <row r="54" spans="1:18" customFormat="1">
      <c r="A54" s="67" t="s">
        <v>76</v>
      </c>
      <c r="B54" s="67" t="s">
        <v>990</v>
      </c>
      <c r="C54" s="54" t="s">
        <v>0</v>
      </c>
      <c r="D54" s="55"/>
      <c r="E54" s="54" t="s">
        <v>0</v>
      </c>
      <c r="F54" s="55"/>
      <c r="G54" s="54" t="s">
        <v>0</v>
      </c>
      <c r="H54" s="55"/>
      <c r="I54" s="60"/>
      <c r="J54" s="60"/>
      <c r="K54" s="60"/>
      <c r="L54" s="60"/>
      <c r="M54" s="60"/>
      <c r="N54" s="60"/>
      <c r="O54" s="60"/>
      <c r="P54" s="60"/>
      <c r="Q54" s="60"/>
      <c r="R54" s="60"/>
    </row>
    <row r="55" spans="1:18" customFormat="1">
      <c r="A55" s="67" t="s">
        <v>77</v>
      </c>
      <c r="B55" s="67" t="s">
        <v>991</v>
      </c>
      <c r="C55" s="54" t="s">
        <v>0</v>
      </c>
      <c r="D55" s="55"/>
      <c r="E55" s="54" t="s">
        <v>0</v>
      </c>
      <c r="F55" s="55"/>
      <c r="G55" s="54" t="s">
        <v>0</v>
      </c>
      <c r="H55" s="55"/>
      <c r="I55" s="60"/>
      <c r="J55" s="60"/>
      <c r="K55" s="60"/>
      <c r="L55" s="60"/>
      <c r="M55" s="60"/>
      <c r="N55" s="60"/>
      <c r="O55" s="60"/>
      <c r="P55" s="60"/>
      <c r="Q55" s="60"/>
      <c r="R55" s="60"/>
    </row>
    <row r="56" spans="1:18" customFormat="1">
      <c r="A56" s="67" t="s">
        <v>78</v>
      </c>
      <c r="B56" s="67" t="s">
        <v>992</v>
      </c>
      <c r="C56" s="54" t="s">
        <v>9</v>
      </c>
      <c r="D56" s="55"/>
      <c r="E56" s="54" t="s">
        <v>9</v>
      </c>
      <c r="F56" s="55"/>
      <c r="G56" s="54" t="s">
        <v>9</v>
      </c>
      <c r="H56" s="55"/>
      <c r="I56" s="60"/>
      <c r="J56" s="60"/>
      <c r="K56" s="60"/>
      <c r="L56" s="60"/>
      <c r="M56" s="60"/>
      <c r="N56" s="60"/>
      <c r="O56" s="60"/>
      <c r="P56" s="60"/>
      <c r="Q56" s="60"/>
      <c r="R56" s="60"/>
    </row>
    <row r="57" spans="1:18" customFormat="1">
      <c r="A57" s="67" t="s">
        <v>79</v>
      </c>
      <c r="B57" s="67" t="s">
        <v>993</v>
      </c>
      <c r="C57" s="54" t="s">
        <v>9</v>
      </c>
      <c r="D57" s="55"/>
      <c r="E57" s="54" t="s">
        <v>9</v>
      </c>
      <c r="F57" s="55"/>
      <c r="G57" s="54" t="s">
        <v>9</v>
      </c>
      <c r="H57" s="55"/>
      <c r="I57" s="60"/>
      <c r="J57" s="60"/>
      <c r="K57" s="60"/>
      <c r="L57" s="60"/>
      <c r="M57" s="60"/>
      <c r="N57" s="60"/>
      <c r="O57" s="60"/>
      <c r="P57" s="60"/>
      <c r="Q57" s="60"/>
      <c r="R57" s="60"/>
    </row>
    <row r="58" spans="1:18" customFormat="1">
      <c r="A58" s="67" t="s">
        <v>80</v>
      </c>
      <c r="B58" s="67" t="s">
        <v>994</v>
      </c>
      <c r="C58" s="54" t="s">
        <v>1</v>
      </c>
      <c r="D58" s="55"/>
      <c r="E58" s="54" t="s">
        <v>1</v>
      </c>
      <c r="F58" s="55"/>
      <c r="G58" s="54" t="s">
        <v>1</v>
      </c>
      <c r="H58" s="55"/>
      <c r="I58" s="60"/>
      <c r="J58" s="60"/>
      <c r="K58" s="60"/>
      <c r="L58" s="60"/>
      <c r="M58" s="60"/>
      <c r="N58" s="60"/>
      <c r="O58" s="60"/>
      <c r="P58" s="60"/>
      <c r="Q58" s="60"/>
      <c r="R58" s="60"/>
    </row>
    <row r="59" spans="1:18" customFormat="1">
      <c r="A59" s="67" t="s">
        <v>81</v>
      </c>
      <c r="B59" s="67" t="s">
        <v>995</v>
      </c>
      <c r="C59" s="54" t="s">
        <v>1</v>
      </c>
      <c r="D59" s="55"/>
      <c r="E59" s="54" t="s">
        <v>1</v>
      </c>
      <c r="F59" s="55"/>
      <c r="G59" s="54" t="s">
        <v>1</v>
      </c>
      <c r="H59" s="55"/>
      <c r="I59" s="60"/>
      <c r="J59" s="60"/>
      <c r="K59" s="60"/>
      <c r="L59" s="60"/>
      <c r="M59" s="60"/>
      <c r="N59" s="60"/>
      <c r="O59" s="60"/>
      <c r="P59" s="60"/>
      <c r="Q59" s="60"/>
      <c r="R59" s="60"/>
    </row>
    <row r="60" spans="1:18" customFormat="1">
      <c r="A60" s="67" t="s">
        <v>82</v>
      </c>
      <c r="B60" s="67" t="s">
        <v>996</v>
      </c>
      <c r="C60" s="54" t="s">
        <v>8</v>
      </c>
      <c r="D60" s="55"/>
      <c r="E60" s="54" t="s">
        <v>8</v>
      </c>
      <c r="F60" s="55"/>
      <c r="G60" s="54" t="s">
        <v>8</v>
      </c>
      <c r="H60" s="55"/>
      <c r="I60" s="60"/>
      <c r="J60" s="60"/>
      <c r="K60" s="60"/>
      <c r="L60" s="60"/>
      <c r="M60" s="60"/>
      <c r="N60" s="60"/>
      <c r="O60" s="60"/>
      <c r="P60" s="60"/>
      <c r="Q60" s="60"/>
      <c r="R60" s="60"/>
    </row>
    <row r="61" spans="1:18" customFormat="1">
      <c r="A61" s="67" t="s">
        <v>83</v>
      </c>
      <c r="B61" s="67" t="s">
        <v>997</v>
      </c>
      <c r="C61" s="54" t="s">
        <v>8</v>
      </c>
      <c r="D61" s="55"/>
      <c r="E61" s="54" t="s">
        <v>8</v>
      </c>
      <c r="F61" s="55"/>
      <c r="G61" s="54" t="s">
        <v>8</v>
      </c>
      <c r="H61" s="55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customFormat="1">
      <c r="A62" s="67" t="s">
        <v>84</v>
      </c>
      <c r="B62" s="67" t="s">
        <v>998</v>
      </c>
      <c r="C62" s="54" t="s">
        <v>9</v>
      </c>
      <c r="D62" s="55"/>
      <c r="E62" s="54" t="s">
        <v>9</v>
      </c>
      <c r="F62" s="55"/>
      <c r="G62" s="54" t="s">
        <v>9</v>
      </c>
      <c r="H62" s="55"/>
      <c r="I62" s="60"/>
      <c r="J62" s="60"/>
      <c r="K62" s="60"/>
      <c r="L62" s="60"/>
      <c r="M62" s="60"/>
      <c r="N62" s="60"/>
      <c r="O62" s="60"/>
      <c r="P62" s="60"/>
      <c r="Q62" s="60"/>
      <c r="R62" s="60"/>
    </row>
    <row r="63" spans="1:18" customFormat="1">
      <c r="A63" s="67" t="s">
        <v>85</v>
      </c>
      <c r="B63" s="67" t="s">
        <v>999</v>
      </c>
      <c r="C63" s="54" t="s">
        <v>9</v>
      </c>
      <c r="D63" s="55"/>
      <c r="E63" s="54" t="s">
        <v>9</v>
      </c>
      <c r="F63" s="55"/>
      <c r="G63" s="54" t="s">
        <v>9</v>
      </c>
      <c r="H63" s="55"/>
      <c r="I63" s="60"/>
      <c r="J63" s="60"/>
      <c r="K63" s="60"/>
      <c r="L63" s="60"/>
      <c r="M63" s="60"/>
      <c r="N63" s="60"/>
      <c r="O63" s="60"/>
      <c r="P63" s="60"/>
      <c r="Q63" s="60"/>
      <c r="R63" s="60"/>
    </row>
    <row r="64" spans="1:18" customFormat="1">
      <c r="A64" s="67" t="s">
        <v>86</v>
      </c>
      <c r="B64" s="67" t="s">
        <v>1000</v>
      </c>
      <c r="C64" s="54" t="s">
        <v>9</v>
      </c>
      <c r="D64" s="55" t="s">
        <v>1</v>
      </c>
      <c r="E64" s="54" t="s">
        <v>9</v>
      </c>
      <c r="F64" s="55" t="s">
        <v>1</v>
      </c>
      <c r="G64" s="54" t="s">
        <v>9</v>
      </c>
      <c r="H64" s="55" t="s">
        <v>1</v>
      </c>
      <c r="I64" s="60"/>
      <c r="J64" s="60"/>
      <c r="K64" s="60"/>
      <c r="L64" s="60"/>
      <c r="M64" s="60"/>
      <c r="N64" s="60"/>
      <c r="O64" s="60"/>
      <c r="P64" s="60"/>
      <c r="Q64" s="60"/>
      <c r="R64" s="60"/>
    </row>
    <row r="65" spans="1:18" customFormat="1">
      <c r="A65" s="67" t="s">
        <v>87</v>
      </c>
      <c r="B65" s="67" t="s">
        <v>1001</v>
      </c>
      <c r="C65" s="54" t="s">
        <v>12</v>
      </c>
      <c r="D65" s="55"/>
      <c r="E65" s="54" t="s">
        <v>12</v>
      </c>
      <c r="F65" s="55"/>
      <c r="G65" s="54" t="s">
        <v>12</v>
      </c>
      <c r="H65" s="55"/>
      <c r="I65" s="60"/>
      <c r="J65" s="60"/>
      <c r="K65" s="60"/>
      <c r="L65" s="60"/>
      <c r="M65" s="60"/>
      <c r="N65" s="60"/>
      <c r="O65" s="60"/>
      <c r="P65" s="60"/>
      <c r="Q65" s="60"/>
      <c r="R65" s="60"/>
    </row>
    <row r="66" spans="1:18" customFormat="1">
      <c r="A66" s="67" t="s">
        <v>88</v>
      </c>
      <c r="B66" s="67" t="s">
        <v>1002</v>
      </c>
      <c r="C66" s="54" t="s">
        <v>12</v>
      </c>
      <c r="D66" s="55"/>
      <c r="E66" s="54" t="s">
        <v>12</v>
      </c>
      <c r="F66" s="55"/>
      <c r="G66" s="54" t="s">
        <v>12</v>
      </c>
      <c r="H66" s="55"/>
      <c r="I66" s="60"/>
      <c r="J66" s="60"/>
      <c r="K66" s="60"/>
      <c r="L66" s="60"/>
      <c r="M66" s="60"/>
      <c r="N66" s="60"/>
      <c r="O66" s="60"/>
      <c r="P66" s="60"/>
      <c r="Q66" s="60"/>
      <c r="R66" s="60"/>
    </row>
    <row r="67" spans="1:18" customFormat="1">
      <c r="A67" s="67" t="s">
        <v>89</v>
      </c>
      <c r="B67" s="67" t="s">
        <v>1003</v>
      </c>
      <c r="C67" s="54" t="s">
        <v>12</v>
      </c>
      <c r="D67" s="55"/>
      <c r="E67" s="54" t="s">
        <v>12</v>
      </c>
      <c r="F67" s="55"/>
      <c r="G67" s="54" t="s">
        <v>12</v>
      </c>
      <c r="H67" s="55"/>
      <c r="I67" s="60"/>
      <c r="J67" s="60"/>
      <c r="K67" s="60"/>
      <c r="L67" s="60"/>
      <c r="M67" s="60"/>
      <c r="N67" s="60"/>
      <c r="O67" s="60"/>
      <c r="P67" s="60"/>
      <c r="Q67" s="60"/>
      <c r="R67" s="60"/>
    </row>
    <row r="68" spans="1:18" customFormat="1">
      <c r="A68" s="67" t="s">
        <v>90</v>
      </c>
      <c r="B68" s="67" t="s">
        <v>1004</v>
      </c>
      <c r="C68" s="54" t="s">
        <v>1</v>
      </c>
      <c r="D68" s="55"/>
      <c r="E68" s="54" t="s">
        <v>1</v>
      </c>
      <c r="F68" s="55"/>
      <c r="G68" s="54" t="s">
        <v>1</v>
      </c>
      <c r="H68" s="55"/>
      <c r="I68" s="60"/>
      <c r="J68" s="60"/>
      <c r="K68" s="60"/>
      <c r="L68" s="60"/>
      <c r="M68" s="60"/>
      <c r="N68" s="60"/>
      <c r="O68" s="60"/>
      <c r="P68" s="60"/>
      <c r="Q68" s="60"/>
      <c r="R68" s="60"/>
    </row>
    <row r="69" spans="1:18" customFormat="1">
      <c r="A69" s="67" t="s">
        <v>91</v>
      </c>
      <c r="B69" s="67" t="s">
        <v>1005</v>
      </c>
      <c r="C69" s="54" t="s">
        <v>1</v>
      </c>
      <c r="D69" s="55"/>
      <c r="E69" s="54" t="s">
        <v>1</v>
      </c>
      <c r="F69" s="55"/>
      <c r="G69" s="54" t="s">
        <v>1</v>
      </c>
      <c r="H69" s="55"/>
      <c r="I69" s="60"/>
      <c r="J69" s="60"/>
      <c r="K69" s="60"/>
      <c r="L69" s="60"/>
      <c r="M69" s="60"/>
      <c r="N69" s="60"/>
      <c r="O69" s="60"/>
      <c r="P69" s="60"/>
      <c r="Q69" s="60"/>
      <c r="R69" s="60"/>
    </row>
    <row r="70" spans="1:18" customFormat="1">
      <c r="A70" s="67" t="s">
        <v>92</v>
      </c>
      <c r="B70" s="67" t="s">
        <v>1006</v>
      </c>
      <c r="C70" s="54" t="s">
        <v>1</v>
      </c>
      <c r="D70" s="55"/>
      <c r="E70" s="54" t="s">
        <v>1</v>
      </c>
      <c r="F70" s="55"/>
      <c r="G70" s="54" t="s">
        <v>1</v>
      </c>
      <c r="H70" s="55"/>
      <c r="I70" s="60"/>
      <c r="J70" s="60"/>
      <c r="K70" s="60"/>
      <c r="L70" s="60"/>
      <c r="M70" s="60"/>
      <c r="N70" s="60"/>
      <c r="O70" s="60"/>
      <c r="P70" s="60"/>
      <c r="Q70" s="60"/>
      <c r="R70" s="60"/>
    </row>
    <row r="71" spans="1:18" customFormat="1">
      <c r="A71" s="67" t="s">
        <v>93</v>
      </c>
      <c r="B71" s="67" t="s">
        <v>1007</v>
      </c>
      <c r="C71" s="54" t="s">
        <v>10</v>
      </c>
      <c r="D71" s="55" t="s">
        <v>24</v>
      </c>
      <c r="E71" s="54" t="s">
        <v>10</v>
      </c>
      <c r="F71" s="55" t="s">
        <v>24</v>
      </c>
      <c r="G71" s="54" t="s">
        <v>10</v>
      </c>
      <c r="H71" s="55" t="s">
        <v>24</v>
      </c>
      <c r="I71" s="60"/>
      <c r="J71" s="60"/>
      <c r="K71" s="60"/>
      <c r="L71" s="60"/>
      <c r="M71" s="60"/>
      <c r="N71" s="60"/>
      <c r="O71" s="60"/>
      <c r="P71" s="60"/>
      <c r="Q71" s="60"/>
      <c r="R71" s="60"/>
    </row>
    <row r="72" spans="1:18" customFormat="1">
      <c r="A72" s="67" t="s">
        <v>94</v>
      </c>
      <c r="B72" s="67" t="s">
        <v>1008</v>
      </c>
      <c r="C72" s="54" t="s">
        <v>10</v>
      </c>
      <c r="D72" s="55" t="s">
        <v>24</v>
      </c>
      <c r="E72" s="54" t="s">
        <v>10</v>
      </c>
      <c r="F72" s="55" t="s">
        <v>24</v>
      </c>
      <c r="G72" s="54" t="s">
        <v>10</v>
      </c>
      <c r="H72" s="55" t="s">
        <v>24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</row>
    <row r="73" spans="1:18" customFormat="1">
      <c r="A73" s="67" t="s">
        <v>95</v>
      </c>
      <c r="B73" s="67" t="s">
        <v>1009</v>
      </c>
      <c r="C73" s="54" t="s">
        <v>10</v>
      </c>
      <c r="D73" s="55" t="s">
        <v>24</v>
      </c>
      <c r="E73" s="54" t="s">
        <v>10</v>
      </c>
      <c r="F73" s="55" t="s">
        <v>24</v>
      </c>
      <c r="G73" s="54" t="s">
        <v>10</v>
      </c>
      <c r="H73" s="55" t="s">
        <v>24</v>
      </c>
      <c r="I73" s="60"/>
      <c r="J73" s="60"/>
      <c r="K73" s="60"/>
      <c r="L73" s="60"/>
      <c r="M73" s="60"/>
      <c r="N73" s="60"/>
      <c r="O73" s="60"/>
      <c r="P73" s="60"/>
      <c r="Q73" s="60"/>
      <c r="R73" s="60"/>
    </row>
    <row r="74" spans="1:18" customFormat="1">
      <c r="A74" s="67" t="s">
        <v>96</v>
      </c>
      <c r="B74" s="67" t="s">
        <v>1010</v>
      </c>
      <c r="C74" s="54" t="s">
        <v>9</v>
      </c>
      <c r="D74" s="55" t="s">
        <v>24</v>
      </c>
      <c r="E74" s="54" t="s">
        <v>9</v>
      </c>
      <c r="F74" s="55" t="s">
        <v>24</v>
      </c>
      <c r="G74" s="54" t="s">
        <v>9</v>
      </c>
      <c r="H74" s="55" t="s">
        <v>24</v>
      </c>
      <c r="I74" s="60"/>
      <c r="J74" s="60"/>
      <c r="K74" s="60"/>
      <c r="L74" s="60"/>
      <c r="M74" s="60"/>
      <c r="N74" s="60"/>
      <c r="O74" s="60"/>
      <c r="P74" s="60"/>
      <c r="Q74" s="60"/>
      <c r="R74" s="60"/>
    </row>
    <row r="75" spans="1:18" customFormat="1">
      <c r="A75" s="67" t="s">
        <v>97</v>
      </c>
      <c r="B75" s="67" t="s">
        <v>1011</v>
      </c>
      <c r="C75" s="54" t="s">
        <v>9</v>
      </c>
      <c r="D75" s="55" t="s">
        <v>24</v>
      </c>
      <c r="E75" s="54" t="s">
        <v>9</v>
      </c>
      <c r="F75" s="55" t="s">
        <v>24</v>
      </c>
      <c r="G75" s="54" t="s">
        <v>9</v>
      </c>
      <c r="H75" s="55" t="s">
        <v>24</v>
      </c>
      <c r="I75" s="60"/>
      <c r="J75" s="60"/>
      <c r="K75" s="60"/>
      <c r="L75" s="60"/>
      <c r="M75" s="60"/>
      <c r="N75" s="60"/>
      <c r="O75" s="60"/>
      <c r="P75" s="60"/>
      <c r="Q75" s="60"/>
      <c r="R75" s="60"/>
    </row>
    <row r="76" spans="1:18" customFormat="1">
      <c r="A76" s="67" t="s">
        <v>98</v>
      </c>
      <c r="B76" s="67" t="s">
        <v>1012</v>
      </c>
      <c r="C76" s="54" t="s">
        <v>4</v>
      </c>
      <c r="D76" s="55" t="s">
        <v>3</v>
      </c>
      <c r="E76" s="54" t="s">
        <v>4</v>
      </c>
      <c r="F76" s="55" t="s">
        <v>3</v>
      </c>
      <c r="G76" s="54" t="s">
        <v>4</v>
      </c>
      <c r="H76" s="55" t="s">
        <v>3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</row>
    <row r="77" spans="1:18" customFormat="1">
      <c r="A77" s="67" t="s">
        <v>99</v>
      </c>
      <c r="B77" s="67" t="s">
        <v>1013</v>
      </c>
      <c r="C77" s="54" t="s">
        <v>4</v>
      </c>
      <c r="D77" s="55" t="s">
        <v>3</v>
      </c>
      <c r="E77" s="54" t="s">
        <v>4</v>
      </c>
      <c r="F77" s="55" t="s">
        <v>3</v>
      </c>
      <c r="G77" s="54" t="s">
        <v>4</v>
      </c>
      <c r="H77" s="55" t="s">
        <v>3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</row>
    <row r="78" spans="1:18" customFormat="1">
      <c r="A78" s="67" t="s">
        <v>100</v>
      </c>
      <c r="B78" s="67" t="s">
        <v>1014</v>
      </c>
      <c r="C78" s="54" t="s">
        <v>4</v>
      </c>
      <c r="D78" s="55" t="s">
        <v>3</v>
      </c>
      <c r="E78" s="54" t="s">
        <v>4</v>
      </c>
      <c r="F78" s="55" t="s">
        <v>3</v>
      </c>
      <c r="G78" s="54" t="s">
        <v>4</v>
      </c>
      <c r="H78" s="55" t="s">
        <v>3</v>
      </c>
      <c r="I78" s="60"/>
      <c r="J78" s="60"/>
      <c r="K78" s="60"/>
      <c r="L78" s="60"/>
      <c r="M78" s="60"/>
      <c r="N78" s="60"/>
      <c r="O78" s="60"/>
      <c r="P78" s="60"/>
      <c r="Q78" s="60"/>
      <c r="R78" s="60"/>
    </row>
    <row r="79" spans="1:18" customFormat="1">
      <c r="A79" s="67" t="s">
        <v>101</v>
      </c>
      <c r="B79" s="67" t="s">
        <v>1015</v>
      </c>
      <c r="C79" s="54" t="s">
        <v>8</v>
      </c>
      <c r="D79" s="55"/>
      <c r="E79" s="54" t="s">
        <v>8</v>
      </c>
      <c r="F79" s="55"/>
      <c r="G79" s="54" t="s">
        <v>8</v>
      </c>
      <c r="H79" s="55"/>
      <c r="I79" s="60"/>
      <c r="J79" s="60"/>
      <c r="K79" s="60"/>
      <c r="L79" s="60"/>
      <c r="M79" s="60"/>
      <c r="N79" s="60"/>
      <c r="O79" s="60"/>
      <c r="P79" s="60"/>
      <c r="Q79" s="60"/>
      <c r="R79" s="60"/>
    </row>
    <row r="80" spans="1:18" customFormat="1">
      <c r="A80" s="67" t="s">
        <v>102</v>
      </c>
      <c r="B80" s="67" t="s">
        <v>1016</v>
      </c>
      <c r="C80" s="54" t="s">
        <v>8</v>
      </c>
      <c r="D80" s="55"/>
      <c r="E80" s="54" t="s">
        <v>8</v>
      </c>
      <c r="F80" s="55"/>
      <c r="G80" s="54" t="s">
        <v>8</v>
      </c>
      <c r="H80" s="55"/>
      <c r="I80" s="60"/>
      <c r="J80" s="60"/>
      <c r="K80" s="60"/>
      <c r="L80" s="60"/>
      <c r="M80" s="60"/>
      <c r="N80" s="60"/>
      <c r="O80" s="60"/>
      <c r="P80" s="60"/>
      <c r="Q80" s="60"/>
      <c r="R80" s="60"/>
    </row>
    <row r="81" spans="1:18" customFormat="1">
      <c r="A81" s="67" t="s">
        <v>103</v>
      </c>
      <c r="B81" s="67" t="s">
        <v>1017</v>
      </c>
      <c r="C81" s="54" t="s">
        <v>9</v>
      </c>
      <c r="D81" s="55" t="s">
        <v>12</v>
      </c>
      <c r="E81" s="54" t="s">
        <v>9</v>
      </c>
      <c r="F81" s="55" t="s">
        <v>12</v>
      </c>
      <c r="G81" s="54" t="s">
        <v>9</v>
      </c>
      <c r="H81" s="55" t="s">
        <v>12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</row>
    <row r="82" spans="1:18" customFormat="1">
      <c r="A82" s="67" t="s">
        <v>104</v>
      </c>
      <c r="B82" s="67" t="s">
        <v>1018</v>
      </c>
      <c r="C82" s="54" t="s">
        <v>9</v>
      </c>
      <c r="D82" s="55" t="s">
        <v>12</v>
      </c>
      <c r="E82" s="54" t="s">
        <v>9</v>
      </c>
      <c r="F82" s="55" t="s">
        <v>12</v>
      </c>
      <c r="G82" s="54" t="s">
        <v>9</v>
      </c>
      <c r="H82" s="55" t="s">
        <v>12</v>
      </c>
      <c r="I82" s="60"/>
      <c r="J82" s="60"/>
      <c r="K82" s="60"/>
      <c r="L82" s="60"/>
      <c r="M82" s="60"/>
      <c r="N82" s="60"/>
      <c r="O82" s="60"/>
      <c r="P82" s="60"/>
      <c r="Q82" s="60"/>
      <c r="R82" s="60"/>
    </row>
    <row r="83" spans="1:18" customFormat="1">
      <c r="A83" s="67" t="s">
        <v>105</v>
      </c>
      <c r="B83" s="67" t="s">
        <v>1019</v>
      </c>
      <c r="C83" s="54" t="s">
        <v>11</v>
      </c>
      <c r="D83" s="55"/>
      <c r="E83" s="54" t="s">
        <v>11</v>
      </c>
      <c r="F83" s="55" t="s">
        <v>7</v>
      </c>
      <c r="G83" s="54" t="s">
        <v>11</v>
      </c>
      <c r="H83" s="55" t="s">
        <v>7</v>
      </c>
      <c r="I83" s="60"/>
      <c r="J83" s="60"/>
      <c r="K83" s="60"/>
      <c r="L83" s="60"/>
      <c r="M83" s="60"/>
      <c r="N83" s="60"/>
      <c r="O83" s="60"/>
      <c r="P83" s="60"/>
      <c r="Q83" s="60"/>
      <c r="R83" s="60"/>
    </row>
    <row r="84" spans="1:18" customFormat="1">
      <c r="A84" s="67" t="s">
        <v>106</v>
      </c>
      <c r="B84" s="67" t="s">
        <v>1020</v>
      </c>
      <c r="C84" s="54" t="s">
        <v>11</v>
      </c>
      <c r="D84" s="55"/>
      <c r="E84" s="54" t="s">
        <v>11</v>
      </c>
      <c r="F84" s="55" t="s">
        <v>7</v>
      </c>
      <c r="G84" s="54" t="s">
        <v>11</v>
      </c>
      <c r="H84" s="55" t="s">
        <v>7</v>
      </c>
      <c r="I84" s="60"/>
      <c r="J84" s="60"/>
      <c r="K84" s="60"/>
      <c r="L84" s="60"/>
      <c r="M84" s="60"/>
      <c r="N84" s="60"/>
      <c r="O84" s="60"/>
      <c r="P84" s="60"/>
      <c r="Q84" s="60"/>
      <c r="R84" s="60"/>
    </row>
    <row r="85" spans="1:18" customFormat="1">
      <c r="A85" s="67" t="s">
        <v>107</v>
      </c>
      <c r="B85" s="67" t="s">
        <v>1021</v>
      </c>
      <c r="C85" s="54" t="s">
        <v>0</v>
      </c>
      <c r="D85" s="55" t="s">
        <v>2</v>
      </c>
      <c r="E85" s="54" t="s">
        <v>0</v>
      </c>
      <c r="F85" s="55" t="s">
        <v>2</v>
      </c>
      <c r="G85" s="54" t="s">
        <v>0</v>
      </c>
      <c r="H85" s="55" t="s">
        <v>2</v>
      </c>
      <c r="I85" s="60"/>
      <c r="J85" s="60"/>
      <c r="K85" s="60"/>
      <c r="L85" s="60"/>
      <c r="M85" s="60"/>
      <c r="N85" s="60"/>
      <c r="O85" s="60"/>
      <c r="P85" s="60"/>
      <c r="Q85" s="60"/>
      <c r="R85" s="60"/>
    </row>
    <row r="86" spans="1:18" customFormat="1">
      <c r="A86" s="67" t="s">
        <v>108</v>
      </c>
      <c r="B86" s="67" t="s">
        <v>1022</v>
      </c>
      <c r="C86" s="54" t="s">
        <v>0</v>
      </c>
      <c r="D86" s="55" t="s">
        <v>2</v>
      </c>
      <c r="E86" s="54" t="s">
        <v>0</v>
      </c>
      <c r="F86" s="55" t="s">
        <v>2</v>
      </c>
      <c r="G86" s="54" t="s">
        <v>0</v>
      </c>
      <c r="H86" s="55" t="s">
        <v>2</v>
      </c>
      <c r="I86" s="60"/>
      <c r="J86" s="60"/>
      <c r="K86" s="60"/>
      <c r="L86" s="60"/>
      <c r="M86" s="60"/>
      <c r="N86" s="60"/>
      <c r="O86" s="60"/>
      <c r="P86" s="60"/>
      <c r="Q86" s="60"/>
      <c r="R86" s="60"/>
    </row>
    <row r="87" spans="1:18" customFormat="1">
      <c r="A87" s="67" t="s">
        <v>109</v>
      </c>
      <c r="B87" s="67" t="s">
        <v>1023</v>
      </c>
      <c r="C87" s="54" t="s">
        <v>0</v>
      </c>
      <c r="D87" s="55" t="s">
        <v>2</v>
      </c>
      <c r="E87" s="54" t="s">
        <v>0</v>
      </c>
      <c r="F87" s="55" t="s">
        <v>2</v>
      </c>
      <c r="G87" s="54" t="s">
        <v>0</v>
      </c>
      <c r="H87" s="55" t="s">
        <v>2</v>
      </c>
      <c r="I87" s="60"/>
      <c r="J87" s="60"/>
      <c r="K87" s="60"/>
      <c r="L87" s="60"/>
      <c r="M87" s="60"/>
      <c r="N87" s="60"/>
      <c r="O87" s="60"/>
      <c r="P87" s="60"/>
      <c r="Q87" s="60"/>
      <c r="R87" s="60"/>
    </row>
    <row r="88" spans="1:18" customFormat="1">
      <c r="A88" s="67" t="s">
        <v>110</v>
      </c>
      <c r="B88" s="67" t="s">
        <v>1024</v>
      </c>
      <c r="C88" s="54" t="s">
        <v>9</v>
      </c>
      <c r="D88" s="55"/>
      <c r="E88" s="54" t="s">
        <v>9</v>
      </c>
      <c r="F88" s="55"/>
      <c r="G88" s="54" t="s">
        <v>9</v>
      </c>
      <c r="H88" s="55"/>
      <c r="I88" s="60"/>
      <c r="J88" s="60"/>
      <c r="K88" s="60"/>
      <c r="L88" s="60"/>
      <c r="M88" s="60"/>
      <c r="N88" s="60"/>
      <c r="O88" s="60"/>
      <c r="P88" s="60"/>
      <c r="Q88" s="60"/>
      <c r="R88" s="60"/>
    </row>
    <row r="89" spans="1:18" customFormat="1">
      <c r="A89" s="67" t="s">
        <v>111</v>
      </c>
      <c r="B89" s="67" t="s">
        <v>1025</v>
      </c>
      <c r="C89" s="54" t="s">
        <v>9</v>
      </c>
      <c r="D89" s="55" t="s">
        <v>13</v>
      </c>
      <c r="E89" s="54" t="s">
        <v>9</v>
      </c>
      <c r="F89" s="55" t="s">
        <v>13</v>
      </c>
      <c r="G89" s="54" t="s">
        <v>9</v>
      </c>
      <c r="H89" s="55" t="s">
        <v>13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</row>
    <row r="90" spans="1:18" customFormat="1">
      <c r="A90" s="67" t="s">
        <v>112</v>
      </c>
      <c r="B90" s="67" t="s">
        <v>1026</v>
      </c>
      <c r="C90" s="54" t="s">
        <v>24</v>
      </c>
      <c r="D90" s="55"/>
      <c r="E90" s="54" t="s">
        <v>24</v>
      </c>
      <c r="F90" s="55"/>
      <c r="G90" s="54" t="s">
        <v>24</v>
      </c>
      <c r="H90" s="55"/>
      <c r="I90" s="60"/>
      <c r="J90" s="60"/>
      <c r="K90" s="60"/>
      <c r="L90" s="60"/>
      <c r="M90" s="60"/>
      <c r="N90" s="60"/>
      <c r="O90" s="60"/>
      <c r="P90" s="60"/>
      <c r="Q90" s="60"/>
      <c r="R90" s="60"/>
    </row>
    <row r="91" spans="1:18" customFormat="1">
      <c r="A91" s="67" t="s">
        <v>113</v>
      </c>
      <c r="B91" s="67" t="s">
        <v>1027</v>
      </c>
      <c r="C91" s="54" t="s">
        <v>24</v>
      </c>
      <c r="D91" s="55"/>
      <c r="E91" s="54" t="s">
        <v>24</v>
      </c>
      <c r="F91" s="55"/>
      <c r="G91" s="54" t="s">
        <v>24</v>
      </c>
      <c r="H91" s="55"/>
      <c r="I91" s="60"/>
      <c r="J91" s="60"/>
      <c r="K91" s="60"/>
      <c r="L91" s="60"/>
      <c r="M91" s="60"/>
      <c r="N91" s="60"/>
      <c r="O91" s="60"/>
      <c r="P91" s="60"/>
      <c r="Q91" s="60"/>
      <c r="R91" s="60"/>
    </row>
    <row r="92" spans="1:18" customFormat="1">
      <c r="A92" s="67" t="s">
        <v>114</v>
      </c>
      <c r="B92" s="67" t="s">
        <v>1028</v>
      </c>
      <c r="C92" s="54" t="s">
        <v>9</v>
      </c>
      <c r="D92" s="55"/>
      <c r="E92" s="54" t="s">
        <v>9</v>
      </c>
      <c r="F92" s="55"/>
      <c r="G92" s="54" t="s">
        <v>9</v>
      </c>
      <c r="H92" s="55"/>
      <c r="I92" s="60"/>
      <c r="J92" s="60"/>
      <c r="K92" s="60"/>
      <c r="L92" s="60"/>
      <c r="M92" s="60"/>
      <c r="N92" s="60"/>
      <c r="O92" s="60"/>
      <c r="P92" s="60"/>
      <c r="Q92" s="60"/>
      <c r="R92" s="60"/>
    </row>
    <row r="93" spans="1:18" customFormat="1">
      <c r="A93" s="67" t="s">
        <v>115</v>
      </c>
      <c r="B93" s="67" t="s">
        <v>1029</v>
      </c>
      <c r="C93" s="54" t="s">
        <v>9</v>
      </c>
      <c r="D93" s="55" t="s">
        <v>13</v>
      </c>
      <c r="E93" s="54" t="s">
        <v>9</v>
      </c>
      <c r="F93" s="55" t="s">
        <v>13</v>
      </c>
      <c r="G93" s="54" t="s">
        <v>9</v>
      </c>
      <c r="H93" s="55" t="s">
        <v>13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</row>
    <row r="94" spans="1:18" customFormat="1">
      <c r="A94" s="67" t="s">
        <v>116</v>
      </c>
      <c r="B94" s="67" t="s">
        <v>1030</v>
      </c>
      <c r="C94" s="54" t="s">
        <v>6</v>
      </c>
      <c r="D94" s="55" t="s">
        <v>24</v>
      </c>
      <c r="E94" s="54" t="s">
        <v>6</v>
      </c>
      <c r="F94" s="55" t="s">
        <v>24</v>
      </c>
      <c r="G94" s="54" t="s">
        <v>6</v>
      </c>
      <c r="H94" s="55" t="s">
        <v>24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</row>
    <row r="95" spans="1:18" customFormat="1">
      <c r="A95" s="67" t="s">
        <v>117</v>
      </c>
      <c r="B95" s="67" t="s">
        <v>1031</v>
      </c>
      <c r="C95" s="54" t="s">
        <v>6</v>
      </c>
      <c r="D95" s="55" t="s">
        <v>24</v>
      </c>
      <c r="E95" s="54" t="s">
        <v>6</v>
      </c>
      <c r="F95" s="55" t="s">
        <v>24</v>
      </c>
      <c r="G95" s="54" t="s">
        <v>6</v>
      </c>
      <c r="H95" s="55" t="s">
        <v>24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</row>
    <row r="96" spans="1:18" customFormat="1">
      <c r="A96" s="67" t="s">
        <v>118</v>
      </c>
      <c r="B96" s="67" t="s">
        <v>1032</v>
      </c>
      <c r="C96" s="54" t="s">
        <v>6</v>
      </c>
      <c r="D96" s="55" t="s">
        <v>24</v>
      </c>
      <c r="E96" s="54" t="s">
        <v>6</v>
      </c>
      <c r="F96" s="55" t="s">
        <v>24</v>
      </c>
      <c r="G96" s="54" t="s">
        <v>6</v>
      </c>
      <c r="H96" s="55" t="s">
        <v>24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</row>
    <row r="97" spans="1:18" customFormat="1">
      <c r="A97" s="67" t="s">
        <v>119</v>
      </c>
      <c r="B97" s="67" t="s">
        <v>1033</v>
      </c>
      <c r="C97" s="54" t="s">
        <v>4</v>
      </c>
      <c r="D97" s="55" t="s">
        <v>3</v>
      </c>
      <c r="E97" s="54" t="s">
        <v>4</v>
      </c>
      <c r="F97" s="55" t="s">
        <v>3</v>
      </c>
      <c r="G97" s="54" t="s">
        <v>4</v>
      </c>
      <c r="H97" s="55" t="s">
        <v>3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</row>
    <row r="98" spans="1:18" customFormat="1">
      <c r="A98" s="67" t="s">
        <v>120</v>
      </c>
      <c r="B98" s="67" t="s">
        <v>1034</v>
      </c>
      <c r="C98" s="54" t="s">
        <v>12</v>
      </c>
      <c r="D98" s="55"/>
      <c r="E98" s="54" t="s">
        <v>12</v>
      </c>
      <c r="F98" s="55"/>
      <c r="G98" s="54" t="s">
        <v>12</v>
      </c>
      <c r="H98" s="55"/>
      <c r="I98" s="60"/>
      <c r="J98" s="60"/>
      <c r="K98" s="60"/>
      <c r="L98" s="60"/>
      <c r="M98" s="60"/>
      <c r="N98" s="60"/>
      <c r="O98" s="60"/>
      <c r="P98" s="60"/>
      <c r="Q98" s="60"/>
      <c r="R98" s="60"/>
    </row>
    <row r="99" spans="1:18" customFormat="1">
      <c r="A99" s="67" t="s">
        <v>121</v>
      </c>
      <c r="B99" s="67" t="s">
        <v>1035</v>
      </c>
      <c r="C99" s="54" t="s">
        <v>12</v>
      </c>
      <c r="D99" s="55"/>
      <c r="E99" s="54" t="s">
        <v>12</v>
      </c>
      <c r="F99" s="55"/>
      <c r="G99" s="54" t="s">
        <v>12</v>
      </c>
      <c r="H99" s="55"/>
      <c r="I99" s="60"/>
      <c r="J99" s="60"/>
      <c r="K99" s="60"/>
      <c r="L99" s="60"/>
      <c r="M99" s="60"/>
      <c r="N99" s="60"/>
      <c r="O99" s="60"/>
      <c r="P99" s="60"/>
      <c r="Q99" s="60"/>
      <c r="R99" s="60"/>
    </row>
    <row r="100" spans="1:18" customFormat="1">
      <c r="A100" s="67" t="s">
        <v>122</v>
      </c>
      <c r="B100" s="67" t="s">
        <v>1036</v>
      </c>
      <c r="C100" s="54" t="s">
        <v>9</v>
      </c>
      <c r="D100" s="55"/>
      <c r="E100" s="54" t="s">
        <v>9</v>
      </c>
      <c r="F100" s="55"/>
      <c r="G100" s="54" t="s">
        <v>9</v>
      </c>
      <c r="H100" s="55"/>
      <c r="I100" s="60"/>
      <c r="J100" s="60"/>
      <c r="K100" s="60"/>
      <c r="L100" s="60"/>
      <c r="M100" s="60"/>
      <c r="N100" s="60"/>
      <c r="O100" s="60"/>
      <c r="P100" s="60"/>
      <c r="Q100" s="60"/>
      <c r="R100" s="60"/>
    </row>
    <row r="101" spans="1:18" customFormat="1">
      <c r="A101" s="67" t="s">
        <v>123</v>
      </c>
      <c r="B101" s="67" t="s">
        <v>1037</v>
      </c>
      <c r="C101" s="54" t="s">
        <v>9</v>
      </c>
      <c r="D101" s="55"/>
      <c r="E101" s="54" t="s">
        <v>9</v>
      </c>
      <c r="F101" s="55"/>
      <c r="G101" s="54" t="s">
        <v>9</v>
      </c>
      <c r="H101" s="55"/>
      <c r="I101" s="60"/>
      <c r="J101" s="60"/>
      <c r="K101" s="60"/>
      <c r="L101" s="60"/>
      <c r="M101" s="60"/>
      <c r="N101" s="60"/>
      <c r="O101" s="60"/>
      <c r="P101" s="60"/>
      <c r="Q101" s="60"/>
      <c r="R101" s="60"/>
    </row>
    <row r="102" spans="1:18" customFormat="1">
      <c r="A102" s="67" t="s">
        <v>124</v>
      </c>
      <c r="B102" s="67" t="s">
        <v>1038</v>
      </c>
      <c r="C102" s="54" t="s">
        <v>11</v>
      </c>
      <c r="D102" s="55"/>
      <c r="E102" s="54" t="s">
        <v>11</v>
      </c>
      <c r="F102" s="55"/>
      <c r="G102" s="54" t="s">
        <v>11</v>
      </c>
      <c r="H102" s="55"/>
      <c r="I102" s="60"/>
      <c r="J102" s="60"/>
      <c r="K102" s="60"/>
      <c r="L102" s="60"/>
      <c r="M102" s="60"/>
      <c r="N102" s="60"/>
      <c r="O102" s="60"/>
      <c r="P102" s="60"/>
      <c r="Q102" s="60"/>
      <c r="R102" s="60"/>
    </row>
    <row r="103" spans="1:18" customFormat="1">
      <c r="A103" s="67" t="s">
        <v>125</v>
      </c>
      <c r="B103" s="67" t="s">
        <v>1039</v>
      </c>
      <c r="C103" s="54" t="s">
        <v>11</v>
      </c>
      <c r="D103" s="55"/>
      <c r="E103" s="54" t="s">
        <v>11</v>
      </c>
      <c r="F103" s="55"/>
      <c r="G103" s="54" t="s">
        <v>11</v>
      </c>
      <c r="H103" s="55"/>
      <c r="I103" s="60"/>
      <c r="J103" s="60"/>
      <c r="K103" s="60"/>
      <c r="L103" s="60"/>
      <c r="M103" s="60"/>
      <c r="N103" s="60"/>
      <c r="O103" s="60"/>
      <c r="P103" s="60"/>
      <c r="Q103" s="60"/>
      <c r="R103" s="60"/>
    </row>
    <row r="104" spans="1:18" customFormat="1">
      <c r="A104" s="67" t="s">
        <v>126</v>
      </c>
      <c r="B104" s="67" t="s">
        <v>1040</v>
      </c>
      <c r="C104" s="54" t="s">
        <v>10</v>
      </c>
      <c r="D104" s="55" t="s">
        <v>12</v>
      </c>
      <c r="E104" s="54" t="s">
        <v>10</v>
      </c>
      <c r="F104" s="55" t="s">
        <v>12</v>
      </c>
      <c r="G104" s="54" t="s">
        <v>10</v>
      </c>
      <c r="H104" s="55" t="s">
        <v>12</v>
      </c>
      <c r="I104" s="60"/>
      <c r="J104" s="60"/>
      <c r="K104" s="60"/>
      <c r="L104" s="60"/>
      <c r="M104" s="60"/>
      <c r="N104" s="60"/>
      <c r="O104" s="60"/>
      <c r="P104" s="60"/>
      <c r="Q104" s="60"/>
      <c r="R104" s="60"/>
    </row>
    <row r="105" spans="1:18" customFormat="1">
      <c r="A105" s="67" t="s">
        <v>127</v>
      </c>
      <c r="B105" s="67" t="s">
        <v>1041</v>
      </c>
      <c r="C105" s="54" t="s">
        <v>10</v>
      </c>
      <c r="D105" s="55" t="s">
        <v>12</v>
      </c>
      <c r="E105" s="54" t="s">
        <v>10</v>
      </c>
      <c r="F105" s="55" t="s">
        <v>12</v>
      </c>
      <c r="G105" s="54" t="s">
        <v>10</v>
      </c>
      <c r="H105" s="55" t="s">
        <v>12</v>
      </c>
      <c r="I105" s="60"/>
      <c r="J105" s="60"/>
      <c r="K105" s="60"/>
      <c r="L105" s="60"/>
      <c r="M105" s="60"/>
      <c r="N105" s="60"/>
      <c r="O105" s="60"/>
      <c r="P105" s="60"/>
      <c r="Q105" s="60"/>
      <c r="R105" s="60"/>
    </row>
    <row r="106" spans="1:18" customFormat="1">
      <c r="A106" s="67" t="s">
        <v>128</v>
      </c>
      <c r="B106" s="67" t="s">
        <v>1042</v>
      </c>
      <c r="C106" s="54" t="s">
        <v>3</v>
      </c>
      <c r="D106" s="55"/>
      <c r="E106" s="54" t="s">
        <v>3</v>
      </c>
      <c r="F106" s="55"/>
      <c r="G106" s="54" t="s">
        <v>3</v>
      </c>
      <c r="H106" s="55"/>
      <c r="I106" s="60"/>
      <c r="J106" s="60"/>
      <c r="K106" s="60"/>
      <c r="L106" s="60"/>
      <c r="M106" s="60"/>
      <c r="N106" s="60"/>
      <c r="O106" s="60"/>
      <c r="P106" s="60"/>
      <c r="Q106" s="60"/>
      <c r="R106" s="60"/>
    </row>
    <row r="107" spans="1:18" customFormat="1">
      <c r="A107" s="67" t="s">
        <v>129</v>
      </c>
      <c r="B107" s="67" t="s">
        <v>1043</v>
      </c>
      <c r="C107" s="54" t="s">
        <v>3</v>
      </c>
      <c r="D107" s="55"/>
      <c r="E107" s="54" t="s">
        <v>3</v>
      </c>
      <c r="F107" s="55"/>
      <c r="G107" s="54" t="s">
        <v>3</v>
      </c>
      <c r="H107" s="55"/>
      <c r="I107" s="60"/>
      <c r="J107" s="60"/>
      <c r="K107" s="60"/>
      <c r="L107" s="60"/>
      <c r="M107" s="60"/>
      <c r="N107" s="60"/>
      <c r="O107" s="60"/>
      <c r="P107" s="60"/>
      <c r="Q107" s="60"/>
      <c r="R107" s="60"/>
    </row>
    <row r="108" spans="1:18" customFormat="1">
      <c r="A108" s="67" t="s">
        <v>130</v>
      </c>
      <c r="B108" s="67" t="s">
        <v>1044</v>
      </c>
      <c r="C108" s="54" t="s">
        <v>1</v>
      </c>
      <c r="D108" s="55"/>
      <c r="E108" s="54" t="s">
        <v>1</v>
      </c>
      <c r="F108" s="55"/>
      <c r="G108" s="54" t="s">
        <v>1</v>
      </c>
      <c r="H108" s="55"/>
      <c r="I108" s="60"/>
      <c r="J108" s="60"/>
      <c r="K108" s="60"/>
      <c r="L108" s="60"/>
      <c r="M108" s="60"/>
      <c r="N108" s="60"/>
      <c r="O108" s="60"/>
      <c r="P108" s="60"/>
      <c r="Q108" s="60"/>
      <c r="R108" s="60"/>
    </row>
    <row r="109" spans="1:18" customFormat="1">
      <c r="A109" s="67" t="s">
        <v>131</v>
      </c>
      <c r="B109" s="67" t="s">
        <v>1045</v>
      </c>
      <c r="C109" s="54" t="s">
        <v>1</v>
      </c>
      <c r="D109" s="55"/>
      <c r="E109" s="54" t="s">
        <v>1</v>
      </c>
      <c r="F109" s="55"/>
      <c r="G109" s="54" t="s">
        <v>1</v>
      </c>
      <c r="H109" s="55"/>
      <c r="I109" s="60"/>
      <c r="J109" s="60"/>
      <c r="K109" s="60"/>
      <c r="L109" s="60"/>
      <c r="M109" s="60"/>
      <c r="N109" s="60"/>
      <c r="O109" s="60"/>
      <c r="P109" s="60"/>
      <c r="Q109" s="60"/>
      <c r="R109" s="60"/>
    </row>
    <row r="110" spans="1:18" customFormat="1">
      <c r="A110" s="67" t="s">
        <v>132</v>
      </c>
      <c r="B110" s="67" t="s">
        <v>1046</v>
      </c>
      <c r="C110" s="54" t="s">
        <v>0</v>
      </c>
      <c r="D110" s="55"/>
      <c r="E110" s="54" t="s">
        <v>0</v>
      </c>
      <c r="F110" s="55"/>
      <c r="G110" s="54" t="s">
        <v>0</v>
      </c>
      <c r="H110" s="55"/>
      <c r="I110" s="60"/>
      <c r="J110" s="60"/>
      <c r="K110" s="60"/>
      <c r="L110" s="60"/>
      <c r="M110" s="60"/>
      <c r="N110" s="60"/>
      <c r="O110" s="60"/>
      <c r="P110" s="60"/>
      <c r="Q110" s="60"/>
      <c r="R110" s="60"/>
    </row>
    <row r="111" spans="1:18" customFormat="1">
      <c r="A111" s="67" t="s">
        <v>133</v>
      </c>
      <c r="B111" s="67" t="s">
        <v>1047</v>
      </c>
      <c r="C111" s="54" t="s">
        <v>24</v>
      </c>
      <c r="D111" s="55"/>
      <c r="E111" s="54" t="s">
        <v>24</v>
      </c>
      <c r="F111" s="55"/>
      <c r="G111" s="54" t="s">
        <v>24</v>
      </c>
      <c r="H111" s="55"/>
      <c r="I111" s="60"/>
      <c r="J111" s="60"/>
      <c r="K111" s="60"/>
      <c r="L111" s="60"/>
      <c r="M111" s="60"/>
      <c r="N111" s="60"/>
      <c r="O111" s="60"/>
      <c r="P111" s="60"/>
      <c r="Q111" s="60"/>
      <c r="R111" s="60"/>
    </row>
    <row r="112" spans="1:18" customFormat="1">
      <c r="A112" s="67" t="s">
        <v>134</v>
      </c>
      <c r="B112" s="67" t="s">
        <v>1048</v>
      </c>
      <c r="C112" s="54" t="s">
        <v>24</v>
      </c>
      <c r="D112" s="55"/>
      <c r="E112" s="54" t="s">
        <v>24</v>
      </c>
      <c r="F112" s="55"/>
      <c r="G112" s="54" t="s">
        <v>24</v>
      </c>
      <c r="H112" s="55"/>
      <c r="I112" s="60"/>
      <c r="J112" s="60"/>
      <c r="K112" s="60"/>
      <c r="L112" s="60"/>
      <c r="M112" s="60"/>
      <c r="N112" s="60"/>
      <c r="O112" s="60"/>
      <c r="P112" s="60"/>
      <c r="Q112" s="60"/>
      <c r="R112" s="60"/>
    </row>
    <row r="113" spans="1:18" customFormat="1">
      <c r="A113" s="67" t="s">
        <v>135</v>
      </c>
      <c r="B113" s="67" t="s">
        <v>1049</v>
      </c>
      <c r="C113" s="54" t="s">
        <v>3</v>
      </c>
      <c r="D113" s="55" t="s">
        <v>4</v>
      </c>
      <c r="E113" s="54" t="s">
        <v>3</v>
      </c>
      <c r="F113" s="55" t="s">
        <v>4</v>
      </c>
      <c r="G113" s="54" t="s">
        <v>3</v>
      </c>
      <c r="H113" s="55" t="s">
        <v>4</v>
      </c>
      <c r="I113" s="60"/>
      <c r="J113" s="60"/>
      <c r="K113" s="60"/>
      <c r="L113" s="60"/>
      <c r="M113" s="60"/>
      <c r="N113" s="60"/>
      <c r="O113" s="60"/>
      <c r="P113" s="60"/>
      <c r="Q113" s="60"/>
      <c r="R113" s="60"/>
    </row>
    <row r="114" spans="1:18" customFormat="1">
      <c r="A114" s="67" t="s">
        <v>136</v>
      </c>
      <c r="B114" s="67" t="s">
        <v>1050</v>
      </c>
      <c r="C114" s="54" t="s">
        <v>3</v>
      </c>
      <c r="D114" s="55" t="s">
        <v>4</v>
      </c>
      <c r="E114" s="54" t="s">
        <v>3</v>
      </c>
      <c r="F114" s="55" t="s">
        <v>4</v>
      </c>
      <c r="G114" s="54" t="s">
        <v>3</v>
      </c>
      <c r="H114" s="55" t="s">
        <v>4</v>
      </c>
      <c r="I114" s="60"/>
      <c r="J114" s="60"/>
      <c r="K114" s="60"/>
      <c r="L114" s="60"/>
      <c r="M114" s="60"/>
      <c r="N114" s="60"/>
      <c r="O114" s="60"/>
      <c r="P114" s="60"/>
      <c r="Q114" s="60"/>
      <c r="R114" s="60"/>
    </row>
    <row r="115" spans="1:18" customFormat="1">
      <c r="A115" s="67" t="s">
        <v>137</v>
      </c>
      <c r="B115" s="67" t="s">
        <v>1051</v>
      </c>
      <c r="C115" s="54" t="s">
        <v>0</v>
      </c>
      <c r="D115" s="55"/>
      <c r="E115" s="54" t="s">
        <v>0</v>
      </c>
      <c r="F115" s="55"/>
      <c r="G115" s="54" t="s">
        <v>0</v>
      </c>
      <c r="H115" s="55"/>
      <c r="I115" s="60"/>
      <c r="J115" s="60"/>
      <c r="K115" s="60"/>
      <c r="L115" s="60"/>
      <c r="M115" s="60"/>
      <c r="N115" s="60"/>
      <c r="O115" s="60"/>
      <c r="P115" s="60"/>
      <c r="Q115" s="60"/>
      <c r="R115" s="60"/>
    </row>
    <row r="116" spans="1:18" customFormat="1">
      <c r="A116" s="67" t="s">
        <v>138</v>
      </c>
      <c r="B116" s="67" t="s">
        <v>1052</v>
      </c>
      <c r="C116" s="54" t="s">
        <v>10</v>
      </c>
      <c r="D116" s="55"/>
      <c r="E116" s="54" t="s">
        <v>10</v>
      </c>
      <c r="F116" s="55"/>
      <c r="G116" s="54" t="s">
        <v>10</v>
      </c>
      <c r="H116" s="55"/>
      <c r="I116" s="60"/>
      <c r="J116" s="60"/>
      <c r="K116" s="60"/>
      <c r="L116" s="60"/>
      <c r="M116" s="60"/>
      <c r="N116" s="60"/>
      <c r="O116" s="60"/>
      <c r="P116" s="60"/>
      <c r="Q116" s="60"/>
      <c r="R116" s="60"/>
    </row>
    <row r="117" spans="1:18" customFormat="1">
      <c r="A117" s="67" t="s">
        <v>139</v>
      </c>
      <c r="B117" s="67" t="s">
        <v>1053</v>
      </c>
      <c r="C117" s="54" t="s">
        <v>0</v>
      </c>
      <c r="D117" s="55"/>
      <c r="E117" s="54" t="s">
        <v>0</v>
      </c>
      <c r="F117" s="55"/>
      <c r="G117" s="54" t="s">
        <v>0</v>
      </c>
      <c r="H117" s="55"/>
      <c r="I117" s="60"/>
      <c r="J117" s="60"/>
      <c r="K117" s="60"/>
      <c r="L117" s="60"/>
      <c r="M117" s="60"/>
      <c r="N117" s="60"/>
      <c r="O117" s="60"/>
      <c r="P117" s="60"/>
      <c r="Q117" s="60"/>
      <c r="R117" s="60"/>
    </row>
    <row r="118" spans="1:18" customFormat="1">
      <c r="A118" s="67" t="s">
        <v>140</v>
      </c>
      <c r="B118" s="67" t="s">
        <v>1054</v>
      </c>
      <c r="C118" s="54" t="s">
        <v>9</v>
      </c>
      <c r="D118" s="55"/>
      <c r="E118" s="54" t="s">
        <v>9</v>
      </c>
      <c r="F118" s="55"/>
      <c r="G118" s="54" t="s">
        <v>9</v>
      </c>
      <c r="H118" s="55"/>
      <c r="I118" s="60"/>
      <c r="J118" s="60"/>
      <c r="K118" s="60"/>
      <c r="L118" s="60"/>
      <c r="M118" s="60"/>
      <c r="N118" s="60"/>
      <c r="O118" s="60"/>
      <c r="P118" s="60"/>
      <c r="Q118" s="60"/>
      <c r="R118" s="60"/>
    </row>
    <row r="119" spans="1:18" customFormat="1">
      <c r="A119" s="67" t="s">
        <v>141</v>
      </c>
      <c r="B119" s="67" t="s">
        <v>1055</v>
      </c>
      <c r="C119" s="54" t="s">
        <v>9</v>
      </c>
      <c r="D119" s="55"/>
      <c r="E119" s="54" t="s">
        <v>9</v>
      </c>
      <c r="F119" s="55"/>
      <c r="G119" s="54" t="s">
        <v>9</v>
      </c>
      <c r="H119" s="55"/>
      <c r="I119" s="60"/>
      <c r="J119" s="60"/>
      <c r="K119" s="60"/>
      <c r="L119" s="60"/>
      <c r="M119" s="60"/>
      <c r="N119" s="60"/>
      <c r="O119" s="60"/>
      <c r="P119" s="60"/>
      <c r="Q119" s="60"/>
      <c r="R119" s="60"/>
    </row>
    <row r="120" spans="1:18" customFormat="1">
      <c r="A120" s="67" t="s">
        <v>142</v>
      </c>
      <c r="B120" s="67" t="s">
        <v>1056</v>
      </c>
      <c r="C120" s="54" t="s">
        <v>9</v>
      </c>
      <c r="D120" s="55"/>
      <c r="E120" s="54" t="s">
        <v>9</v>
      </c>
      <c r="F120" s="55"/>
      <c r="G120" s="54" t="s">
        <v>9</v>
      </c>
      <c r="H120" s="55"/>
      <c r="I120" s="60"/>
      <c r="J120" s="60"/>
      <c r="K120" s="60"/>
      <c r="L120" s="60"/>
      <c r="M120" s="60"/>
      <c r="N120" s="60"/>
      <c r="O120" s="60"/>
      <c r="P120" s="60"/>
      <c r="Q120" s="60"/>
      <c r="R120" s="60"/>
    </row>
    <row r="121" spans="1:18" customFormat="1">
      <c r="A121" s="67" t="s">
        <v>143</v>
      </c>
      <c r="B121" s="67" t="s">
        <v>1057</v>
      </c>
      <c r="C121" s="54" t="s">
        <v>9</v>
      </c>
      <c r="D121" s="55"/>
      <c r="E121" s="54" t="s">
        <v>9</v>
      </c>
      <c r="F121" s="55"/>
      <c r="G121" s="54" t="s">
        <v>9</v>
      </c>
      <c r="H121" s="55"/>
      <c r="I121" s="60"/>
      <c r="J121" s="60"/>
      <c r="K121" s="60"/>
      <c r="L121" s="60"/>
      <c r="M121" s="60"/>
      <c r="N121" s="60"/>
      <c r="O121" s="60"/>
      <c r="P121" s="60"/>
      <c r="Q121" s="60"/>
      <c r="R121" s="60"/>
    </row>
    <row r="122" spans="1:18" customFormat="1">
      <c r="A122" s="67" t="s">
        <v>144</v>
      </c>
      <c r="B122" s="67" t="s">
        <v>1058</v>
      </c>
      <c r="C122" s="54" t="s">
        <v>9</v>
      </c>
      <c r="D122" s="55"/>
      <c r="E122" s="54" t="s">
        <v>9</v>
      </c>
      <c r="F122" s="55"/>
      <c r="G122" s="54" t="s">
        <v>9</v>
      </c>
      <c r="H122" s="55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1:18" customFormat="1">
      <c r="A123" s="67" t="s">
        <v>145</v>
      </c>
      <c r="B123" s="67" t="s">
        <v>1059</v>
      </c>
      <c r="C123" s="54" t="s">
        <v>9</v>
      </c>
      <c r="D123" s="55" t="s">
        <v>12</v>
      </c>
      <c r="E123" s="54" t="s">
        <v>9</v>
      </c>
      <c r="F123" s="55" t="s">
        <v>12</v>
      </c>
      <c r="G123" s="54" t="s">
        <v>9</v>
      </c>
      <c r="H123" s="55" t="s">
        <v>12</v>
      </c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1:18" customFormat="1">
      <c r="A124" s="67" t="s">
        <v>146</v>
      </c>
      <c r="B124" s="67" t="s">
        <v>938</v>
      </c>
      <c r="C124" s="54" t="s">
        <v>12</v>
      </c>
      <c r="D124" s="55"/>
      <c r="E124" s="54" t="s">
        <v>12</v>
      </c>
      <c r="F124" s="55"/>
      <c r="G124" s="54" t="s">
        <v>12</v>
      </c>
      <c r="H124" s="55"/>
      <c r="I124" s="60"/>
      <c r="J124" s="60"/>
      <c r="K124" s="60"/>
      <c r="L124" s="60"/>
      <c r="M124" s="60"/>
      <c r="N124" s="60"/>
      <c r="O124" s="60"/>
      <c r="P124" s="60"/>
      <c r="Q124" s="60"/>
      <c r="R124" s="60"/>
    </row>
    <row r="125" spans="1:18" customFormat="1">
      <c r="A125" s="67" t="s">
        <v>147</v>
      </c>
      <c r="B125" s="67" t="s">
        <v>1060</v>
      </c>
      <c r="C125" s="54" t="s">
        <v>5</v>
      </c>
      <c r="D125" s="55" t="s">
        <v>2</v>
      </c>
      <c r="E125" s="54" t="s">
        <v>5</v>
      </c>
      <c r="F125" s="55" t="s">
        <v>2</v>
      </c>
      <c r="G125" s="54" t="s">
        <v>5</v>
      </c>
      <c r="H125" s="55" t="s">
        <v>2</v>
      </c>
      <c r="I125" s="60"/>
      <c r="J125" s="60"/>
      <c r="K125" s="60"/>
      <c r="L125" s="60"/>
      <c r="M125" s="60"/>
      <c r="N125" s="60"/>
      <c r="O125" s="60"/>
      <c r="P125" s="60"/>
      <c r="Q125" s="60"/>
      <c r="R125" s="60"/>
    </row>
    <row r="126" spans="1:18" customFormat="1">
      <c r="A126" s="67" t="s">
        <v>148</v>
      </c>
      <c r="B126" s="69" t="s">
        <v>1061</v>
      </c>
      <c r="C126" s="54" t="s">
        <v>13</v>
      </c>
      <c r="D126" s="55" t="s">
        <v>12</v>
      </c>
      <c r="E126" s="54" t="s">
        <v>13</v>
      </c>
      <c r="F126" s="55" t="s">
        <v>12</v>
      </c>
      <c r="G126" s="54" t="s">
        <v>13</v>
      </c>
      <c r="H126" s="55" t="s">
        <v>12</v>
      </c>
      <c r="I126" s="60"/>
      <c r="J126" s="60"/>
      <c r="K126" s="60"/>
      <c r="L126" s="60"/>
      <c r="M126" s="60"/>
      <c r="N126" s="60"/>
      <c r="O126" s="60"/>
      <c r="P126" s="60"/>
      <c r="Q126" s="60"/>
      <c r="R126" s="60"/>
    </row>
    <row r="127" spans="1:18" customFormat="1">
      <c r="A127" s="67" t="s">
        <v>149</v>
      </c>
      <c r="B127" s="67" t="s">
        <v>1062</v>
      </c>
      <c r="C127" s="54" t="s">
        <v>11</v>
      </c>
      <c r="D127" s="55"/>
      <c r="E127" s="54" t="s">
        <v>11</v>
      </c>
      <c r="F127" s="55"/>
      <c r="G127" s="54" t="s">
        <v>11</v>
      </c>
      <c r="H127" s="55"/>
      <c r="I127" s="60"/>
      <c r="J127" s="60"/>
      <c r="K127" s="60"/>
      <c r="L127" s="60"/>
      <c r="M127" s="60"/>
      <c r="N127" s="60"/>
      <c r="O127" s="60"/>
      <c r="P127" s="60"/>
      <c r="Q127" s="60"/>
      <c r="R127" s="60"/>
    </row>
    <row r="128" spans="1:18" customFormat="1">
      <c r="A128" s="67" t="s">
        <v>150</v>
      </c>
      <c r="B128" s="67" t="s">
        <v>1063</v>
      </c>
      <c r="C128" s="54" t="s">
        <v>8</v>
      </c>
      <c r="D128" s="55"/>
      <c r="E128" s="54" t="s">
        <v>8</v>
      </c>
      <c r="F128" s="55"/>
      <c r="G128" s="54" t="s">
        <v>8</v>
      </c>
      <c r="H128" s="55"/>
      <c r="I128" s="60"/>
      <c r="J128" s="60"/>
      <c r="K128" s="60"/>
      <c r="L128" s="60"/>
      <c r="M128" s="60"/>
      <c r="N128" s="60"/>
      <c r="O128" s="60"/>
      <c r="P128" s="60"/>
      <c r="Q128" s="60"/>
      <c r="R128" s="60"/>
    </row>
    <row r="129" spans="1:18" customFormat="1">
      <c r="A129" s="67" t="s">
        <v>151</v>
      </c>
      <c r="B129" s="67" t="s">
        <v>1064</v>
      </c>
      <c r="C129" s="54" t="s">
        <v>5</v>
      </c>
      <c r="D129" s="55"/>
      <c r="E129" s="54" t="s">
        <v>5</v>
      </c>
      <c r="F129" s="55"/>
      <c r="G129" s="54" t="s">
        <v>5</v>
      </c>
      <c r="H129" s="55"/>
      <c r="I129" s="60"/>
      <c r="J129" s="60"/>
      <c r="K129" s="60"/>
      <c r="L129" s="60"/>
      <c r="M129" s="60"/>
      <c r="N129" s="60"/>
      <c r="O129" s="60"/>
      <c r="P129" s="60"/>
      <c r="Q129" s="60"/>
      <c r="R129" s="60"/>
    </row>
    <row r="130" spans="1:18" customFormat="1">
      <c r="A130" s="67" t="s">
        <v>152</v>
      </c>
      <c r="B130" s="67" t="s">
        <v>1065</v>
      </c>
      <c r="C130" s="54" t="s">
        <v>0</v>
      </c>
      <c r="D130" s="55"/>
      <c r="E130" s="54" t="s">
        <v>0</v>
      </c>
      <c r="F130" s="55"/>
      <c r="G130" s="54" t="s">
        <v>0</v>
      </c>
      <c r="H130" s="55"/>
      <c r="I130" s="60"/>
      <c r="J130" s="60"/>
      <c r="K130" s="60"/>
      <c r="L130" s="60"/>
      <c r="M130" s="60"/>
      <c r="N130" s="60"/>
      <c r="O130" s="60"/>
      <c r="P130" s="60"/>
      <c r="Q130" s="60"/>
      <c r="R130" s="60"/>
    </row>
    <row r="131" spans="1:18" customFormat="1">
      <c r="A131" s="67" t="s">
        <v>153</v>
      </c>
      <c r="B131" s="67" t="s">
        <v>1066</v>
      </c>
      <c r="C131" s="54" t="s">
        <v>9</v>
      </c>
      <c r="D131" s="55"/>
      <c r="E131" s="54" t="s">
        <v>9</v>
      </c>
      <c r="F131" s="55"/>
      <c r="G131" s="54" t="s">
        <v>9</v>
      </c>
      <c r="H131" s="55"/>
      <c r="I131" s="60"/>
      <c r="J131" s="60"/>
      <c r="K131" s="60"/>
      <c r="L131" s="60"/>
      <c r="M131" s="60"/>
      <c r="N131" s="60"/>
      <c r="O131" s="60"/>
      <c r="P131" s="60"/>
      <c r="Q131" s="60"/>
      <c r="R131" s="60"/>
    </row>
    <row r="132" spans="1:18" customFormat="1">
      <c r="A132" s="67" t="s">
        <v>154</v>
      </c>
      <c r="B132" s="67" t="s">
        <v>1067</v>
      </c>
      <c r="C132" s="54" t="s">
        <v>9</v>
      </c>
      <c r="D132" s="55" t="s">
        <v>2</v>
      </c>
      <c r="E132" s="54" t="s">
        <v>9</v>
      </c>
      <c r="F132" s="55" t="s">
        <v>2</v>
      </c>
      <c r="G132" s="54" t="s">
        <v>9</v>
      </c>
      <c r="H132" s="55" t="s">
        <v>2</v>
      </c>
      <c r="I132" s="60"/>
      <c r="J132" s="60"/>
      <c r="K132" s="60"/>
      <c r="L132" s="60"/>
      <c r="M132" s="60"/>
      <c r="N132" s="60"/>
      <c r="O132" s="60"/>
      <c r="P132" s="60"/>
      <c r="Q132" s="60"/>
      <c r="R132" s="60"/>
    </row>
    <row r="133" spans="1:18" customFormat="1">
      <c r="A133" s="67" t="s">
        <v>155</v>
      </c>
      <c r="B133" s="67" t="s">
        <v>1068</v>
      </c>
      <c r="C133" s="54" t="s">
        <v>9</v>
      </c>
      <c r="D133" s="55" t="s">
        <v>13</v>
      </c>
      <c r="E133" s="54" t="s">
        <v>9</v>
      </c>
      <c r="F133" s="55" t="s">
        <v>13</v>
      </c>
      <c r="G133" s="54" t="s">
        <v>9</v>
      </c>
      <c r="H133" s="55" t="s">
        <v>13</v>
      </c>
      <c r="I133" s="60"/>
      <c r="J133" s="60"/>
      <c r="K133" s="60"/>
      <c r="L133" s="60"/>
      <c r="M133" s="60"/>
      <c r="N133" s="60"/>
      <c r="O133" s="60"/>
      <c r="P133" s="60"/>
      <c r="Q133" s="60"/>
      <c r="R133" s="60"/>
    </row>
    <row r="134" spans="1:18" customFormat="1">
      <c r="A134" s="67" t="s">
        <v>156</v>
      </c>
      <c r="B134" s="67" t="s">
        <v>1069</v>
      </c>
      <c r="C134" s="54" t="s">
        <v>0</v>
      </c>
      <c r="D134" s="55"/>
      <c r="E134" s="54" t="s">
        <v>0</v>
      </c>
      <c r="F134" s="55"/>
      <c r="G134" s="54" t="s">
        <v>0</v>
      </c>
      <c r="H134" s="55"/>
      <c r="I134" s="60"/>
      <c r="J134" s="60"/>
      <c r="K134" s="60"/>
      <c r="L134" s="60"/>
      <c r="M134" s="60"/>
      <c r="N134" s="60"/>
      <c r="O134" s="60"/>
      <c r="P134" s="60"/>
      <c r="Q134" s="60"/>
      <c r="R134" s="60"/>
    </row>
    <row r="135" spans="1:18" customFormat="1">
      <c r="A135" s="67" t="s">
        <v>157</v>
      </c>
      <c r="B135" s="67" t="s">
        <v>1070</v>
      </c>
      <c r="C135" s="54" t="s">
        <v>0</v>
      </c>
      <c r="D135" s="55"/>
      <c r="E135" s="54" t="s">
        <v>0</v>
      </c>
      <c r="F135" s="55"/>
      <c r="G135" s="54" t="s">
        <v>0</v>
      </c>
      <c r="H135" s="55"/>
      <c r="I135" s="60"/>
      <c r="J135" s="60"/>
      <c r="K135" s="60"/>
      <c r="L135" s="60"/>
      <c r="M135" s="60"/>
      <c r="N135" s="60"/>
      <c r="O135" s="60"/>
      <c r="P135" s="60"/>
      <c r="Q135" s="60"/>
      <c r="R135" s="60"/>
    </row>
    <row r="136" spans="1:18" customFormat="1">
      <c r="A136" s="67" t="s">
        <v>158</v>
      </c>
      <c r="B136" s="67" t="s">
        <v>1071</v>
      </c>
      <c r="C136" s="54" t="s">
        <v>9</v>
      </c>
      <c r="D136" s="55"/>
      <c r="E136" s="54" t="s">
        <v>9</v>
      </c>
      <c r="F136" s="55"/>
      <c r="G136" s="54" t="s">
        <v>9</v>
      </c>
      <c r="H136" s="55"/>
      <c r="I136" s="60"/>
      <c r="J136" s="60"/>
      <c r="K136" s="60"/>
      <c r="L136" s="60"/>
      <c r="M136" s="60"/>
      <c r="N136" s="60"/>
      <c r="O136" s="60"/>
      <c r="P136" s="60"/>
      <c r="Q136" s="60"/>
      <c r="R136" s="60"/>
    </row>
    <row r="137" spans="1:18" customFormat="1">
      <c r="A137" s="67" t="s">
        <v>159</v>
      </c>
      <c r="B137" s="67" t="s">
        <v>1072</v>
      </c>
      <c r="C137" s="54" t="s">
        <v>11</v>
      </c>
      <c r="D137" s="55"/>
      <c r="E137" s="54" t="s">
        <v>11</v>
      </c>
      <c r="F137" s="55"/>
      <c r="G137" s="54" t="s">
        <v>11</v>
      </c>
      <c r="H137" s="55"/>
      <c r="I137" s="60"/>
      <c r="J137" s="60"/>
      <c r="K137" s="60"/>
      <c r="L137" s="60"/>
      <c r="M137" s="60"/>
      <c r="N137" s="60"/>
      <c r="O137" s="60"/>
      <c r="P137" s="60"/>
      <c r="Q137" s="60"/>
      <c r="R137" s="60"/>
    </row>
    <row r="138" spans="1:18" customFormat="1">
      <c r="A138" s="67" t="s">
        <v>160</v>
      </c>
      <c r="B138" s="67" t="s">
        <v>1073</v>
      </c>
      <c r="C138" s="54" t="s">
        <v>8</v>
      </c>
      <c r="D138" s="55"/>
      <c r="E138" s="54" t="s">
        <v>8</v>
      </c>
      <c r="F138" s="55"/>
      <c r="G138" s="54" t="s">
        <v>8</v>
      </c>
      <c r="H138" s="55"/>
      <c r="I138" s="60"/>
      <c r="J138" s="60"/>
      <c r="K138" s="60"/>
      <c r="L138" s="60"/>
      <c r="M138" s="60"/>
      <c r="N138" s="60"/>
      <c r="O138" s="60"/>
      <c r="P138" s="60"/>
      <c r="Q138" s="60"/>
      <c r="R138" s="60"/>
    </row>
    <row r="139" spans="1:18" customFormat="1">
      <c r="A139" s="67" t="s">
        <v>161</v>
      </c>
      <c r="B139" s="67" t="s">
        <v>1074</v>
      </c>
      <c r="C139" s="54" t="s">
        <v>0</v>
      </c>
      <c r="D139" s="55"/>
      <c r="E139" s="54" t="s">
        <v>0</v>
      </c>
      <c r="F139" s="55"/>
      <c r="G139" s="54" t="s">
        <v>0</v>
      </c>
      <c r="H139" s="55"/>
      <c r="I139" s="60"/>
      <c r="J139" s="60"/>
      <c r="K139" s="60"/>
      <c r="L139" s="60"/>
      <c r="M139" s="60"/>
      <c r="N139" s="60"/>
      <c r="O139" s="60"/>
      <c r="P139" s="60"/>
      <c r="Q139" s="60"/>
      <c r="R139" s="60"/>
    </row>
    <row r="140" spans="1:18" customFormat="1">
      <c r="A140" s="67" t="s">
        <v>162</v>
      </c>
      <c r="B140" s="67" t="s">
        <v>1075</v>
      </c>
      <c r="C140" s="54" t="s">
        <v>4</v>
      </c>
      <c r="D140" s="55" t="s">
        <v>9</v>
      </c>
      <c r="E140" s="54" t="s">
        <v>4</v>
      </c>
      <c r="F140" s="55" t="s">
        <v>9</v>
      </c>
      <c r="G140" s="54" t="s">
        <v>4</v>
      </c>
      <c r="H140" s="55" t="s">
        <v>9</v>
      </c>
      <c r="I140" s="60"/>
      <c r="J140" s="60"/>
      <c r="K140" s="60"/>
      <c r="L140" s="60"/>
      <c r="M140" s="60"/>
      <c r="N140" s="60"/>
      <c r="O140" s="60"/>
      <c r="P140" s="60"/>
      <c r="Q140" s="60"/>
      <c r="R140" s="60"/>
    </row>
    <row r="141" spans="1:18" customFormat="1">
      <c r="A141" s="67" t="s">
        <v>163</v>
      </c>
      <c r="B141" s="67" t="s">
        <v>1076</v>
      </c>
      <c r="C141" s="54" t="s">
        <v>4</v>
      </c>
      <c r="D141" s="55" t="s">
        <v>9</v>
      </c>
      <c r="E141" s="54" t="s">
        <v>4</v>
      </c>
      <c r="F141" s="55" t="s">
        <v>9</v>
      </c>
      <c r="G141" s="54" t="s">
        <v>4</v>
      </c>
      <c r="H141" s="55" t="s">
        <v>9</v>
      </c>
      <c r="I141" s="60"/>
      <c r="J141" s="60"/>
      <c r="K141" s="60"/>
      <c r="L141" s="60"/>
      <c r="M141" s="60"/>
      <c r="N141" s="60"/>
      <c r="O141" s="60"/>
      <c r="P141" s="60"/>
      <c r="Q141" s="60"/>
      <c r="R141" s="60"/>
    </row>
    <row r="142" spans="1:18" customFormat="1">
      <c r="A142" s="67" t="s">
        <v>164</v>
      </c>
      <c r="B142" s="67" t="s">
        <v>1077</v>
      </c>
      <c r="C142" s="54" t="s">
        <v>4</v>
      </c>
      <c r="D142" s="55" t="s">
        <v>9</v>
      </c>
      <c r="E142" s="54" t="s">
        <v>4</v>
      </c>
      <c r="F142" s="55" t="s">
        <v>9</v>
      </c>
      <c r="G142" s="54" t="s">
        <v>4</v>
      </c>
      <c r="H142" s="55" t="s">
        <v>9</v>
      </c>
      <c r="I142" s="60"/>
      <c r="J142" s="60"/>
      <c r="K142" s="60"/>
      <c r="L142" s="60"/>
      <c r="M142" s="60"/>
      <c r="N142" s="60"/>
      <c r="O142" s="60"/>
      <c r="P142" s="60"/>
      <c r="Q142" s="60"/>
      <c r="R142" s="60"/>
    </row>
    <row r="143" spans="1:18" customFormat="1">
      <c r="A143" s="67" t="s">
        <v>165</v>
      </c>
      <c r="B143" s="67" t="s">
        <v>1078</v>
      </c>
      <c r="C143" s="54" t="s">
        <v>4</v>
      </c>
      <c r="D143" s="55" t="s">
        <v>9</v>
      </c>
      <c r="E143" s="54" t="s">
        <v>4</v>
      </c>
      <c r="F143" s="55" t="s">
        <v>9</v>
      </c>
      <c r="G143" s="54" t="s">
        <v>4</v>
      </c>
      <c r="H143" s="55" t="s">
        <v>9</v>
      </c>
      <c r="I143" s="60"/>
      <c r="J143" s="60"/>
      <c r="K143" s="60"/>
      <c r="L143" s="60"/>
      <c r="M143" s="60"/>
      <c r="N143" s="60"/>
      <c r="O143" s="60"/>
      <c r="P143" s="60"/>
      <c r="Q143" s="60"/>
      <c r="R143" s="60"/>
    </row>
    <row r="144" spans="1:18" customFormat="1">
      <c r="A144" s="67" t="s">
        <v>166</v>
      </c>
      <c r="B144" s="67" t="s">
        <v>1079</v>
      </c>
      <c r="C144" s="54" t="s">
        <v>4</v>
      </c>
      <c r="D144" s="55" t="s">
        <v>2</v>
      </c>
      <c r="E144" s="54" t="s">
        <v>4</v>
      </c>
      <c r="F144" s="55" t="s">
        <v>2</v>
      </c>
      <c r="G144" s="54" t="s">
        <v>4</v>
      </c>
      <c r="H144" s="55" t="s">
        <v>2</v>
      </c>
      <c r="I144" s="60"/>
      <c r="J144" s="60"/>
      <c r="K144" s="60"/>
      <c r="L144" s="60"/>
      <c r="M144" s="60"/>
      <c r="N144" s="60"/>
      <c r="O144" s="60"/>
      <c r="P144" s="60"/>
      <c r="Q144" s="60"/>
      <c r="R144" s="60"/>
    </row>
    <row r="145" spans="1:18" customFormat="1">
      <c r="A145" s="67" t="s">
        <v>167</v>
      </c>
      <c r="B145" s="67" t="s">
        <v>1080</v>
      </c>
      <c r="C145" s="54" t="s">
        <v>0</v>
      </c>
      <c r="D145" s="55"/>
      <c r="E145" s="54" t="s">
        <v>0</v>
      </c>
      <c r="F145" s="55"/>
      <c r="G145" s="54" t="s">
        <v>0</v>
      </c>
      <c r="H145" s="55"/>
      <c r="I145" s="60"/>
      <c r="J145" s="60"/>
      <c r="K145" s="60"/>
      <c r="L145" s="60"/>
      <c r="M145" s="60"/>
      <c r="N145" s="60"/>
      <c r="O145" s="60"/>
      <c r="P145" s="60"/>
      <c r="Q145" s="60"/>
      <c r="R145" s="60"/>
    </row>
    <row r="146" spans="1:18" customFormat="1">
      <c r="A146" s="67" t="s">
        <v>168</v>
      </c>
      <c r="B146" s="67" t="s">
        <v>1081</v>
      </c>
      <c r="C146" s="54" t="s">
        <v>13</v>
      </c>
      <c r="D146" s="55" t="s">
        <v>2</v>
      </c>
      <c r="E146" s="54" t="s">
        <v>13</v>
      </c>
      <c r="F146" s="55" t="s">
        <v>2</v>
      </c>
      <c r="G146" s="54" t="s">
        <v>13</v>
      </c>
      <c r="H146" s="55" t="s">
        <v>2</v>
      </c>
      <c r="I146" s="60"/>
      <c r="J146" s="60"/>
      <c r="K146" s="60"/>
      <c r="L146" s="60"/>
      <c r="M146" s="60"/>
      <c r="N146" s="60"/>
      <c r="O146" s="60"/>
      <c r="P146" s="60"/>
      <c r="Q146" s="60"/>
      <c r="R146" s="60"/>
    </row>
    <row r="147" spans="1:18" customFormat="1">
      <c r="A147" s="67" t="s">
        <v>169</v>
      </c>
      <c r="B147" s="67" t="s">
        <v>1082</v>
      </c>
      <c r="C147" s="54" t="s">
        <v>11</v>
      </c>
      <c r="D147" s="55" t="s">
        <v>2</v>
      </c>
      <c r="E147" s="54" t="s">
        <v>11</v>
      </c>
      <c r="F147" s="55" t="s">
        <v>2</v>
      </c>
      <c r="G147" s="54" t="s">
        <v>11</v>
      </c>
      <c r="H147" s="55" t="s">
        <v>2</v>
      </c>
      <c r="I147" s="60"/>
      <c r="J147" s="60"/>
      <c r="K147" s="60"/>
      <c r="L147" s="60"/>
      <c r="M147" s="60"/>
      <c r="N147" s="60"/>
      <c r="O147" s="60"/>
      <c r="P147" s="60"/>
      <c r="Q147" s="60"/>
      <c r="R147" s="60"/>
    </row>
    <row r="148" spans="1:18" customFormat="1">
      <c r="A148" s="67" t="s">
        <v>170</v>
      </c>
      <c r="B148" s="67" t="s">
        <v>1083</v>
      </c>
      <c r="C148" s="54" t="s">
        <v>8</v>
      </c>
      <c r="D148" s="55" t="s">
        <v>2</v>
      </c>
      <c r="E148" s="54" t="s">
        <v>8</v>
      </c>
      <c r="F148" s="55" t="s">
        <v>2</v>
      </c>
      <c r="G148" s="54" t="s">
        <v>8</v>
      </c>
      <c r="H148" s="55" t="s">
        <v>2</v>
      </c>
      <c r="I148" s="60"/>
      <c r="J148" s="60"/>
      <c r="K148" s="60"/>
      <c r="L148" s="60"/>
      <c r="M148" s="60"/>
      <c r="N148" s="60"/>
      <c r="O148" s="60"/>
      <c r="P148" s="60"/>
      <c r="Q148" s="60"/>
      <c r="R148" s="60"/>
    </row>
    <row r="149" spans="1:18" customFormat="1">
      <c r="A149" s="67" t="s">
        <v>171</v>
      </c>
      <c r="B149" s="67" t="s">
        <v>1084</v>
      </c>
      <c r="C149" s="54" t="s">
        <v>14</v>
      </c>
      <c r="D149" s="55"/>
      <c r="E149" s="54" t="s">
        <v>14</v>
      </c>
      <c r="F149" s="55"/>
      <c r="G149" s="54" t="s">
        <v>14</v>
      </c>
      <c r="H149" s="55"/>
      <c r="I149" s="60"/>
      <c r="J149" s="60"/>
      <c r="K149" s="60"/>
      <c r="L149" s="60"/>
      <c r="M149" s="60"/>
      <c r="N149" s="60"/>
      <c r="O149" s="60"/>
      <c r="P149" s="60"/>
      <c r="Q149" s="60"/>
      <c r="R149" s="60"/>
    </row>
    <row r="150" spans="1:18" customFormat="1">
      <c r="A150" s="67" t="s">
        <v>172</v>
      </c>
      <c r="B150" s="67" t="s">
        <v>1085</v>
      </c>
      <c r="C150" s="54" t="s">
        <v>14</v>
      </c>
      <c r="D150" s="55"/>
      <c r="E150" s="54" t="s">
        <v>14</v>
      </c>
      <c r="F150" s="55"/>
      <c r="G150" s="54" t="s">
        <v>14</v>
      </c>
      <c r="H150" s="55"/>
      <c r="I150" s="60"/>
      <c r="J150" s="60"/>
      <c r="K150" s="60"/>
      <c r="L150" s="60"/>
      <c r="M150" s="60"/>
      <c r="N150" s="60"/>
      <c r="O150" s="60"/>
      <c r="P150" s="60"/>
      <c r="Q150" s="60"/>
      <c r="R150" s="60"/>
    </row>
    <row r="151" spans="1:18" customFormat="1">
      <c r="A151" s="67" t="s">
        <v>173</v>
      </c>
      <c r="B151" s="67" t="s">
        <v>1086</v>
      </c>
      <c r="C151" s="54" t="s">
        <v>14</v>
      </c>
      <c r="D151" s="55" t="s">
        <v>2</v>
      </c>
      <c r="E151" s="54" t="s">
        <v>14</v>
      </c>
      <c r="F151" s="55" t="s">
        <v>2</v>
      </c>
      <c r="G151" s="54" t="s">
        <v>14</v>
      </c>
      <c r="H151" s="55" t="s">
        <v>2</v>
      </c>
      <c r="I151" s="60"/>
      <c r="J151" s="60"/>
      <c r="K151" s="60"/>
      <c r="L151" s="60"/>
      <c r="M151" s="60"/>
      <c r="N151" s="60"/>
      <c r="O151" s="60"/>
      <c r="P151" s="60"/>
      <c r="Q151" s="60"/>
      <c r="R151" s="60"/>
    </row>
    <row r="152" spans="1:18" customFormat="1">
      <c r="A152" s="67" t="s">
        <v>174</v>
      </c>
      <c r="B152" s="67" t="s">
        <v>1087</v>
      </c>
      <c r="C152" s="54" t="s">
        <v>12</v>
      </c>
      <c r="D152" s="55"/>
      <c r="E152" s="54" t="s">
        <v>12</v>
      </c>
      <c r="F152" s="55"/>
      <c r="G152" s="54" t="s">
        <v>12</v>
      </c>
      <c r="H152" s="55"/>
      <c r="I152" s="60"/>
      <c r="J152" s="60"/>
      <c r="K152" s="60"/>
      <c r="L152" s="60"/>
      <c r="M152" s="60"/>
      <c r="N152" s="60"/>
      <c r="O152" s="60"/>
      <c r="P152" s="60"/>
      <c r="Q152" s="60"/>
      <c r="R152" s="60"/>
    </row>
    <row r="153" spans="1:18" customFormat="1" ht="17" thickBot="1">
      <c r="A153" s="67" t="s">
        <v>175</v>
      </c>
      <c r="B153" s="67" t="s">
        <v>1088</v>
      </c>
      <c r="C153" s="56" t="s">
        <v>12</v>
      </c>
      <c r="D153" s="57"/>
      <c r="E153" s="54" t="s">
        <v>12</v>
      </c>
      <c r="F153" s="55"/>
      <c r="G153" s="54" t="s">
        <v>12</v>
      </c>
      <c r="H153" s="55"/>
      <c r="I153" s="60"/>
      <c r="J153" s="60"/>
      <c r="K153" s="60"/>
      <c r="L153" s="60"/>
      <c r="M153" s="60"/>
      <c r="N153" s="60"/>
      <c r="O153" s="60"/>
      <c r="P153" s="60"/>
      <c r="Q153" s="60"/>
      <c r="R153" s="60"/>
    </row>
    <row r="154" spans="1:18" customFormat="1">
      <c r="A154" s="67" t="s">
        <v>176</v>
      </c>
      <c r="B154" s="67" t="s">
        <v>1089</v>
      </c>
      <c r="C154" s="70"/>
      <c r="D154" s="71"/>
      <c r="E154" s="54" t="s">
        <v>10</v>
      </c>
      <c r="F154" s="55"/>
      <c r="G154" s="54" t="s">
        <v>10</v>
      </c>
      <c r="H154" s="55"/>
      <c r="I154" s="60"/>
      <c r="J154" s="60"/>
      <c r="K154" s="60"/>
      <c r="L154" s="60"/>
      <c r="M154" s="60"/>
      <c r="N154" s="60"/>
      <c r="O154" s="60"/>
      <c r="P154" s="60"/>
      <c r="Q154" s="60"/>
      <c r="R154" s="60"/>
    </row>
    <row r="155" spans="1:18" customFormat="1">
      <c r="A155" s="67" t="s">
        <v>177</v>
      </c>
      <c r="B155" s="67" t="s">
        <v>1090</v>
      </c>
      <c r="C155" s="72"/>
      <c r="D155" s="73"/>
      <c r="E155" s="54" t="s">
        <v>10</v>
      </c>
      <c r="F155" s="55"/>
      <c r="G155" s="54" t="s">
        <v>10</v>
      </c>
      <c r="H155" s="55"/>
      <c r="I155" s="60"/>
      <c r="J155" s="60"/>
      <c r="K155" s="60"/>
      <c r="L155" s="60"/>
      <c r="M155" s="60"/>
      <c r="N155" s="60"/>
      <c r="O155" s="60"/>
      <c r="P155" s="60"/>
      <c r="Q155" s="60"/>
      <c r="R155" s="60"/>
    </row>
    <row r="156" spans="1:18" customFormat="1">
      <c r="A156" s="67" t="s">
        <v>178</v>
      </c>
      <c r="B156" s="67" t="s">
        <v>1091</v>
      </c>
      <c r="C156" s="72"/>
      <c r="D156" s="73"/>
      <c r="E156" s="54" t="s">
        <v>10</v>
      </c>
      <c r="F156" s="55"/>
      <c r="G156" s="54" t="s">
        <v>10</v>
      </c>
      <c r="H156" s="55"/>
      <c r="I156" s="60"/>
      <c r="J156" s="60"/>
      <c r="K156" s="60"/>
      <c r="L156" s="60"/>
      <c r="M156" s="60"/>
      <c r="N156" s="60"/>
      <c r="O156" s="60"/>
      <c r="P156" s="60"/>
      <c r="Q156" s="60"/>
      <c r="R156" s="60"/>
    </row>
    <row r="157" spans="1:18" customFormat="1">
      <c r="A157" s="67" t="s">
        <v>179</v>
      </c>
      <c r="B157" s="67" t="s">
        <v>1092</v>
      </c>
      <c r="C157" s="72"/>
      <c r="D157" s="73"/>
      <c r="E157" s="54" t="s">
        <v>8</v>
      </c>
      <c r="F157" s="55"/>
      <c r="G157" s="54" t="s">
        <v>8</v>
      </c>
      <c r="H157" s="55"/>
      <c r="I157" s="60"/>
      <c r="J157" s="60"/>
      <c r="K157" s="60"/>
      <c r="L157" s="60"/>
      <c r="M157" s="60"/>
      <c r="N157" s="60"/>
      <c r="O157" s="60"/>
      <c r="P157" s="60"/>
      <c r="Q157" s="60"/>
      <c r="R157" s="60"/>
    </row>
    <row r="158" spans="1:18" customFormat="1">
      <c r="A158" s="67" t="s">
        <v>180</v>
      </c>
      <c r="B158" s="67" t="s">
        <v>1093</v>
      </c>
      <c r="C158" s="72"/>
      <c r="D158" s="73"/>
      <c r="E158" s="54" t="s">
        <v>8</v>
      </c>
      <c r="F158" s="55"/>
      <c r="G158" s="54" t="s">
        <v>8</v>
      </c>
      <c r="H158" s="55"/>
      <c r="I158" s="60"/>
      <c r="J158" s="60"/>
      <c r="K158" s="60"/>
      <c r="L158" s="60"/>
      <c r="M158" s="60"/>
      <c r="N158" s="60"/>
      <c r="O158" s="60"/>
      <c r="P158" s="60"/>
      <c r="Q158" s="60"/>
      <c r="R158" s="60"/>
    </row>
    <row r="159" spans="1:18" customFormat="1">
      <c r="A159" s="67" t="s">
        <v>181</v>
      </c>
      <c r="B159" s="67" t="s">
        <v>1094</v>
      </c>
      <c r="C159" s="72"/>
      <c r="D159" s="73"/>
      <c r="E159" s="54" t="s">
        <v>8</v>
      </c>
      <c r="F159" s="55"/>
      <c r="G159" s="54" t="s">
        <v>8</v>
      </c>
      <c r="H159" s="55"/>
      <c r="I159" s="60"/>
      <c r="J159" s="60"/>
      <c r="K159" s="60"/>
      <c r="L159" s="60"/>
      <c r="M159" s="60"/>
      <c r="N159" s="60"/>
      <c r="O159" s="60"/>
      <c r="P159" s="60"/>
      <c r="Q159" s="60"/>
      <c r="R159" s="60"/>
    </row>
    <row r="160" spans="1:18" customFormat="1">
      <c r="A160" s="67" t="s">
        <v>182</v>
      </c>
      <c r="B160" s="67" t="s">
        <v>1095</v>
      </c>
      <c r="C160" s="72"/>
      <c r="D160" s="73"/>
      <c r="E160" s="54" t="s">
        <v>9</v>
      </c>
      <c r="F160" s="55"/>
      <c r="G160" s="54" t="s">
        <v>9</v>
      </c>
      <c r="H160" s="55"/>
      <c r="I160" s="60"/>
      <c r="J160" s="60"/>
      <c r="K160" s="60"/>
      <c r="L160" s="60"/>
      <c r="M160" s="60"/>
      <c r="N160" s="60"/>
      <c r="O160" s="60"/>
      <c r="P160" s="60"/>
      <c r="Q160" s="60"/>
      <c r="R160" s="60"/>
    </row>
    <row r="161" spans="1:18" customFormat="1">
      <c r="A161" s="67" t="s">
        <v>183</v>
      </c>
      <c r="B161" s="67" t="s">
        <v>1096</v>
      </c>
      <c r="C161" s="72"/>
      <c r="D161" s="73"/>
      <c r="E161" s="54" t="s">
        <v>9</v>
      </c>
      <c r="F161" s="55"/>
      <c r="G161" s="54" t="s">
        <v>9</v>
      </c>
      <c r="H161" s="55"/>
      <c r="I161" s="60"/>
      <c r="J161" s="60"/>
      <c r="K161" s="60"/>
      <c r="L161" s="60"/>
      <c r="M161" s="60"/>
      <c r="N161" s="60"/>
      <c r="O161" s="60"/>
      <c r="P161" s="60"/>
      <c r="Q161" s="60"/>
      <c r="R161" s="60"/>
    </row>
    <row r="162" spans="1:18" customFormat="1">
      <c r="A162" s="67" t="s">
        <v>184</v>
      </c>
      <c r="B162" s="67" t="s">
        <v>1097</v>
      </c>
      <c r="C162" s="72"/>
      <c r="D162" s="73"/>
      <c r="E162" s="54" t="s">
        <v>9</v>
      </c>
      <c r="F162" s="55"/>
      <c r="G162" s="54" t="s">
        <v>9</v>
      </c>
      <c r="H162" s="55"/>
      <c r="I162" s="60"/>
      <c r="J162" s="60"/>
      <c r="K162" s="60"/>
      <c r="L162" s="60"/>
      <c r="M162" s="60"/>
      <c r="N162" s="60"/>
      <c r="O162" s="60"/>
      <c r="P162" s="60"/>
      <c r="Q162" s="60"/>
      <c r="R162" s="60"/>
    </row>
    <row r="163" spans="1:18" customFormat="1">
      <c r="A163" s="67" t="s">
        <v>185</v>
      </c>
      <c r="B163" s="67" t="s">
        <v>1098</v>
      </c>
      <c r="C163" s="72"/>
      <c r="D163" s="73"/>
      <c r="E163" s="54" t="s">
        <v>0</v>
      </c>
      <c r="F163" s="55"/>
      <c r="G163" s="54" t="s">
        <v>0</v>
      </c>
      <c r="H163" s="55"/>
      <c r="I163" s="60"/>
      <c r="J163" s="60"/>
      <c r="K163" s="60"/>
      <c r="L163" s="60"/>
      <c r="M163" s="60"/>
      <c r="N163" s="60"/>
      <c r="O163" s="60"/>
      <c r="P163" s="60"/>
      <c r="Q163" s="60"/>
      <c r="R163" s="60"/>
    </row>
    <row r="164" spans="1:18" customFormat="1">
      <c r="A164" s="67" t="s">
        <v>186</v>
      </c>
      <c r="B164" s="67" t="s">
        <v>1099</v>
      </c>
      <c r="C164" s="72"/>
      <c r="D164" s="73"/>
      <c r="E164" s="54" t="s">
        <v>0</v>
      </c>
      <c r="F164" s="55"/>
      <c r="G164" s="54" t="s">
        <v>0</v>
      </c>
      <c r="H164" s="55"/>
      <c r="I164" s="60"/>
      <c r="J164" s="60"/>
      <c r="K164" s="60"/>
      <c r="L164" s="60"/>
      <c r="M164" s="60"/>
      <c r="N164" s="60"/>
      <c r="O164" s="60"/>
      <c r="P164" s="60"/>
      <c r="Q164" s="60"/>
      <c r="R164" s="60"/>
    </row>
    <row r="165" spans="1:18" customFormat="1">
      <c r="A165" s="67" t="s">
        <v>187</v>
      </c>
      <c r="B165" s="67" t="s">
        <v>1100</v>
      </c>
      <c r="C165" s="72"/>
      <c r="D165" s="73"/>
      <c r="E165" s="54" t="s">
        <v>0</v>
      </c>
      <c r="F165" s="55" t="s">
        <v>2</v>
      </c>
      <c r="G165" s="54" t="s">
        <v>0</v>
      </c>
      <c r="H165" s="55" t="s">
        <v>2</v>
      </c>
      <c r="I165" s="60"/>
      <c r="J165" s="60"/>
      <c r="K165" s="60"/>
      <c r="L165" s="60"/>
      <c r="M165" s="60"/>
      <c r="N165" s="60"/>
      <c r="O165" s="60"/>
      <c r="P165" s="60"/>
      <c r="Q165" s="60"/>
      <c r="R165" s="60"/>
    </row>
    <row r="166" spans="1:18" customFormat="1">
      <c r="A166" s="67" t="s">
        <v>188</v>
      </c>
      <c r="B166" s="67" t="s">
        <v>1101</v>
      </c>
      <c r="C166" s="72"/>
      <c r="D166" s="73"/>
      <c r="E166" s="54" t="s">
        <v>0</v>
      </c>
      <c r="F166" s="55" t="s">
        <v>2</v>
      </c>
      <c r="G166" s="54" t="s">
        <v>0</v>
      </c>
      <c r="H166" s="55" t="s">
        <v>2</v>
      </c>
      <c r="I166" s="60"/>
      <c r="J166" s="60"/>
      <c r="K166" s="60"/>
      <c r="L166" s="60"/>
      <c r="M166" s="60"/>
      <c r="N166" s="60"/>
      <c r="O166" s="60"/>
      <c r="P166" s="60"/>
      <c r="Q166" s="60"/>
      <c r="R166" s="60"/>
    </row>
    <row r="167" spans="1:18" customFormat="1">
      <c r="A167" s="67" t="s">
        <v>189</v>
      </c>
      <c r="B167" s="67" t="s">
        <v>1102</v>
      </c>
      <c r="C167" s="72"/>
      <c r="D167" s="73"/>
      <c r="E167" s="54" t="s">
        <v>5</v>
      </c>
      <c r="F167" s="55" t="s">
        <v>2</v>
      </c>
      <c r="G167" s="54" t="s">
        <v>5</v>
      </c>
      <c r="H167" s="55" t="s">
        <v>2</v>
      </c>
      <c r="I167" s="60"/>
      <c r="J167" s="60"/>
      <c r="K167" s="60"/>
      <c r="L167" s="60"/>
      <c r="M167" s="60"/>
      <c r="N167" s="60"/>
      <c r="O167" s="60"/>
      <c r="P167" s="60"/>
      <c r="Q167" s="60"/>
      <c r="R167" s="60"/>
    </row>
    <row r="168" spans="1:18" customFormat="1">
      <c r="A168" s="67" t="s">
        <v>190</v>
      </c>
      <c r="B168" s="67" t="s">
        <v>1103</v>
      </c>
      <c r="C168" s="72"/>
      <c r="D168" s="73"/>
      <c r="E168" s="54" t="s">
        <v>5</v>
      </c>
      <c r="F168" s="55" t="s">
        <v>2</v>
      </c>
      <c r="G168" s="54" t="s">
        <v>5</v>
      </c>
      <c r="H168" s="55" t="s">
        <v>2</v>
      </c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1:18" customFormat="1">
      <c r="A169" s="67" t="s">
        <v>191</v>
      </c>
      <c r="B169" s="67" t="s">
        <v>1104</v>
      </c>
      <c r="C169" s="72"/>
      <c r="D169" s="73"/>
      <c r="E169" s="54" t="s">
        <v>5</v>
      </c>
      <c r="F169" s="55" t="s">
        <v>24</v>
      </c>
      <c r="G169" s="54" t="s">
        <v>5</v>
      </c>
      <c r="H169" s="55" t="s">
        <v>24</v>
      </c>
      <c r="I169" s="60"/>
      <c r="J169" s="60"/>
      <c r="K169" s="60"/>
      <c r="L169" s="60"/>
      <c r="M169" s="60"/>
      <c r="N169" s="60"/>
      <c r="O169" s="60"/>
      <c r="P169" s="60"/>
      <c r="Q169" s="60"/>
      <c r="R169" s="60"/>
    </row>
    <row r="170" spans="1:18" customFormat="1">
      <c r="A170" s="67" t="s">
        <v>192</v>
      </c>
      <c r="B170" s="67" t="s">
        <v>1105</v>
      </c>
      <c r="C170" s="72"/>
      <c r="D170" s="73"/>
      <c r="E170" s="54" t="s">
        <v>5</v>
      </c>
      <c r="F170" s="55" t="s">
        <v>24</v>
      </c>
      <c r="G170" s="54" t="s">
        <v>5</v>
      </c>
      <c r="H170" s="55" t="s">
        <v>24</v>
      </c>
      <c r="I170" s="60"/>
      <c r="J170" s="60"/>
      <c r="K170" s="60"/>
      <c r="L170" s="60"/>
      <c r="M170" s="60"/>
      <c r="N170" s="60"/>
      <c r="O170" s="60"/>
      <c r="P170" s="60"/>
      <c r="Q170" s="60"/>
      <c r="R170" s="60"/>
    </row>
    <row r="171" spans="1:18" customFormat="1">
      <c r="A171" s="67" t="s">
        <v>193</v>
      </c>
      <c r="B171" s="67" t="s">
        <v>1106</v>
      </c>
      <c r="C171" s="72"/>
      <c r="D171" s="73"/>
      <c r="E171" s="54" t="s">
        <v>24</v>
      </c>
      <c r="F171" s="55" t="s">
        <v>2</v>
      </c>
      <c r="G171" s="54" t="s">
        <v>24</v>
      </c>
      <c r="H171" s="55" t="s">
        <v>2</v>
      </c>
      <c r="I171" s="60"/>
      <c r="J171" s="60"/>
      <c r="K171" s="60"/>
      <c r="L171" s="60"/>
      <c r="M171" s="60"/>
      <c r="N171" s="60"/>
      <c r="O171" s="60"/>
      <c r="P171" s="60"/>
      <c r="Q171" s="60"/>
      <c r="R171" s="60"/>
    </row>
    <row r="172" spans="1:18" customFormat="1">
      <c r="A172" s="67" t="s">
        <v>194</v>
      </c>
      <c r="B172" s="67" t="s">
        <v>1107</v>
      </c>
      <c r="C172" s="72"/>
      <c r="D172" s="73"/>
      <c r="E172" s="54" t="s">
        <v>9</v>
      </c>
      <c r="F172" s="55" t="s">
        <v>11</v>
      </c>
      <c r="G172" s="54" t="s">
        <v>9</v>
      </c>
      <c r="H172" s="55" t="s">
        <v>11</v>
      </c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1:18" customFormat="1">
      <c r="A173" s="67" t="s">
        <v>195</v>
      </c>
      <c r="B173" s="67" t="s">
        <v>1108</v>
      </c>
      <c r="C173" s="72"/>
      <c r="D173" s="73"/>
      <c r="E173" s="54" t="s">
        <v>9</v>
      </c>
      <c r="F173" s="55" t="s">
        <v>11</v>
      </c>
      <c r="G173" s="54" t="s">
        <v>9</v>
      </c>
      <c r="H173" s="55" t="s">
        <v>11</v>
      </c>
      <c r="I173" s="60"/>
      <c r="J173" s="60"/>
      <c r="K173" s="60"/>
      <c r="L173" s="60"/>
      <c r="M173" s="60"/>
      <c r="N173" s="60"/>
      <c r="O173" s="60"/>
      <c r="P173" s="60"/>
      <c r="Q173" s="60"/>
      <c r="R173" s="60"/>
    </row>
    <row r="174" spans="1:18" customFormat="1">
      <c r="A174" s="67" t="s">
        <v>196</v>
      </c>
      <c r="B174" s="67" t="s">
        <v>1109</v>
      </c>
      <c r="C174" s="72"/>
      <c r="D174" s="73"/>
      <c r="E174" s="54" t="s">
        <v>11</v>
      </c>
      <c r="F174" s="55"/>
      <c r="G174" s="54" t="s">
        <v>11</v>
      </c>
      <c r="H174" s="55"/>
      <c r="I174" s="60"/>
      <c r="J174" s="60"/>
      <c r="K174" s="60"/>
      <c r="L174" s="60"/>
      <c r="M174" s="60"/>
      <c r="N174" s="60"/>
      <c r="O174" s="60"/>
      <c r="P174" s="60"/>
      <c r="Q174" s="60"/>
      <c r="R174" s="60"/>
    </row>
    <row r="175" spans="1:18" customFormat="1">
      <c r="A175" s="67" t="s">
        <v>197</v>
      </c>
      <c r="B175" s="67" t="s">
        <v>1110</v>
      </c>
      <c r="C175" s="72"/>
      <c r="D175" s="73"/>
      <c r="E175" s="54" t="s">
        <v>0</v>
      </c>
      <c r="F175" s="55"/>
      <c r="G175" s="54" t="s">
        <v>0</v>
      </c>
      <c r="H175" s="55"/>
      <c r="I175" s="60"/>
      <c r="J175" s="60"/>
      <c r="K175" s="60"/>
      <c r="L175" s="60"/>
      <c r="M175" s="60"/>
      <c r="N175" s="60"/>
      <c r="O175" s="60"/>
      <c r="P175" s="60"/>
      <c r="Q175" s="60"/>
      <c r="R175" s="60"/>
    </row>
    <row r="176" spans="1:18" customFormat="1">
      <c r="A176" s="67" t="s">
        <v>198</v>
      </c>
      <c r="B176" s="67" t="s">
        <v>1111</v>
      </c>
      <c r="C176" s="72"/>
      <c r="D176" s="73"/>
      <c r="E176" s="54" t="s">
        <v>0</v>
      </c>
      <c r="F176" s="55"/>
      <c r="G176" s="54" t="s">
        <v>0</v>
      </c>
      <c r="H176" s="55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1:18" customFormat="1">
      <c r="A177" s="67" t="s">
        <v>199</v>
      </c>
      <c r="B177" s="67" t="s">
        <v>1112</v>
      </c>
      <c r="C177" s="72"/>
      <c r="D177" s="73"/>
      <c r="E177" s="54" t="s">
        <v>0</v>
      </c>
      <c r="F177" s="55"/>
      <c r="G177" s="54" t="s">
        <v>0</v>
      </c>
      <c r="H177" s="55"/>
      <c r="I177" s="60"/>
      <c r="J177" s="60"/>
      <c r="K177" s="60"/>
      <c r="L177" s="60"/>
      <c r="M177" s="60"/>
      <c r="N177" s="60"/>
      <c r="O177" s="60"/>
      <c r="P177" s="60"/>
      <c r="Q177" s="60"/>
      <c r="R177" s="60"/>
    </row>
    <row r="178" spans="1:18" customFormat="1">
      <c r="A178" s="67" t="s">
        <v>200</v>
      </c>
      <c r="B178" s="67" t="s">
        <v>1113</v>
      </c>
      <c r="C178" s="72"/>
      <c r="D178" s="73"/>
      <c r="E178" s="54" t="s">
        <v>0</v>
      </c>
      <c r="F178" s="55" t="s">
        <v>2</v>
      </c>
      <c r="G178" s="54" t="s">
        <v>0</v>
      </c>
      <c r="H178" s="55" t="s">
        <v>2</v>
      </c>
      <c r="I178" s="60"/>
      <c r="J178" s="60"/>
      <c r="K178" s="60"/>
      <c r="L178" s="60"/>
      <c r="M178" s="60"/>
      <c r="N178" s="60"/>
      <c r="O178" s="60"/>
      <c r="P178" s="60"/>
      <c r="Q178" s="60"/>
      <c r="R178" s="60"/>
    </row>
    <row r="179" spans="1:18" customFormat="1">
      <c r="A179" s="67" t="s">
        <v>201</v>
      </c>
      <c r="B179" s="67" t="s">
        <v>1114</v>
      </c>
      <c r="C179" s="72"/>
      <c r="D179" s="73"/>
      <c r="E179" s="54" t="s">
        <v>12</v>
      </c>
      <c r="F179" s="55" t="s">
        <v>2</v>
      </c>
      <c r="G179" s="54" t="s">
        <v>12</v>
      </c>
      <c r="H179" s="55" t="s">
        <v>2</v>
      </c>
      <c r="I179" s="60"/>
      <c r="J179" s="60"/>
      <c r="K179" s="60"/>
      <c r="L179" s="60"/>
      <c r="M179" s="60"/>
      <c r="N179" s="60"/>
      <c r="O179" s="60"/>
      <c r="P179" s="60"/>
      <c r="Q179" s="60"/>
      <c r="R179" s="60"/>
    </row>
    <row r="180" spans="1:18" customFormat="1">
      <c r="A180" s="67" t="s">
        <v>202</v>
      </c>
      <c r="B180" s="67" t="s">
        <v>1115</v>
      </c>
      <c r="C180" s="72"/>
      <c r="D180" s="73"/>
      <c r="E180" s="54" t="s">
        <v>12</v>
      </c>
      <c r="F180" s="55" t="s">
        <v>2</v>
      </c>
      <c r="G180" s="54" t="s">
        <v>12</v>
      </c>
      <c r="H180" s="55" t="s">
        <v>2</v>
      </c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1:18" customFormat="1">
      <c r="A181" s="67" t="s">
        <v>203</v>
      </c>
      <c r="B181" s="67" t="s">
        <v>1116</v>
      </c>
      <c r="C181" s="72"/>
      <c r="D181" s="73"/>
      <c r="E181" s="54" t="s">
        <v>11</v>
      </c>
      <c r="F181" s="55"/>
      <c r="G181" s="54" t="s">
        <v>11</v>
      </c>
      <c r="H181" s="55"/>
      <c r="I181" s="60"/>
      <c r="J181" s="60"/>
      <c r="K181" s="60"/>
      <c r="L181" s="60"/>
      <c r="M181" s="60"/>
      <c r="N181" s="60"/>
      <c r="O181" s="60"/>
      <c r="P181" s="60"/>
      <c r="Q181" s="60"/>
      <c r="R181" s="60"/>
    </row>
    <row r="182" spans="1:18" customFormat="1">
      <c r="A182" s="67" t="s">
        <v>204</v>
      </c>
      <c r="B182" s="67" t="s">
        <v>1117</v>
      </c>
      <c r="C182" s="72"/>
      <c r="D182" s="73"/>
      <c r="E182" s="54" t="s">
        <v>11</v>
      </c>
      <c r="F182" s="55"/>
      <c r="G182" s="54" t="s">
        <v>11</v>
      </c>
      <c r="H182" s="55"/>
      <c r="I182" s="60"/>
      <c r="J182" s="60"/>
      <c r="K182" s="60"/>
      <c r="L182" s="60"/>
      <c r="M182" s="60"/>
      <c r="N182" s="60"/>
      <c r="O182" s="60"/>
      <c r="P182" s="60"/>
      <c r="Q182" s="60"/>
      <c r="R182" s="60"/>
    </row>
    <row r="183" spans="1:18" customFormat="1">
      <c r="A183" s="67" t="s">
        <v>205</v>
      </c>
      <c r="B183" s="67" t="s">
        <v>1118</v>
      </c>
      <c r="C183" s="72"/>
      <c r="D183" s="73"/>
      <c r="E183" s="54" t="s">
        <v>11</v>
      </c>
      <c r="F183" s="55"/>
      <c r="G183" s="54" t="s">
        <v>11</v>
      </c>
      <c r="H183" s="55"/>
      <c r="I183" s="60"/>
      <c r="J183" s="60"/>
      <c r="K183" s="60"/>
      <c r="L183" s="60"/>
      <c r="M183" s="60"/>
      <c r="N183" s="60"/>
      <c r="O183" s="60"/>
      <c r="P183" s="60"/>
      <c r="Q183" s="60"/>
      <c r="R183" s="60"/>
    </row>
    <row r="184" spans="1:18" customFormat="1">
      <c r="A184" s="67" t="s">
        <v>206</v>
      </c>
      <c r="B184" s="67" t="s">
        <v>1119</v>
      </c>
      <c r="C184" s="72"/>
      <c r="D184" s="73"/>
      <c r="E184" s="54" t="s">
        <v>10</v>
      </c>
      <c r="F184" s="55"/>
      <c r="G184" s="54" t="s">
        <v>10</v>
      </c>
      <c r="H184" s="55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1:18" customFormat="1">
      <c r="A185" s="67" t="s">
        <v>207</v>
      </c>
      <c r="B185" s="67" t="s">
        <v>1120</v>
      </c>
      <c r="C185" s="72"/>
      <c r="D185" s="73"/>
      <c r="E185" s="54" t="s">
        <v>9</v>
      </c>
      <c r="F185" s="55"/>
      <c r="G185" s="54" t="s">
        <v>9</v>
      </c>
      <c r="H185" s="55"/>
      <c r="I185" s="60"/>
      <c r="J185" s="60"/>
      <c r="K185" s="60"/>
      <c r="L185" s="60"/>
      <c r="M185" s="60"/>
      <c r="N185" s="60"/>
      <c r="O185" s="60"/>
      <c r="P185" s="60"/>
      <c r="Q185" s="60"/>
      <c r="R185" s="60"/>
    </row>
    <row r="186" spans="1:18" customFormat="1">
      <c r="A186" s="67" t="s">
        <v>208</v>
      </c>
      <c r="B186" s="67" t="s">
        <v>1121</v>
      </c>
      <c r="C186" s="72"/>
      <c r="D186" s="73"/>
      <c r="E186" s="54" t="s">
        <v>9</v>
      </c>
      <c r="F186" s="55"/>
      <c r="G186" s="54" t="s">
        <v>9</v>
      </c>
      <c r="H186" s="55"/>
      <c r="I186" s="60"/>
      <c r="J186" s="60"/>
      <c r="K186" s="60"/>
      <c r="L186" s="60"/>
      <c r="M186" s="60"/>
      <c r="N186" s="60"/>
      <c r="O186" s="60"/>
      <c r="P186" s="60"/>
      <c r="Q186" s="60"/>
      <c r="R186" s="60"/>
    </row>
    <row r="187" spans="1:18" customFormat="1">
      <c r="A187" s="67" t="s">
        <v>209</v>
      </c>
      <c r="B187" s="67" t="s">
        <v>1122</v>
      </c>
      <c r="C187" s="72"/>
      <c r="D187" s="73"/>
      <c r="E187" s="54" t="s">
        <v>4</v>
      </c>
      <c r="F187" s="55"/>
      <c r="G187" s="54" t="s">
        <v>4</v>
      </c>
      <c r="H187" s="55"/>
      <c r="I187" s="60"/>
      <c r="J187" s="60"/>
      <c r="K187" s="60"/>
      <c r="L187" s="60"/>
      <c r="M187" s="60"/>
      <c r="N187" s="60"/>
      <c r="O187" s="60"/>
      <c r="P187" s="60"/>
      <c r="Q187" s="60"/>
      <c r="R187" s="60"/>
    </row>
    <row r="188" spans="1:18" customFormat="1">
      <c r="A188" s="67" t="s">
        <v>210</v>
      </c>
      <c r="B188" s="67" t="s">
        <v>1123</v>
      </c>
      <c r="C188" s="72"/>
      <c r="D188" s="73"/>
      <c r="E188" s="54" t="s">
        <v>9</v>
      </c>
      <c r="F188" s="55"/>
      <c r="G188" s="54" t="s">
        <v>9</v>
      </c>
      <c r="H188" s="55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1:18" customFormat="1">
      <c r="A189" s="67" t="s">
        <v>211</v>
      </c>
      <c r="B189" s="67" t="s">
        <v>1124</v>
      </c>
      <c r="C189" s="72"/>
      <c r="D189" s="73"/>
      <c r="E189" s="54" t="s">
        <v>10</v>
      </c>
      <c r="F189" s="55" t="s">
        <v>2</v>
      </c>
      <c r="G189" s="54" t="s">
        <v>10</v>
      </c>
      <c r="H189" s="55" t="s">
        <v>2</v>
      </c>
      <c r="I189" s="60"/>
      <c r="J189" s="60"/>
      <c r="K189" s="60"/>
      <c r="L189" s="60"/>
      <c r="M189" s="60"/>
      <c r="N189" s="60"/>
      <c r="O189" s="60"/>
      <c r="P189" s="60"/>
      <c r="Q189" s="60"/>
      <c r="R189" s="60"/>
    </row>
    <row r="190" spans="1:18" customFormat="1">
      <c r="A190" s="67" t="s">
        <v>212</v>
      </c>
      <c r="B190" s="67" t="s">
        <v>1125</v>
      </c>
      <c r="C190" s="72"/>
      <c r="D190" s="73"/>
      <c r="E190" s="54" t="s">
        <v>10</v>
      </c>
      <c r="F190" s="55" t="s">
        <v>2</v>
      </c>
      <c r="G190" s="54" t="s">
        <v>10</v>
      </c>
      <c r="H190" s="55" t="s">
        <v>2</v>
      </c>
      <c r="I190" s="60"/>
      <c r="J190" s="60"/>
      <c r="K190" s="60"/>
      <c r="L190" s="60"/>
      <c r="M190" s="60"/>
      <c r="N190" s="60"/>
      <c r="O190" s="60"/>
      <c r="P190" s="60"/>
      <c r="Q190" s="60"/>
      <c r="R190" s="60"/>
    </row>
    <row r="191" spans="1:18" customFormat="1">
      <c r="A191" s="67" t="s">
        <v>213</v>
      </c>
      <c r="B191" s="67" t="s">
        <v>1126</v>
      </c>
      <c r="C191" s="72"/>
      <c r="D191" s="73"/>
      <c r="E191" s="54" t="s">
        <v>10</v>
      </c>
      <c r="F191" s="55" t="s">
        <v>2</v>
      </c>
      <c r="G191" s="54" t="s">
        <v>10</v>
      </c>
      <c r="H191" s="55" t="s">
        <v>2</v>
      </c>
      <c r="I191" s="60"/>
      <c r="J191" s="60"/>
      <c r="K191" s="60"/>
      <c r="L191" s="60"/>
      <c r="M191" s="60"/>
      <c r="N191" s="60"/>
      <c r="O191" s="60"/>
      <c r="P191" s="60"/>
      <c r="Q191" s="60"/>
      <c r="R191" s="60"/>
    </row>
    <row r="192" spans="1:18" customFormat="1">
      <c r="A192" s="67" t="s">
        <v>214</v>
      </c>
      <c r="B192" s="67" t="s">
        <v>1127</v>
      </c>
      <c r="C192" s="72"/>
      <c r="D192" s="73"/>
      <c r="E192" s="54" t="s">
        <v>0</v>
      </c>
      <c r="F192" s="55"/>
      <c r="G192" s="54" t="s">
        <v>0</v>
      </c>
      <c r="H192" s="55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1:18" customFormat="1">
      <c r="A193" s="67" t="s">
        <v>215</v>
      </c>
      <c r="B193" s="67" t="s">
        <v>1128</v>
      </c>
      <c r="C193" s="72"/>
      <c r="D193" s="73"/>
      <c r="E193" s="54" t="s">
        <v>10</v>
      </c>
      <c r="F193" s="55"/>
      <c r="G193" s="54" t="s">
        <v>10</v>
      </c>
      <c r="H193" s="55"/>
      <c r="I193" s="60"/>
      <c r="J193" s="60"/>
      <c r="K193" s="60"/>
      <c r="L193" s="60"/>
      <c r="M193" s="60"/>
      <c r="N193" s="60"/>
      <c r="O193" s="60"/>
      <c r="P193" s="60"/>
      <c r="Q193" s="60"/>
      <c r="R193" s="60"/>
    </row>
    <row r="194" spans="1:18" customFormat="1">
      <c r="A194" s="67" t="s">
        <v>216</v>
      </c>
      <c r="B194" s="67" t="s">
        <v>1129</v>
      </c>
      <c r="C194" s="72"/>
      <c r="D194" s="73"/>
      <c r="E194" s="54" t="s">
        <v>10</v>
      </c>
      <c r="F194" s="55"/>
      <c r="G194" s="54" t="s">
        <v>10</v>
      </c>
      <c r="H194" s="55"/>
      <c r="I194" s="60"/>
      <c r="J194" s="60"/>
      <c r="K194" s="60"/>
      <c r="L194" s="60"/>
      <c r="M194" s="60"/>
      <c r="N194" s="60"/>
      <c r="O194" s="60"/>
      <c r="P194" s="60"/>
      <c r="Q194" s="60"/>
      <c r="R194" s="60"/>
    </row>
    <row r="195" spans="1:18" customFormat="1">
      <c r="A195" s="67" t="s">
        <v>217</v>
      </c>
      <c r="B195" s="67" t="s">
        <v>1130</v>
      </c>
      <c r="C195" s="72"/>
      <c r="D195" s="73"/>
      <c r="E195" s="54" t="s">
        <v>5</v>
      </c>
      <c r="F195" s="55" t="s">
        <v>2</v>
      </c>
      <c r="G195" s="54" t="s">
        <v>5</v>
      </c>
      <c r="H195" s="55" t="s">
        <v>2</v>
      </c>
      <c r="I195" s="60"/>
      <c r="J195" s="60"/>
      <c r="K195" s="60"/>
      <c r="L195" s="60"/>
      <c r="M195" s="60"/>
      <c r="N195" s="60"/>
      <c r="O195" s="60"/>
      <c r="P195" s="60"/>
      <c r="Q195" s="60"/>
      <c r="R195" s="60"/>
    </row>
    <row r="196" spans="1:18" customFormat="1">
      <c r="A196" s="67" t="s">
        <v>218</v>
      </c>
      <c r="B196" s="67" t="s">
        <v>1131</v>
      </c>
      <c r="C196" s="72"/>
      <c r="D196" s="73"/>
      <c r="E196" s="54" t="s">
        <v>9</v>
      </c>
      <c r="F196" s="55" t="s">
        <v>3</v>
      </c>
      <c r="G196" s="54" t="s">
        <v>9</v>
      </c>
      <c r="H196" s="55" t="s">
        <v>3</v>
      </c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1:18" customFormat="1">
      <c r="A197" s="67" t="s">
        <v>219</v>
      </c>
      <c r="B197" s="67" t="s">
        <v>1132</v>
      </c>
      <c r="C197" s="72"/>
      <c r="D197" s="73"/>
      <c r="E197" s="54" t="s">
        <v>9</v>
      </c>
      <c r="F197" s="55" t="s">
        <v>3</v>
      </c>
      <c r="G197" s="54" t="s">
        <v>9</v>
      </c>
      <c r="H197" s="55" t="s">
        <v>3</v>
      </c>
      <c r="I197" s="60"/>
      <c r="J197" s="60"/>
      <c r="K197" s="60"/>
      <c r="L197" s="60"/>
      <c r="M197" s="60"/>
      <c r="N197" s="60"/>
      <c r="O197" s="60"/>
      <c r="P197" s="60"/>
      <c r="Q197" s="60"/>
      <c r="R197" s="60"/>
    </row>
    <row r="198" spans="1:18" customFormat="1">
      <c r="A198" s="67" t="s">
        <v>220</v>
      </c>
      <c r="B198" s="67" t="s">
        <v>1133</v>
      </c>
      <c r="C198" s="72"/>
      <c r="D198" s="73"/>
      <c r="E198" s="54" t="s">
        <v>12</v>
      </c>
      <c r="F198" s="55"/>
      <c r="G198" s="54" t="s">
        <v>12</v>
      </c>
      <c r="H198" s="55"/>
      <c r="I198" s="60"/>
      <c r="J198" s="60"/>
      <c r="K198" s="60"/>
      <c r="L198" s="60"/>
      <c r="M198" s="60"/>
      <c r="N198" s="60"/>
      <c r="O198" s="60"/>
      <c r="P198" s="60"/>
      <c r="Q198" s="60"/>
      <c r="R198" s="60"/>
    </row>
    <row r="199" spans="1:18" customFormat="1">
      <c r="A199" s="67" t="s">
        <v>221</v>
      </c>
      <c r="B199" s="67" t="s">
        <v>1134</v>
      </c>
      <c r="C199" s="72"/>
      <c r="D199" s="73"/>
      <c r="E199" s="54" t="s">
        <v>15</v>
      </c>
      <c r="F199" s="55"/>
      <c r="G199" s="54" t="s">
        <v>15</v>
      </c>
      <c r="H199" s="55"/>
      <c r="I199" s="60"/>
      <c r="J199" s="60"/>
      <c r="K199" s="60"/>
      <c r="L199" s="60"/>
      <c r="M199" s="60"/>
      <c r="N199" s="60"/>
      <c r="O199" s="60"/>
      <c r="P199" s="60"/>
      <c r="Q199" s="60"/>
      <c r="R199" s="60"/>
    </row>
    <row r="200" spans="1:18" customFormat="1">
      <c r="A200" s="67" t="s">
        <v>222</v>
      </c>
      <c r="B200" s="67" t="s">
        <v>1135</v>
      </c>
      <c r="C200" s="72"/>
      <c r="D200" s="73"/>
      <c r="E200" s="54" t="s">
        <v>15</v>
      </c>
      <c r="F200" s="55" t="s">
        <v>2</v>
      </c>
      <c r="G200" s="54" t="s">
        <v>15</v>
      </c>
      <c r="H200" s="55" t="s">
        <v>2</v>
      </c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1:18" customFormat="1">
      <c r="A201" s="67" t="s">
        <v>223</v>
      </c>
      <c r="B201" s="67" t="s">
        <v>1136</v>
      </c>
      <c r="C201" s="72"/>
      <c r="D201" s="73"/>
      <c r="E201" s="54" t="s">
        <v>9</v>
      </c>
      <c r="F201" s="55" t="s">
        <v>12</v>
      </c>
      <c r="G201" s="54" t="s">
        <v>9</v>
      </c>
      <c r="H201" s="55" t="s">
        <v>12</v>
      </c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1:18" customFormat="1">
      <c r="A202" s="67" t="s">
        <v>224</v>
      </c>
      <c r="B202" s="67" t="s">
        <v>1137</v>
      </c>
      <c r="C202" s="72"/>
      <c r="D202" s="73"/>
      <c r="E202" s="54" t="s">
        <v>6</v>
      </c>
      <c r="F202" s="55"/>
      <c r="G202" s="54" t="s">
        <v>6</v>
      </c>
      <c r="H202" s="55"/>
      <c r="I202" s="60"/>
      <c r="J202" s="60"/>
      <c r="K202" s="60"/>
      <c r="L202" s="60"/>
      <c r="M202" s="60"/>
      <c r="N202" s="60"/>
      <c r="O202" s="60"/>
      <c r="P202" s="60"/>
      <c r="Q202" s="60"/>
      <c r="R202" s="60"/>
    </row>
    <row r="203" spans="1:18" customFormat="1">
      <c r="A203" s="67" t="s">
        <v>225</v>
      </c>
      <c r="B203" s="67" t="s">
        <v>1138</v>
      </c>
      <c r="C203" s="72"/>
      <c r="D203" s="73"/>
      <c r="E203" s="54" t="s">
        <v>12</v>
      </c>
      <c r="F203" s="55"/>
      <c r="G203" s="54" t="s">
        <v>12</v>
      </c>
      <c r="H203" s="55"/>
      <c r="I203" s="60"/>
      <c r="J203" s="60"/>
      <c r="K203" s="60"/>
      <c r="L203" s="60"/>
      <c r="M203" s="60"/>
      <c r="N203" s="60"/>
      <c r="O203" s="60"/>
      <c r="P203" s="60"/>
      <c r="Q203" s="60"/>
      <c r="R203" s="60"/>
    </row>
    <row r="204" spans="1:18" customFormat="1">
      <c r="A204" s="67" t="s">
        <v>226</v>
      </c>
      <c r="B204" s="67" t="s">
        <v>1139</v>
      </c>
      <c r="C204" s="72"/>
      <c r="D204" s="73"/>
      <c r="E204" s="54" t="s">
        <v>12</v>
      </c>
      <c r="F204" s="55"/>
      <c r="G204" s="54" t="s">
        <v>12</v>
      </c>
      <c r="H204" s="55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1:18" customFormat="1">
      <c r="A205" s="67" t="s">
        <v>227</v>
      </c>
      <c r="B205" s="67" t="s">
        <v>1140</v>
      </c>
      <c r="C205" s="72"/>
      <c r="D205" s="73"/>
      <c r="E205" s="54" t="s">
        <v>0</v>
      </c>
      <c r="F205" s="55" t="s">
        <v>12</v>
      </c>
      <c r="G205" s="54" t="s">
        <v>0</v>
      </c>
      <c r="H205" s="55" t="s">
        <v>12</v>
      </c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1:18" customFormat="1">
      <c r="A206" s="67" t="s">
        <v>228</v>
      </c>
      <c r="B206" s="67" t="s">
        <v>1141</v>
      </c>
      <c r="C206" s="72"/>
      <c r="D206" s="73"/>
      <c r="E206" s="54" t="s">
        <v>5</v>
      </c>
      <c r="F206" s="55"/>
      <c r="G206" s="54" t="s">
        <v>5</v>
      </c>
      <c r="H206" s="55"/>
      <c r="I206" s="60"/>
      <c r="J206" s="60"/>
      <c r="K206" s="60"/>
      <c r="L206" s="60"/>
      <c r="M206" s="60"/>
      <c r="N206" s="60"/>
      <c r="O206" s="60"/>
      <c r="P206" s="60"/>
      <c r="Q206" s="60"/>
      <c r="R206" s="60"/>
    </row>
    <row r="207" spans="1:18" customFormat="1">
      <c r="A207" s="67" t="s">
        <v>229</v>
      </c>
      <c r="B207" s="67" t="s">
        <v>1142</v>
      </c>
      <c r="C207" s="72"/>
      <c r="D207" s="73"/>
      <c r="E207" s="54" t="s">
        <v>5</v>
      </c>
      <c r="F207" s="55" t="s">
        <v>7</v>
      </c>
      <c r="G207" s="54" t="s">
        <v>5</v>
      </c>
      <c r="H207" s="55" t="s">
        <v>7</v>
      </c>
      <c r="I207" s="60"/>
      <c r="J207" s="60"/>
      <c r="K207" s="60"/>
      <c r="L207" s="60"/>
      <c r="M207" s="60"/>
      <c r="N207" s="60"/>
      <c r="O207" s="60"/>
      <c r="P207" s="60"/>
      <c r="Q207" s="60"/>
      <c r="R207" s="60"/>
    </row>
    <row r="208" spans="1:18" customFormat="1">
      <c r="A208" s="67" t="s">
        <v>230</v>
      </c>
      <c r="B208" s="67" t="s">
        <v>1143</v>
      </c>
      <c r="C208" s="72"/>
      <c r="D208" s="73"/>
      <c r="E208" s="54" t="s">
        <v>0</v>
      </c>
      <c r="F208" s="55"/>
      <c r="G208" s="54" t="s">
        <v>0</v>
      </c>
      <c r="H208" s="55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1:18" customFormat="1">
      <c r="A209" s="67" t="s">
        <v>231</v>
      </c>
      <c r="B209" s="67" t="s">
        <v>1144</v>
      </c>
      <c r="C209" s="72"/>
      <c r="D209" s="73"/>
      <c r="E209" s="54" t="s">
        <v>3</v>
      </c>
      <c r="F209" s="55" t="s">
        <v>2</v>
      </c>
      <c r="G209" s="54" t="s">
        <v>3</v>
      </c>
      <c r="H209" s="55" t="s">
        <v>2</v>
      </c>
      <c r="I209" s="60"/>
      <c r="J209" s="60"/>
      <c r="K209" s="60"/>
      <c r="L209" s="60"/>
      <c r="M209" s="60"/>
      <c r="N209" s="60"/>
      <c r="O209" s="60"/>
      <c r="P209" s="60"/>
      <c r="Q209" s="60"/>
      <c r="R209" s="60"/>
    </row>
    <row r="210" spans="1:18" customFormat="1">
      <c r="A210" s="67" t="s">
        <v>232</v>
      </c>
      <c r="B210" s="67" t="s">
        <v>1145</v>
      </c>
      <c r="C210" s="72"/>
      <c r="D210" s="73"/>
      <c r="E210" s="54" t="s">
        <v>7</v>
      </c>
      <c r="F210" s="55" t="s">
        <v>3</v>
      </c>
      <c r="G210" s="54" t="s">
        <v>7</v>
      </c>
      <c r="H210" s="55" t="s">
        <v>3</v>
      </c>
      <c r="I210" s="60"/>
      <c r="J210" s="60"/>
      <c r="K210" s="60"/>
      <c r="L210" s="60"/>
      <c r="M210" s="60"/>
      <c r="N210" s="60"/>
      <c r="O210" s="60"/>
      <c r="P210" s="60"/>
      <c r="Q210" s="60"/>
      <c r="R210" s="60"/>
    </row>
    <row r="211" spans="1:18" customFormat="1">
      <c r="A211" s="67" t="s">
        <v>233</v>
      </c>
      <c r="B211" s="67" t="s">
        <v>1146</v>
      </c>
      <c r="C211" s="72"/>
      <c r="D211" s="73"/>
      <c r="E211" s="54" t="s">
        <v>0</v>
      </c>
      <c r="F211" s="55"/>
      <c r="G211" s="54" t="s">
        <v>0</v>
      </c>
      <c r="H211" s="55"/>
      <c r="I211" s="60"/>
      <c r="J211" s="60"/>
      <c r="K211" s="60"/>
      <c r="L211" s="60"/>
      <c r="M211" s="60"/>
      <c r="N211" s="60"/>
      <c r="O211" s="60"/>
      <c r="P211" s="60"/>
      <c r="Q211" s="60"/>
      <c r="R211" s="60"/>
    </row>
    <row r="212" spans="1:18" customFormat="1">
      <c r="A212" s="67" t="s">
        <v>234</v>
      </c>
      <c r="B212" s="67" t="s">
        <v>1147</v>
      </c>
      <c r="C212" s="72"/>
      <c r="D212" s="73"/>
      <c r="E212" s="54" t="s">
        <v>0</v>
      </c>
      <c r="F212" s="55"/>
      <c r="G212" s="54" t="s">
        <v>0</v>
      </c>
      <c r="H212" s="55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1:18" customFormat="1">
      <c r="A213" s="67" t="s">
        <v>235</v>
      </c>
      <c r="B213" s="67" t="s">
        <v>1148</v>
      </c>
      <c r="C213" s="72"/>
      <c r="D213" s="73"/>
      <c r="E213" s="54" t="s">
        <v>9</v>
      </c>
      <c r="F213" s="55" t="s">
        <v>24</v>
      </c>
      <c r="G213" s="54" t="s">
        <v>9</v>
      </c>
      <c r="H213" s="55" t="s">
        <v>24</v>
      </c>
      <c r="I213" s="60"/>
      <c r="J213" s="60"/>
      <c r="K213" s="60"/>
      <c r="L213" s="60"/>
      <c r="M213" s="60"/>
      <c r="N213" s="60"/>
      <c r="O213" s="60"/>
      <c r="P213" s="60"/>
      <c r="Q213" s="60"/>
      <c r="R213" s="60"/>
    </row>
    <row r="214" spans="1:18" customFormat="1">
      <c r="A214" s="67" t="s">
        <v>236</v>
      </c>
      <c r="B214" s="67" t="s">
        <v>1149</v>
      </c>
      <c r="C214" s="72"/>
      <c r="D214" s="73"/>
      <c r="E214" s="54" t="s">
        <v>5</v>
      </c>
      <c r="F214" s="55" t="s">
        <v>7</v>
      </c>
      <c r="G214" s="54" t="s">
        <v>5</v>
      </c>
      <c r="H214" s="55" t="s">
        <v>7</v>
      </c>
      <c r="I214" s="60"/>
      <c r="J214" s="60"/>
      <c r="K214" s="60"/>
      <c r="L214" s="60"/>
      <c r="M214" s="60"/>
      <c r="N214" s="60"/>
      <c r="O214" s="60"/>
      <c r="P214" s="60"/>
      <c r="Q214" s="60"/>
      <c r="R214" s="60"/>
    </row>
    <row r="215" spans="1:18" customFormat="1">
      <c r="A215" s="67" t="s">
        <v>237</v>
      </c>
      <c r="B215" s="67" t="s">
        <v>1150</v>
      </c>
      <c r="C215" s="72"/>
      <c r="D215" s="73"/>
      <c r="E215" s="54" t="s">
        <v>5</v>
      </c>
      <c r="F215" s="55" t="s">
        <v>4</v>
      </c>
      <c r="G215" s="54" t="s">
        <v>5</v>
      </c>
      <c r="H215" s="55" t="s">
        <v>4</v>
      </c>
      <c r="I215" s="60"/>
      <c r="J215" s="60"/>
      <c r="K215" s="60"/>
      <c r="L215" s="60"/>
      <c r="M215" s="60"/>
      <c r="N215" s="60"/>
      <c r="O215" s="60"/>
      <c r="P215" s="60"/>
      <c r="Q215" s="60"/>
      <c r="R215" s="60"/>
    </row>
    <row r="216" spans="1:18" customFormat="1">
      <c r="A216" s="67" t="s">
        <v>238</v>
      </c>
      <c r="B216" s="67" t="s">
        <v>1151</v>
      </c>
      <c r="C216" s="72"/>
      <c r="D216" s="73"/>
      <c r="E216" s="54" t="s">
        <v>5</v>
      </c>
      <c r="F216" s="55" t="s">
        <v>1</v>
      </c>
      <c r="G216" s="54" t="s">
        <v>5</v>
      </c>
      <c r="H216" s="55" t="s">
        <v>1</v>
      </c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1:18" customFormat="1">
      <c r="A217" s="67" t="s">
        <v>239</v>
      </c>
      <c r="B217" s="67" t="s">
        <v>1152</v>
      </c>
      <c r="C217" s="72"/>
      <c r="D217" s="73"/>
      <c r="E217" s="54" t="s">
        <v>15</v>
      </c>
      <c r="F217" s="55" t="s">
        <v>13</v>
      </c>
      <c r="G217" s="54" t="s">
        <v>15</v>
      </c>
      <c r="H217" s="55" t="s">
        <v>13</v>
      </c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1:18" customFormat="1">
      <c r="A218" s="67" t="s">
        <v>240</v>
      </c>
      <c r="B218" s="67" t="s">
        <v>1153</v>
      </c>
      <c r="C218" s="72"/>
      <c r="D218" s="73"/>
      <c r="E218" s="54" t="s">
        <v>0</v>
      </c>
      <c r="F218" s="55"/>
      <c r="G218" s="54" t="s">
        <v>0</v>
      </c>
      <c r="H218" s="55"/>
      <c r="I218" s="60"/>
      <c r="J218" s="60"/>
      <c r="K218" s="60"/>
      <c r="L218" s="60"/>
      <c r="M218" s="60"/>
      <c r="N218" s="60"/>
      <c r="O218" s="60"/>
      <c r="P218" s="60"/>
      <c r="Q218" s="60"/>
      <c r="R218" s="60"/>
    </row>
    <row r="219" spans="1:18" customFormat="1">
      <c r="A219" s="67" t="s">
        <v>241</v>
      </c>
      <c r="B219" s="67" t="s">
        <v>1154</v>
      </c>
      <c r="C219" s="72"/>
      <c r="D219" s="73"/>
      <c r="E219" s="54" t="s">
        <v>0</v>
      </c>
      <c r="F219" s="55"/>
      <c r="G219" s="54" t="s">
        <v>0</v>
      </c>
      <c r="H219" s="55"/>
      <c r="I219" s="60"/>
      <c r="J219" s="60"/>
      <c r="K219" s="60"/>
      <c r="L219" s="60"/>
      <c r="M219" s="60"/>
      <c r="N219" s="60"/>
      <c r="O219" s="60"/>
      <c r="P219" s="60"/>
      <c r="Q219" s="60"/>
      <c r="R219" s="60"/>
    </row>
    <row r="220" spans="1:18" customFormat="1">
      <c r="A220" s="67" t="s">
        <v>242</v>
      </c>
      <c r="B220" s="67" t="s">
        <v>1155</v>
      </c>
      <c r="C220" s="72"/>
      <c r="D220" s="73"/>
      <c r="E220" s="54" t="s">
        <v>8</v>
      </c>
      <c r="F220" s="55"/>
      <c r="G220" s="54" t="s">
        <v>8</v>
      </c>
      <c r="H220" s="55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1:18" customFormat="1">
      <c r="A221" s="67" t="s">
        <v>243</v>
      </c>
      <c r="B221" s="67" t="s">
        <v>1156</v>
      </c>
      <c r="C221" s="72"/>
      <c r="D221" s="73"/>
      <c r="E221" s="54" t="s">
        <v>8</v>
      </c>
      <c r="F221" s="55" t="s">
        <v>4</v>
      </c>
      <c r="G221" s="54" t="s">
        <v>8</v>
      </c>
      <c r="H221" s="55" t="s">
        <v>4</v>
      </c>
      <c r="I221" s="60"/>
      <c r="J221" s="60"/>
      <c r="K221" s="60"/>
      <c r="L221" s="60"/>
      <c r="M221" s="60"/>
      <c r="N221" s="60"/>
      <c r="O221" s="60"/>
      <c r="P221" s="60"/>
      <c r="Q221" s="60"/>
      <c r="R221" s="60"/>
    </row>
    <row r="222" spans="1:18" customFormat="1">
      <c r="A222" s="67" t="s">
        <v>244</v>
      </c>
      <c r="B222" s="67" t="s">
        <v>1157</v>
      </c>
      <c r="C222" s="72"/>
      <c r="D222" s="73"/>
      <c r="E222" s="54" t="s">
        <v>13</v>
      </c>
      <c r="F222" s="55" t="s">
        <v>3</v>
      </c>
      <c r="G222" s="54" t="s">
        <v>13</v>
      </c>
      <c r="H222" s="55" t="s">
        <v>3</v>
      </c>
      <c r="I222" s="60"/>
      <c r="J222" s="60"/>
      <c r="K222" s="60"/>
      <c r="L222" s="60"/>
      <c r="M222" s="60"/>
      <c r="N222" s="60"/>
      <c r="O222" s="60"/>
      <c r="P222" s="60"/>
      <c r="Q222" s="60"/>
      <c r="R222" s="60"/>
    </row>
    <row r="223" spans="1:18" customFormat="1">
      <c r="A223" s="67" t="s">
        <v>245</v>
      </c>
      <c r="B223" s="67" t="s">
        <v>1158</v>
      </c>
      <c r="C223" s="72"/>
      <c r="D223" s="73"/>
      <c r="E223" s="54" t="s">
        <v>13</v>
      </c>
      <c r="F223" s="55" t="s">
        <v>3</v>
      </c>
      <c r="G223" s="54" t="s">
        <v>13</v>
      </c>
      <c r="H223" s="55" t="s">
        <v>3</v>
      </c>
      <c r="I223" s="60"/>
      <c r="J223" s="60"/>
      <c r="K223" s="60"/>
      <c r="L223" s="60"/>
      <c r="M223" s="60"/>
      <c r="N223" s="60"/>
      <c r="O223" s="60"/>
      <c r="P223" s="60"/>
      <c r="Q223" s="60"/>
      <c r="R223" s="60"/>
    </row>
    <row r="224" spans="1:18" customFormat="1">
      <c r="A224" s="67" t="s">
        <v>246</v>
      </c>
      <c r="B224" s="67" t="s">
        <v>1159</v>
      </c>
      <c r="C224" s="72"/>
      <c r="D224" s="73"/>
      <c r="E224" s="54" t="s">
        <v>9</v>
      </c>
      <c r="F224" s="55" t="s">
        <v>4</v>
      </c>
      <c r="G224" s="54" t="s">
        <v>9</v>
      </c>
      <c r="H224" s="55" t="s">
        <v>4</v>
      </c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1:18" customFormat="1">
      <c r="A225" s="67" t="s">
        <v>247</v>
      </c>
      <c r="B225" s="67" t="s">
        <v>1160</v>
      </c>
      <c r="C225" s="72"/>
      <c r="D225" s="73"/>
      <c r="E225" s="54" t="s">
        <v>9</v>
      </c>
      <c r="F225" s="55"/>
      <c r="G225" s="54" t="s">
        <v>9</v>
      </c>
      <c r="H225" s="55"/>
      <c r="I225" s="60"/>
      <c r="J225" s="60"/>
      <c r="K225" s="60"/>
      <c r="L225" s="60"/>
      <c r="M225" s="60"/>
      <c r="N225" s="60"/>
      <c r="O225" s="60"/>
      <c r="P225" s="60"/>
      <c r="Q225" s="60"/>
      <c r="R225" s="60"/>
    </row>
    <row r="226" spans="1:18" customFormat="1">
      <c r="A226" s="67" t="s">
        <v>248</v>
      </c>
      <c r="B226" s="67" t="s">
        <v>1161</v>
      </c>
      <c r="C226" s="72"/>
      <c r="D226" s="73"/>
      <c r="E226" s="54" t="s">
        <v>9</v>
      </c>
      <c r="F226" s="55"/>
      <c r="G226" s="54" t="s">
        <v>9</v>
      </c>
      <c r="H226" s="55"/>
      <c r="I226" s="60"/>
      <c r="J226" s="60"/>
      <c r="K226" s="60"/>
      <c r="L226" s="60"/>
      <c r="M226" s="60"/>
      <c r="N226" s="60"/>
      <c r="O226" s="60"/>
      <c r="P226" s="60"/>
      <c r="Q226" s="60"/>
      <c r="R226" s="60"/>
    </row>
    <row r="227" spans="1:18" customFormat="1">
      <c r="A227" s="67" t="s">
        <v>249</v>
      </c>
      <c r="B227" s="67" t="s">
        <v>1162</v>
      </c>
      <c r="C227" s="72"/>
      <c r="D227" s="73"/>
      <c r="E227" s="54" t="s">
        <v>13</v>
      </c>
      <c r="F227" s="55" t="s">
        <v>2</v>
      </c>
      <c r="G227" s="54" t="s">
        <v>13</v>
      </c>
      <c r="H227" s="55" t="s">
        <v>2</v>
      </c>
      <c r="I227" s="60"/>
      <c r="J227" s="60"/>
      <c r="K227" s="60"/>
      <c r="L227" s="60"/>
      <c r="M227" s="60"/>
      <c r="N227" s="60"/>
      <c r="O227" s="60"/>
      <c r="P227" s="60"/>
      <c r="Q227" s="60"/>
      <c r="R227" s="60"/>
    </row>
    <row r="228" spans="1:18" customFormat="1">
      <c r="A228" s="67" t="s">
        <v>250</v>
      </c>
      <c r="B228" s="67" t="s">
        <v>1163</v>
      </c>
      <c r="C228" s="72"/>
      <c r="D228" s="73"/>
      <c r="E228" s="54" t="s">
        <v>9</v>
      </c>
      <c r="F228" s="55" t="s">
        <v>2</v>
      </c>
      <c r="G228" s="54" t="s">
        <v>9</v>
      </c>
      <c r="H228" s="55" t="s">
        <v>2</v>
      </c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1:18" customFormat="1">
      <c r="A229" s="67" t="s">
        <v>251</v>
      </c>
      <c r="B229" s="67" t="s">
        <v>1164</v>
      </c>
      <c r="C229" s="72"/>
      <c r="D229" s="73"/>
      <c r="E229" s="54" t="s">
        <v>7</v>
      </c>
      <c r="F229" s="55" t="s">
        <v>2</v>
      </c>
      <c r="G229" s="54" t="s">
        <v>7</v>
      </c>
      <c r="H229" s="55" t="s">
        <v>2</v>
      </c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1:18" customFormat="1">
      <c r="A230" s="67" t="s">
        <v>252</v>
      </c>
      <c r="B230" s="67" t="s">
        <v>1165</v>
      </c>
      <c r="C230" s="72"/>
      <c r="D230" s="73"/>
      <c r="E230" s="54" t="s">
        <v>15</v>
      </c>
      <c r="F230" s="55" t="s">
        <v>8</v>
      </c>
      <c r="G230" s="54" t="s">
        <v>15</v>
      </c>
      <c r="H230" s="55" t="s">
        <v>8</v>
      </c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 customFormat="1">
      <c r="A231" s="67" t="s">
        <v>253</v>
      </c>
      <c r="B231" s="67" t="s">
        <v>1166</v>
      </c>
      <c r="C231" s="72"/>
      <c r="D231" s="73"/>
      <c r="E231" s="54" t="s">
        <v>15</v>
      </c>
      <c r="F231" s="55" t="s">
        <v>8</v>
      </c>
      <c r="G231" s="54" t="s">
        <v>15</v>
      </c>
      <c r="H231" s="55" t="s">
        <v>8</v>
      </c>
      <c r="I231" s="60"/>
      <c r="J231" s="60"/>
      <c r="K231" s="60"/>
      <c r="L231" s="60"/>
      <c r="M231" s="60"/>
      <c r="N231" s="60"/>
      <c r="O231" s="60"/>
      <c r="P231" s="60"/>
      <c r="Q231" s="60"/>
      <c r="R231" s="60"/>
    </row>
    <row r="232" spans="1:18" customFormat="1">
      <c r="A232" s="67" t="s">
        <v>254</v>
      </c>
      <c r="B232" s="67" t="s">
        <v>1167</v>
      </c>
      <c r="C232" s="72"/>
      <c r="D232" s="73"/>
      <c r="E232" s="54" t="s">
        <v>9</v>
      </c>
      <c r="F232" s="55" t="s">
        <v>14</v>
      </c>
      <c r="G232" s="54" t="s">
        <v>9</v>
      </c>
      <c r="H232" s="55" t="s">
        <v>14</v>
      </c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1:18" customFormat="1">
      <c r="A233" s="67" t="s">
        <v>255</v>
      </c>
      <c r="B233" s="67" t="s">
        <v>1168</v>
      </c>
      <c r="C233" s="72"/>
      <c r="D233" s="73"/>
      <c r="E233" s="54" t="s">
        <v>3</v>
      </c>
      <c r="F233" s="55"/>
      <c r="G233" s="54" t="s">
        <v>3</v>
      </c>
      <c r="H233" s="55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1:18" customFormat="1">
      <c r="A234" s="67" t="s">
        <v>256</v>
      </c>
      <c r="B234" s="67" t="s">
        <v>1169</v>
      </c>
      <c r="C234" s="72"/>
      <c r="D234" s="73"/>
      <c r="E234" s="54" t="s">
        <v>3</v>
      </c>
      <c r="F234" s="55"/>
      <c r="G234" s="54" t="s">
        <v>3</v>
      </c>
      <c r="H234" s="55"/>
      <c r="I234" s="60"/>
      <c r="J234" s="60"/>
      <c r="K234" s="60"/>
      <c r="L234" s="60"/>
      <c r="M234" s="60"/>
      <c r="N234" s="60"/>
      <c r="O234" s="60"/>
      <c r="P234" s="60"/>
      <c r="Q234" s="60"/>
      <c r="R234" s="60"/>
    </row>
    <row r="235" spans="1:18" customFormat="1">
      <c r="A235" s="67" t="s">
        <v>257</v>
      </c>
      <c r="B235" s="67" t="s">
        <v>1170</v>
      </c>
      <c r="C235" s="72"/>
      <c r="D235" s="73"/>
      <c r="E235" s="54" t="s">
        <v>0</v>
      </c>
      <c r="F235" s="55"/>
      <c r="G235" s="54" t="s">
        <v>0</v>
      </c>
      <c r="H235" s="55"/>
      <c r="I235" s="60"/>
      <c r="J235" s="60"/>
      <c r="K235" s="60"/>
      <c r="L235" s="60"/>
      <c r="M235" s="60"/>
      <c r="N235" s="60"/>
      <c r="O235" s="60"/>
      <c r="P235" s="60"/>
      <c r="Q235" s="60"/>
      <c r="R235" s="60"/>
    </row>
    <row r="236" spans="1:18" customFormat="1">
      <c r="A236" s="67" t="s">
        <v>258</v>
      </c>
      <c r="B236" s="67" t="s">
        <v>1171</v>
      </c>
      <c r="C236" s="72"/>
      <c r="D236" s="73"/>
      <c r="E236" s="54" t="s">
        <v>0</v>
      </c>
      <c r="F236" s="55"/>
      <c r="G236" s="54" t="s">
        <v>0</v>
      </c>
      <c r="H236" s="55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1:18" customFormat="1">
      <c r="A237" s="67" t="s">
        <v>259</v>
      </c>
      <c r="B237" s="67" t="s">
        <v>1172</v>
      </c>
      <c r="C237" s="72"/>
      <c r="D237" s="73"/>
      <c r="E237" s="54" t="s">
        <v>0</v>
      </c>
      <c r="F237" s="55"/>
      <c r="G237" s="54" t="s">
        <v>0</v>
      </c>
      <c r="H237" s="55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1:18" customFormat="1">
      <c r="A238" s="67" t="s">
        <v>260</v>
      </c>
      <c r="B238" s="67" t="s">
        <v>1173</v>
      </c>
      <c r="C238" s="72"/>
      <c r="D238" s="73"/>
      <c r="E238" s="54" t="s">
        <v>1</v>
      </c>
      <c r="F238" s="55"/>
      <c r="G238" s="54" t="s">
        <v>1</v>
      </c>
      <c r="H238" s="55"/>
      <c r="I238" s="60"/>
      <c r="J238" s="60"/>
      <c r="K238" s="60"/>
      <c r="L238" s="60"/>
      <c r="M238" s="60"/>
      <c r="N238" s="60"/>
      <c r="O238" s="60"/>
      <c r="P238" s="60"/>
      <c r="Q238" s="60"/>
      <c r="R238" s="60"/>
    </row>
    <row r="239" spans="1:18" customFormat="1">
      <c r="A239" s="67" t="s">
        <v>261</v>
      </c>
      <c r="B239" s="67" t="s">
        <v>1174</v>
      </c>
      <c r="C239" s="72"/>
      <c r="D239" s="73"/>
      <c r="E239" s="54" t="s">
        <v>1</v>
      </c>
      <c r="F239" s="55"/>
      <c r="G239" s="54" t="s">
        <v>1</v>
      </c>
      <c r="H239" s="55"/>
      <c r="I239" s="60"/>
      <c r="J239" s="60"/>
      <c r="K239" s="60"/>
      <c r="L239" s="60"/>
      <c r="M239" s="60"/>
      <c r="N239" s="60"/>
      <c r="O239" s="60"/>
      <c r="P239" s="60"/>
      <c r="Q239" s="60"/>
      <c r="R239" s="60"/>
    </row>
    <row r="240" spans="1:18" customFormat="1">
      <c r="A240" s="67" t="s">
        <v>262</v>
      </c>
      <c r="B240" s="67" t="s">
        <v>1175</v>
      </c>
      <c r="C240" s="72"/>
      <c r="D240" s="73"/>
      <c r="E240" s="54" t="s">
        <v>13</v>
      </c>
      <c r="F240" s="55" t="s">
        <v>12</v>
      </c>
      <c r="G240" s="54" t="s">
        <v>13</v>
      </c>
      <c r="H240" s="55" t="s">
        <v>12</v>
      </c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1:18" customFormat="1">
      <c r="A241" s="67" t="s">
        <v>263</v>
      </c>
      <c r="B241" s="67" t="s">
        <v>1176</v>
      </c>
      <c r="C241" s="72"/>
      <c r="D241" s="73"/>
      <c r="E241" s="54" t="s">
        <v>11</v>
      </c>
      <c r="F241" s="55"/>
      <c r="G241" s="54" t="s">
        <v>11</v>
      </c>
      <c r="H241" s="55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1:18" customFormat="1">
      <c r="A242" s="67" t="s">
        <v>264</v>
      </c>
      <c r="B242" s="67" t="s">
        <v>1177</v>
      </c>
      <c r="C242" s="72"/>
      <c r="D242" s="73"/>
      <c r="E242" s="54" t="s">
        <v>8</v>
      </c>
      <c r="F242" s="55"/>
      <c r="G242" s="54" t="s">
        <v>8</v>
      </c>
      <c r="H242" s="55"/>
      <c r="I242" s="60"/>
      <c r="J242" s="60"/>
      <c r="K242" s="60"/>
      <c r="L242" s="60"/>
      <c r="M242" s="60"/>
      <c r="N242" s="60"/>
      <c r="O242" s="60"/>
      <c r="P242" s="60"/>
      <c r="Q242" s="60"/>
      <c r="R242" s="60"/>
    </row>
    <row r="243" spans="1:18" customFormat="1">
      <c r="A243" s="67" t="s">
        <v>265</v>
      </c>
      <c r="B243" s="67" t="s">
        <v>1178</v>
      </c>
      <c r="C243" s="72"/>
      <c r="D243" s="73"/>
      <c r="E243" s="54" t="s">
        <v>0</v>
      </c>
      <c r="F243" s="55"/>
      <c r="G243" s="54" t="s">
        <v>0</v>
      </c>
      <c r="H243" s="55"/>
      <c r="I243" s="60"/>
      <c r="J243" s="60"/>
      <c r="K243" s="60"/>
      <c r="L243" s="60"/>
      <c r="M243" s="60"/>
      <c r="N243" s="60"/>
      <c r="O243" s="60"/>
      <c r="P243" s="60"/>
      <c r="Q243" s="60"/>
      <c r="R243" s="60"/>
    </row>
    <row r="244" spans="1:18" customFormat="1">
      <c r="A244" s="67" t="s">
        <v>266</v>
      </c>
      <c r="B244" s="67" t="s">
        <v>1179</v>
      </c>
      <c r="C244" s="72"/>
      <c r="D244" s="73"/>
      <c r="E244" s="54" t="s">
        <v>0</v>
      </c>
      <c r="F244" s="55"/>
      <c r="G244" s="54" t="s">
        <v>0</v>
      </c>
      <c r="H244" s="55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1:18" customFormat="1">
      <c r="A245" s="67" t="s">
        <v>267</v>
      </c>
      <c r="B245" s="67" t="s">
        <v>1180</v>
      </c>
      <c r="C245" s="72"/>
      <c r="D245" s="73"/>
      <c r="E245" s="54" t="s">
        <v>11</v>
      </c>
      <c r="F245" s="55"/>
      <c r="G245" s="54" t="s">
        <v>11</v>
      </c>
      <c r="H245" s="55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1:18" customFormat="1">
      <c r="A246" s="67" t="s">
        <v>268</v>
      </c>
      <c r="B246" s="67" t="s">
        <v>1181</v>
      </c>
      <c r="C246" s="72"/>
      <c r="D246" s="73"/>
      <c r="E246" s="54" t="s">
        <v>8</v>
      </c>
      <c r="F246" s="55"/>
      <c r="G246" s="54" t="s">
        <v>8</v>
      </c>
      <c r="H246" s="55"/>
      <c r="I246" s="60"/>
      <c r="J246" s="60"/>
      <c r="K246" s="60"/>
      <c r="L246" s="60"/>
      <c r="M246" s="60"/>
      <c r="N246" s="60"/>
      <c r="O246" s="60"/>
      <c r="P246" s="60"/>
      <c r="Q246" s="60"/>
      <c r="R246" s="60"/>
    </row>
    <row r="247" spans="1:18" customFormat="1">
      <c r="A247" s="67" t="s">
        <v>269</v>
      </c>
      <c r="B247" s="67" t="s">
        <v>1182</v>
      </c>
      <c r="C247" s="72"/>
      <c r="D247" s="73"/>
      <c r="E247" s="54" t="s">
        <v>9</v>
      </c>
      <c r="F247" s="55"/>
      <c r="G247" s="54" t="s">
        <v>9</v>
      </c>
      <c r="H247" s="55"/>
      <c r="I247" s="60"/>
      <c r="J247" s="60"/>
      <c r="K247" s="60"/>
      <c r="L247" s="60"/>
      <c r="M247" s="60"/>
      <c r="N247" s="60"/>
      <c r="O247" s="60"/>
      <c r="P247" s="60"/>
      <c r="Q247" s="60"/>
      <c r="R247" s="60"/>
    </row>
    <row r="248" spans="1:18" customFormat="1">
      <c r="A248" s="67" t="s">
        <v>270</v>
      </c>
      <c r="B248" s="67" t="s">
        <v>1183</v>
      </c>
      <c r="C248" s="72"/>
      <c r="D248" s="73"/>
      <c r="E248" s="54" t="s">
        <v>4</v>
      </c>
      <c r="F248" s="55" t="s">
        <v>3</v>
      </c>
      <c r="G248" s="54" t="s">
        <v>4</v>
      </c>
      <c r="H248" s="55" t="s">
        <v>3</v>
      </c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1:18" customFormat="1">
      <c r="A249" s="67" t="s">
        <v>271</v>
      </c>
      <c r="B249" s="67" t="s">
        <v>1184</v>
      </c>
      <c r="C249" s="72"/>
      <c r="D249" s="73"/>
      <c r="E249" s="54" t="s">
        <v>4</v>
      </c>
      <c r="F249" s="55" t="s">
        <v>3</v>
      </c>
      <c r="G249" s="54" t="s">
        <v>4</v>
      </c>
      <c r="H249" s="55" t="s">
        <v>3</v>
      </c>
      <c r="I249" s="60"/>
      <c r="J249" s="60"/>
      <c r="K249" s="60"/>
      <c r="L249" s="60"/>
      <c r="M249" s="60"/>
      <c r="N249" s="60"/>
      <c r="O249" s="60"/>
      <c r="P249" s="60"/>
      <c r="Q249" s="60"/>
      <c r="R249" s="60"/>
    </row>
    <row r="250" spans="1:18" customFormat="1">
      <c r="A250" s="67" t="s">
        <v>272</v>
      </c>
      <c r="B250" s="67" t="s">
        <v>1185</v>
      </c>
      <c r="C250" s="72"/>
      <c r="D250" s="73"/>
      <c r="E250" s="54" t="s">
        <v>4</v>
      </c>
      <c r="F250" s="55" t="s">
        <v>15</v>
      </c>
      <c r="G250" s="54" t="s">
        <v>4</v>
      </c>
      <c r="H250" s="55" t="s">
        <v>15</v>
      </c>
      <c r="I250" s="60"/>
      <c r="J250" s="60"/>
      <c r="K250" s="60"/>
      <c r="L250" s="60"/>
      <c r="M250" s="60"/>
      <c r="N250" s="60"/>
      <c r="O250" s="60"/>
      <c r="P250" s="60"/>
      <c r="Q250" s="60"/>
      <c r="R250" s="60"/>
    </row>
    <row r="251" spans="1:18" customFormat="1">
      <c r="A251" s="67" t="s">
        <v>273</v>
      </c>
      <c r="B251" s="67" t="s">
        <v>1186</v>
      </c>
      <c r="C251" s="72"/>
      <c r="D251" s="73"/>
      <c r="E251" s="54" t="s">
        <v>12</v>
      </c>
      <c r="F251" s="55" t="s">
        <v>2</v>
      </c>
      <c r="G251" s="54" t="s">
        <v>12</v>
      </c>
      <c r="H251" s="55" t="s">
        <v>2</v>
      </c>
      <c r="I251" s="60"/>
      <c r="J251" s="60"/>
      <c r="K251" s="60"/>
      <c r="L251" s="60"/>
      <c r="M251" s="60"/>
      <c r="N251" s="60"/>
      <c r="O251" s="60"/>
      <c r="P251" s="60"/>
      <c r="Q251" s="60"/>
      <c r="R251" s="60"/>
    </row>
    <row r="252" spans="1:18" customFormat="1">
      <c r="A252" s="67" t="s">
        <v>274</v>
      </c>
      <c r="B252" s="67" t="s">
        <v>939</v>
      </c>
      <c r="C252" s="72"/>
      <c r="D252" s="73"/>
      <c r="E252" s="54" t="s">
        <v>8</v>
      </c>
      <c r="F252" s="55" t="s">
        <v>2</v>
      </c>
      <c r="G252" s="54" t="s">
        <v>8</v>
      </c>
      <c r="H252" s="55" t="s">
        <v>2</v>
      </c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1:18" customFormat="1" ht="17" thickBot="1">
      <c r="A253" s="67" t="s">
        <v>275</v>
      </c>
      <c r="B253" s="67" t="s">
        <v>1187</v>
      </c>
      <c r="C253" s="72"/>
      <c r="D253" s="73"/>
      <c r="E253" s="56" t="s">
        <v>12</v>
      </c>
      <c r="F253" s="57" t="s">
        <v>10</v>
      </c>
      <c r="G253" s="56" t="s">
        <v>12</v>
      </c>
      <c r="H253" s="57" t="s">
        <v>10</v>
      </c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1:18">
      <c r="A254" s="67" t="s">
        <v>276</v>
      </c>
      <c r="B254" s="67" t="s">
        <v>1189</v>
      </c>
      <c r="C254" s="72"/>
      <c r="D254" s="73"/>
      <c r="E254" s="72"/>
      <c r="F254" s="73"/>
      <c r="G254" s="54" t="s">
        <v>10</v>
      </c>
      <c r="H254" s="55"/>
      <c r="I254" s="89"/>
      <c r="J254" s="89"/>
      <c r="K254" s="89"/>
      <c r="L254" s="89"/>
      <c r="M254" s="89"/>
      <c r="N254" s="89"/>
      <c r="O254" s="89"/>
      <c r="P254" s="89"/>
      <c r="Q254" s="89"/>
      <c r="R254" s="89"/>
    </row>
    <row r="255" spans="1:18">
      <c r="A255" s="67" t="s">
        <v>277</v>
      </c>
      <c r="B255" s="67" t="s">
        <v>1190</v>
      </c>
      <c r="C255" s="72"/>
      <c r="D255" s="73"/>
      <c r="E255" s="72"/>
      <c r="F255" s="73"/>
      <c r="G255" s="54" t="s">
        <v>10</v>
      </c>
      <c r="H255" s="55"/>
      <c r="I255" s="89"/>
      <c r="J255" s="89"/>
      <c r="K255" s="89"/>
      <c r="L255" s="89"/>
      <c r="M255" s="89"/>
      <c r="N255" s="89"/>
      <c r="O255" s="89"/>
      <c r="P255" s="89"/>
      <c r="Q255" s="89"/>
      <c r="R255" s="89"/>
    </row>
    <row r="256" spans="1:18">
      <c r="A256" s="67" t="s">
        <v>278</v>
      </c>
      <c r="B256" s="67" t="s">
        <v>1191</v>
      </c>
      <c r="C256" s="72"/>
      <c r="D256" s="73"/>
      <c r="E256" s="72"/>
      <c r="F256" s="73"/>
      <c r="G256" s="54" t="s">
        <v>10</v>
      </c>
      <c r="H256" s="55"/>
      <c r="I256" s="89"/>
      <c r="J256" s="89"/>
      <c r="K256" s="89"/>
      <c r="L256" s="89"/>
      <c r="M256" s="89"/>
      <c r="N256" s="89"/>
      <c r="O256" s="89"/>
      <c r="P256" s="89"/>
      <c r="Q256" s="89"/>
      <c r="R256" s="89"/>
    </row>
    <row r="257" spans="1:18">
      <c r="A257" s="67" t="s">
        <v>279</v>
      </c>
      <c r="B257" s="67" t="s">
        <v>1192</v>
      </c>
      <c r="C257" s="72"/>
      <c r="D257" s="73"/>
      <c r="E257" s="72"/>
      <c r="F257" s="73"/>
      <c r="G257" s="54" t="s">
        <v>8</v>
      </c>
      <c r="H257" s="55"/>
      <c r="I257" s="89"/>
      <c r="J257" s="89"/>
      <c r="K257" s="89"/>
      <c r="L257" s="89"/>
      <c r="M257" s="89"/>
      <c r="N257" s="89"/>
      <c r="O257" s="89"/>
      <c r="P257" s="89"/>
      <c r="Q257" s="89"/>
      <c r="R257" s="89"/>
    </row>
    <row r="258" spans="1:18">
      <c r="A258" s="67" t="s">
        <v>280</v>
      </c>
      <c r="B258" s="67" t="s">
        <v>1193</v>
      </c>
      <c r="C258" s="72"/>
      <c r="D258" s="73"/>
      <c r="E258" s="72"/>
      <c r="F258" s="73"/>
      <c r="G258" s="54" t="s">
        <v>8</v>
      </c>
      <c r="H258" s="55" t="s">
        <v>1</v>
      </c>
      <c r="I258" s="89"/>
      <c r="J258" s="89"/>
      <c r="K258" s="89"/>
      <c r="L258" s="89"/>
      <c r="M258" s="89"/>
      <c r="N258" s="89"/>
      <c r="O258" s="89"/>
      <c r="P258" s="89"/>
      <c r="Q258" s="89"/>
      <c r="R258" s="89"/>
    </row>
    <row r="259" spans="1:18">
      <c r="A259" s="67" t="s">
        <v>281</v>
      </c>
      <c r="B259" s="67" t="s">
        <v>1194</v>
      </c>
      <c r="C259" s="72"/>
      <c r="D259" s="73"/>
      <c r="E259" s="72"/>
      <c r="F259" s="73"/>
      <c r="G259" s="54" t="s">
        <v>8</v>
      </c>
      <c r="H259" s="55" t="s">
        <v>1</v>
      </c>
      <c r="I259" s="89"/>
      <c r="J259" s="89"/>
      <c r="K259" s="89"/>
      <c r="L259" s="89"/>
      <c r="M259" s="89"/>
      <c r="N259" s="89"/>
      <c r="O259" s="89"/>
      <c r="P259" s="89"/>
      <c r="Q259" s="89"/>
      <c r="R259" s="89"/>
    </row>
    <row r="260" spans="1:18">
      <c r="A260" s="67" t="s">
        <v>282</v>
      </c>
      <c r="B260" s="67" t="s">
        <v>1195</v>
      </c>
      <c r="C260" s="72"/>
      <c r="D260" s="73"/>
      <c r="E260" s="72"/>
      <c r="F260" s="73"/>
      <c r="G260" s="54" t="s">
        <v>9</v>
      </c>
      <c r="H260" s="55"/>
      <c r="I260" s="89"/>
      <c r="J260" s="89"/>
      <c r="K260" s="89"/>
      <c r="L260" s="89"/>
      <c r="M260" s="89"/>
      <c r="N260" s="89"/>
      <c r="O260" s="89"/>
      <c r="P260" s="89"/>
      <c r="Q260" s="89"/>
      <c r="R260" s="89"/>
    </row>
    <row r="261" spans="1:18">
      <c r="A261" s="67" t="s">
        <v>283</v>
      </c>
      <c r="B261" s="67" t="s">
        <v>1196</v>
      </c>
      <c r="C261" s="72"/>
      <c r="D261" s="73"/>
      <c r="E261" s="72"/>
      <c r="F261" s="73"/>
      <c r="G261" s="54" t="s">
        <v>9</v>
      </c>
      <c r="H261" s="55" t="s">
        <v>3</v>
      </c>
      <c r="I261" s="89"/>
      <c r="J261" s="89"/>
      <c r="K261" s="89"/>
      <c r="L261" s="89"/>
      <c r="M261" s="89"/>
      <c r="N261" s="89"/>
      <c r="O261" s="89"/>
      <c r="P261" s="89"/>
      <c r="Q261" s="89"/>
      <c r="R261" s="89"/>
    </row>
    <row r="262" spans="1:18">
      <c r="A262" s="67" t="s">
        <v>284</v>
      </c>
      <c r="B262" s="67" t="s">
        <v>1197</v>
      </c>
      <c r="C262" s="72"/>
      <c r="D262" s="73"/>
      <c r="E262" s="72"/>
      <c r="F262" s="73"/>
      <c r="G262" s="54" t="s">
        <v>9</v>
      </c>
      <c r="H262" s="55" t="s">
        <v>3</v>
      </c>
      <c r="I262" s="89"/>
      <c r="J262" s="89"/>
      <c r="K262" s="89"/>
      <c r="L262" s="89"/>
      <c r="M262" s="89"/>
      <c r="N262" s="89"/>
      <c r="O262" s="89"/>
      <c r="P262" s="89"/>
      <c r="Q262" s="89"/>
      <c r="R262" s="89"/>
    </row>
    <row r="263" spans="1:18">
      <c r="A263" s="67" t="s">
        <v>285</v>
      </c>
      <c r="B263" s="67" t="s">
        <v>1198</v>
      </c>
      <c r="C263" s="72"/>
      <c r="D263" s="73"/>
      <c r="E263" s="72"/>
      <c r="F263" s="73"/>
      <c r="G263" s="54" t="s">
        <v>15</v>
      </c>
      <c r="H263" s="55"/>
      <c r="I263" s="89"/>
      <c r="J263" s="89"/>
      <c r="K263" s="89"/>
      <c r="L263" s="89"/>
      <c r="M263" s="89"/>
      <c r="N263" s="89"/>
      <c r="O263" s="89"/>
      <c r="P263" s="89"/>
      <c r="Q263" s="89"/>
      <c r="R263" s="89"/>
    </row>
    <row r="264" spans="1:18">
      <c r="A264" s="67" t="s">
        <v>286</v>
      </c>
      <c r="B264" s="67" t="s">
        <v>1199</v>
      </c>
      <c r="C264" s="72"/>
      <c r="D264" s="73"/>
      <c r="E264" s="72"/>
      <c r="F264" s="73"/>
      <c r="G264" s="54" t="s">
        <v>15</v>
      </c>
      <c r="H264" s="55"/>
      <c r="I264" s="89"/>
      <c r="J264" s="89"/>
      <c r="K264" s="89"/>
      <c r="L264" s="89"/>
      <c r="M264" s="89"/>
      <c r="N264" s="89"/>
      <c r="O264" s="89"/>
      <c r="P264" s="89"/>
      <c r="Q264" s="89"/>
      <c r="R264" s="89"/>
    </row>
    <row r="265" spans="1:18">
      <c r="A265" s="67" t="s">
        <v>287</v>
      </c>
      <c r="B265" s="67" t="s">
        <v>1200</v>
      </c>
      <c r="C265" s="72"/>
      <c r="D265" s="73"/>
      <c r="E265" s="72"/>
      <c r="F265" s="73"/>
      <c r="G265" s="54" t="s">
        <v>0</v>
      </c>
      <c r="H265" s="55"/>
      <c r="I265" s="89"/>
      <c r="J265" s="89"/>
      <c r="K265" s="89"/>
      <c r="L265" s="89"/>
      <c r="M265" s="89"/>
      <c r="N265" s="89"/>
      <c r="O265" s="89"/>
      <c r="P265" s="89"/>
      <c r="Q265" s="89"/>
      <c r="R265" s="89"/>
    </row>
    <row r="266" spans="1:18">
      <c r="A266" s="67" t="s">
        <v>288</v>
      </c>
      <c r="B266" s="67" t="s">
        <v>1201</v>
      </c>
      <c r="C266" s="72"/>
      <c r="D266" s="73"/>
      <c r="E266" s="72"/>
      <c r="F266" s="73"/>
      <c r="G266" s="54" t="s">
        <v>0</v>
      </c>
      <c r="H266" s="55"/>
      <c r="I266" s="89"/>
      <c r="J266" s="89"/>
      <c r="K266" s="89"/>
      <c r="L266" s="89"/>
      <c r="M266" s="89"/>
      <c r="N266" s="89"/>
      <c r="O266" s="89"/>
      <c r="P266" s="89"/>
      <c r="Q266" s="89"/>
      <c r="R266" s="89"/>
    </row>
    <row r="267" spans="1:18">
      <c r="A267" s="67" t="s">
        <v>289</v>
      </c>
      <c r="B267" s="67" t="s">
        <v>1202</v>
      </c>
      <c r="C267" s="72"/>
      <c r="D267" s="73"/>
      <c r="E267" s="72"/>
      <c r="F267" s="73"/>
      <c r="G267" s="54" t="s">
        <v>5</v>
      </c>
      <c r="H267" s="55"/>
      <c r="I267" s="89"/>
      <c r="J267" s="89"/>
      <c r="K267" s="89"/>
      <c r="L267" s="89"/>
      <c r="M267" s="89"/>
      <c r="N267" s="89"/>
      <c r="O267" s="89"/>
      <c r="P267" s="89"/>
      <c r="Q267" s="89"/>
      <c r="R267" s="89"/>
    </row>
    <row r="268" spans="1:18">
      <c r="A268" s="67" t="s">
        <v>290</v>
      </c>
      <c r="B268" s="67" t="s">
        <v>1203</v>
      </c>
      <c r="C268" s="72"/>
      <c r="D268" s="73"/>
      <c r="E268" s="72"/>
      <c r="F268" s="73"/>
      <c r="G268" s="54" t="s">
        <v>5</v>
      </c>
      <c r="H268" s="55"/>
      <c r="I268" s="89"/>
      <c r="J268" s="89"/>
      <c r="K268" s="89"/>
      <c r="L268" s="89"/>
      <c r="M268" s="89"/>
      <c r="N268" s="89"/>
      <c r="O268" s="89"/>
      <c r="P268" s="89"/>
      <c r="Q268" s="89"/>
      <c r="R268" s="89"/>
    </row>
    <row r="269" spans="1:18">
      <c r="A269" s="67" t="s">
        <v>291</v>
      </c>
      <c r="B269" s="67" t="s">
        <v>1204</v>
      </c>
      <c r="C269" s="72"/>
      <c r="D269" s="73"/>
      <c r="E269" s="72"/>
      <c r="F269" s="73"/>
      <c r="G269" s="54" t="s">
        <v>5</v>
      </c>
      <c r="H269" s="55" t="s">
        <v>2</v>
      </c>
      <c r="I269" s="89"/>
      <c r="J269" s="89"/>
      <c r="K269" s="89"/>
      <c r="L269" s="89"/>
      <c r="M269" s="89"/>
      <c r="N269" s="89"/>
      <c r="O269" s="89"/>
      <c r="P269" s="89"/>
      <c r="Q269" s="89"/>
      <c r="R269" s="89"/>
    </row>
    <row r="270" spans="1:18">
      <c r="A270" s="67" t="s">
        <v>292</v>
      </c>
      <c r="B270" s="67" t="s">
        <v>1205</v>
      </c>
      <c r="C270" s="72"/>
      <c r="D270" s="73"/>
      <c r="E270" s="72"/>
      <c r="F270" s="73"/>
      <c r="G270" s="54" t="s">
        <v>5</v>
      </c>
      <c r="H270" s="55"/>
      <c r="I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1" spans="1:18">
      <c r="A271" s="67" t="s">
        <v>293</v>
      </c>
      <c r="B271" s="67" t="s">
        <v>1206</v>
      </c>
      <c r="C271" s="72"/>
      <c r="D271" s="73"/>
      <c r="E271" s="72"/>
      <c r="F271" s="73"/>
      <c r="G271" s="54" t="s">
        <v>5</v>
      </c>
      <c r="H271" s="55" t="s">
        <v>24</v>
      </c>
      <c r="I271" s="89"/>
      <c r="J271" s="89"/>
      <c r="K271" s="89"/>
      <c r="L271" s="89"/>
      <c r="M271" s="89"/>
      <c r="N271" s="89"/>
      <c r="O271" s="89"/>
      <c r="P271" s="89"/>
      <c r="Q271" s="89"/>
      <c r="R271" s="89"/>
    </row>
    <row r="272" spans="1:18">
      <c r="A272" s="67" t="s">
        <v>294</v>
      </c>
      <c r="B272" s="67" t="s">
        <v>1207</v>
      </c>
      <c r="C272" s="72"/>
      <c r="D272" s="73"/>
      <c r="E272" s="72"/>
      <c r="F272" s="73"/>
      <c r="G272" s="54" t="s">
        <v>9</v>
      </c>
      <c r="H272" s="55" t="s">
        <v>10</v>
      </c>
      <c r="I272" s="89"/>
      <c r="J272" s="89"/>
      <c r="K272" s="89"/>
      <c r="L272" s="89"/>
      <c r="M272" s="89"/>
      <c r="N272" s="89"/>
      <c r="O272" s="89"/>
      <c r="P272" s="89"/>
      <c r="Q272" s="89"/>
      <c r="R272" s="89"/>
    </row>
    <row r="273" spans="1:18">
      <c r="A273" s="67" t="s">
        <v>295</v>
      </c>
      <c r="B273" s="67" t="s">
        <v>1208</v>
      </c>
      <c r="C273" s="72"/>
      <c r="D273" s="73"/>
      <c r="E273" s="72"/>
      <c r="F273" s="73"/>
      <c r="G273" s="54" t="s">
        <v>9</v>
      </c>
      <c r="H273" s="55" t="s">
        <v>10</v>
      </c>
      <c r="I273" s="89"/>
      <c r="J273" s="89"/>
      <c r="K273" s="89"/>
      <c r="L273" s="89"/>
      <c r="M273" s="89"/>
      <c r="N273" s="89"/>
      <c r="O273" s="89"/>
      <c r="P273" s="89"/>
      <c r="Q273" s="89"/>
      <c r="R273" s="89"/>
    </row>
    <row r="274" spans="1:18">
      <c r="A274" s="67" t="s">
        <v>296</v>
      </c>
      <c r="B274" s="67" t="s">
        <v>1209</v>
      </c>
      <c r="C274" s="72"/>
      <c r="D274" s="73"/>
      <c r="E274" s="72"/>
      <c r="F274" s="73"/>
      <c r="G274" s="54" t="s">
        <v>9</v>
      </c>
      <c r="H274" s="55" t="s">
        <v>10</v>
      </c>
      <c r="I274" s="89"/>
      <c r="J274" s="89"/>
      <c r="K274" s="89"/>
      <c r="L274" s="89"/>
      <c r="M274" s="89"/>
      <c r="N274" s="89"/>
      <c r="O274" s="89"/>
      <c r="P274" s="89"/>
      <c r="Q274" s="89"/>
      <c r="R274" s="89"/>
    </row>
    <row r="275" spans="1:18">
      <c r="A275" s="67" t="s">
        <v>297</v>
      </c>
      <c r="B275" s="67" t="s">
        <v>1210</v>
      </c>
      <c r="C275" s="72"/>
      <c r="D275" s="73"/>
      <c r="E275" s="72"/>
      <c r="F275" s="73"/>
      <c r="G275" s="54" t="s">
        <v>10</v>
      </c>
      <c r="H275" s="55"/>
      <c r="I275" s="89"/>
      <c r="J275" s="89"/>
      <c r="K275" s="89"/>
      <c r="L275" s="89"/>
      <c r="M275" s="89"/>
      <c r="N275" s="89"/>
      <c r="O275" s="89"/>
      <c r="P275" s="89"/>
      <c r="Q275" s="89"/>
      <c r="R275" s="89"/>
    </row>
    <row r="276" spans="1:18">
      <c r="A276" s="67" t="s">
        <v>298</v>
      </c>
      <c r="B276" s="67" t="s">
        <v>1211</v>
      </c>
      <c r="C276" s="72"/>
      <c r="D276" s="73"/>
      <c r="E276" s="72"/>
      <c r="F276" s="73"/>
      <c r="G276" s="54" t="s">
        <v>10</v>
      </c>
      <c r="H276" s="55" t="s">
        <v>15</v>
      </c>
      <c r="I276" s="89"/>
      <c r="J276" s="89"/>
      <c r="K276" s="89"/>
      <c r="L276" s="89"/>
      <c r="M276" s="89"/>
      <c r="N276" s="89"/>
      <c r="O276" s="89"/>
      <c r="P276" s="89"/>
      <c r="Q276" s="89"/>
      <c r="R276" s="89"/>
    </row>
    <row r="277" spans="1:18">
      <c r="A277" s="67" t="s">
        <v>299</v>
      </c>
      <c r="B277" s="67" t="s">
        <v>1212</v>
      </c>
      <c r="C277" s="72"/>
      <c r="D277" s="73"/>
      <c r="E277" s="72"/>
      <c r="F277" s="73"/>
      <c r="G277" s="54" t="s">
        <v>10</v>
      </c>
      <c r="H277" s="55" t="s">
        <v>15</v>
      </c>
      <c r="I277" s="89"/>
      <c r="J277" s="89"/>
      <c r="K277" s="89"/>
      <c r="L277" s="89"/>
      <c r="M277" s="89"/>
      <c r="N277" s="89"/>
      <c r="O277" s="89"/>
      <c r="P277" s="89"/>
      <c r="Q277" s="89"/>
      <c r="R277" s="89"/>
    </row>
    <row r="278" spans="1:18">
      <c r="A278" s="67" t="s">
        <v>300</v>
      </c>
      <c r="B278" s="67" t="s">
        <v>1213</v>
      </c>
      <c r="C278" s="72"/>
      <c r="D278" s="73"/>
      <c r="E278" s="72"/>
      <c r="F278" s="73"/>
      <c r="G278" s="54" t="s">
        <v>0</v>
      </c>
      <c r="H278" s="55" t="s">
        <v>2</v>
      </c>
      <c r="I278" s="89"/>
      <c r="J278" s="89"/>
      <c r="K278" s="89"/>
      <c r="L278" s="89"/>
      <c r="M278" s="89"/>
      <c r="N278" s="89"/>
      <c r="O278" s="89"/>
      <c r="P278" s="89"/>
      <c r="Q278" s="89"/>
      <c r="R278" s="89"/>
    </row>
    <row r="279" spans="1:18">
      <c r="A279" s="67" t="s">
        <v>301</v>
      </c>
      <c r="B279" s="67" t="s">
        <v>1214</v>
      </c>
      <c r="C279" s="72"/>
      <c r="D279" s="73"/>
      <c r="E279" s="72"/>
      <c r="F279" s="73"/>
      <c r="G279" s="54" t="s">
        <v>0</v>
      </c>
      <c r="H279" s="55" t="s">
        <v>2</v>
      </c>
      <c r="I279" s="89"/>
      <c r="J279" s="89"/>
      <c r="K279" s="89"/>
      <c r="L279" s="89"/>
      <c r="M279" s="89"/>
      <c r="N279" s="89"/>
      <c r="O279" s="89"/>
      <c r="P279" s="89"/>
      <c r="Q279" s="89"/>
      <c r="R279" s="89"/>
    </row>
    <row r="280" spans="1:18">
      <c r="A280" s="67" t="s">
        <v>302</v>
      </c>
      <c r="B280" s="67" t="s">
        <v>1215</v>
      </c>
      <c r="C280" s="72"/>
      <c r="D280" s="73"/>
      <c r="E280" s="72"/>
      <c r="F280" s="73"/>
      <c r="G280" s="54" t="s">
        <v>9</v>
      </c>
      <c r="H280" s="55" t="s">
        <v>2</v>
      </c>
      <c r="I280" s="89"/>
      <c r="J280" s="89"/>
      <c r="K280" s="89"/>
      <c r="L280" s="89"/>
      <c r="M280" s="89"/>
      <c r="N280" s="89"/>
      <c r="O280" s="89"/>
      <c r="P280" s="89"/>
      <c r="Q280" s="89"/>
      <c r="R280" s="89"/>
    </row>
    <row r="281" spans="1:18">
      <c r="A281" s="67" t="s">
        <v>303</v>
      </c>
      <c r="B281" s="67" t="s">
        <v>1216</v>
      </c>
      <c r="C281" s="72"/>
      <c r="D281" s="73"/>
      <c r="E281" s="72"/>
      <c r="F281" s="73"/>
      <c r="G281" s="54" t="s">
        <v>9</v>
      </c>
      <c r="H281" s="55" t="s">
        <v>2</v>
      </c>
      <c r="I281" s="89"/>
      <c r="J281" s="89"/>
      <c r="K281" s="89"/>
      <c r="L281" s="89"/>
      <c r="M281" s="89"/>
      <c r="N281" s="89"/>
      <c r="O281" s="89"/>
      <c r="P281" s="89"/>
      <c r="Q281" s="89"/>
      <c r="R281" s="89"/>
    </row>
    <row r="282" spans="1:18">
      <c r="A282" s="67" t="s">
        <v>304</v>
      </c>
      <c r="B282" s="67" t="s">
        <v>1217</v>
      </c>
      <c r="C282" s="72"/>
      <c r="D282" s="73"/>
      <c r="E282" s="72"/>
      <c r="F282" s="73"/>
      <c r="G282" s="54" t="s">
        <v>12</v>
      </c>
      <c r="H282" s="55"/>
      <c r="I282" s="89"/>
      <c r="J282" s="89"/>
      <c r="K282" s="89"/>
      <c r="L282" s="89"/>
      <c r="M282" s="54" t="s">
        <v>12</v>
      </c>
      <c r="N282" s="55" t="s">
        <v>16</v>
      </c>
      <c r="O282" s="89"/>
      <c r="P282" s="89"/>
      <c r="Q282" s="89"/>
      <c r="R282" s="89"/>
    </row>
    <row r="283" spans="1:18">
      <c r="A283" s="67" t="s">
        <v>305</v>
      </c>
      <c r="B283" s="67" t="s">
        <v>1218</v>
      </c>
      <c r="C283" s="72"/>
      <c r="D283" s="73"/>
      <c r="E283" s="72"/>
      <c r="F283" s="73"/>
      <c r="G283" s="54" t="s">
        <v>12</v>
      </c>
      <c r="H283" s="55"/>
      <c r="I283" s="89"/>
      <c r="J283" s="89"/>
      <c r="K283" s="89"/>
      <c r="L283" s="89"/>
      <c r="M283" s="54" t="s">
        <v>12</v>
      </c>
      <c r="N283" s="55" t="s">
        <v>16</v>
      </c>
      <c r="O283" s="89"/>
      <c r="P283" s="89"/>
      <c r="Q283" s="89"/>
      <c r="R283" s="89"/>
    </row>
    <row r="284" spans="1:18">
      <c r="A284" s="67" t="s">
        <v>306</v>
      </c>
      <c r="B284" s="67" t="s">
        <v>1219</v>
      </c>
      <c r="C284" s="72"/>
      <c r="D284" s="73"/>
      <c r="E284" s="72"/>
      <c r="F284" s="73"/>
      <c r="G284" s="54" t="s">
        <v>12</v>
      </c>
      <c r="H284" s="55"/>
      <c r="I284" s="89"/>
      <c r="J284" s="89"/>
      <c r="K284" s="89"/>
      <c r="L284" s="89"/>
      <c r="M284" s="54" t="s">
        <v>12</v>
      </c>
      <c r="N284" s="55" t="s">
        <v>16</v>
      </c>
      <c r="O284" s="89"/>
      <c r="P284" s="89"/>
      <c r="Q284" s="89"/>
      <c r="R284" s="89"/>
    </row>
    <row r="285" spans="1:18">
      <c r="A285" s="67" t="s">
        <v>307</v>
      </c>
      <c r="B285" s="67" t="s">
        <v>1220</v>
      </c>
      <c r="C285" s="72"/>
      <c r="D285" s="73"/>
      <c r="E285" s="72"/>
      <c r="F285" s="73"/>
      <c r="G285" s="54" t="s">
        <v>5</v>
      </c>
      <c r="H285" s="55" t="s">
        <v>9</v>
      </c>
      <c r="I285" s="89"/>
      <c r="J285" s="89"/>
      <c r="K285" s="89"/>
      <c r="L285" s="89"/>
      <c r="M285" s="89"/>
      <c r="N285" s="89"/>
      <c r="O285" s="89"/>
      <c r="P285" s="89"/>
      <c r="Q285" s="89"/>
      <c r="R285" s="89"/>
    </row>
    <row r="286" spans="1:18">
      <c r="A286" s="67" t="s">
        <v>308</v>
      </c>
      <c r="B286" s="67" t="s">
        <v>1221</v>
      </c>
      <c r="C286" s="72"/>
      <c r="D286" s="73"/>
      <c r="E286" s="72"/>
      <c r="F286" s="73"/>
      <c r="G286" s="54" t="s">
        <v>5</v>
      </c>
      <c r="H286" s="55" t="s">
        <v>2</v>
      </c>
      <c r="I286" s="89"/>
      <c r="J286" s="89"/>
      <c r="K286" s="89"/>
      <c r="L286" s="89"/>
      <c r="M286" s="89"/>
      <c r="N286" s="89"/>
      <c r="O286" s="89"/>
      <c r="P286" s="89"/>
      <c r="Q286" s="89"/>
      <c r="R286" s="89"/>
    </row>
    <row r="287" spans="1:18">
      <c r="A287" s="67" t="s">
        <v>309</v>
      </c>
      <c r="B287" s="67" t="s">
        <v>1222</v>
      </c>
      <c r="C287" s="72"/>
      <c r="D287" s="73"/>
      <c r="E287" s="72"/>
      <c r="F287" s="73"/>
      <c r="G287" s="54" t="s">
        <v>10</v>
      </c>
      <c r="H287" s="55"/>
      <c r="I287" s="89"/>
      <c r="J287" s="89"/>
      <c r="K287" s="89"/>
      <c r="L287" s="89"/>
      <c r="M287" s="89"/>
      <c r="N287" s="89"/>
      <c r="O287" s="89"/>
      <c r="P287" s="89"/>
      <c r="Q287" s="89"/>
      <c r="R287" s="89"/>
    </row>
    <row r="288" spans="1:18">
      <c r="A288" s="67" t="s">
        <v>310</v>
      </c>
      <c r="B288" s="67" t="s">
        <v>1223</v>
      </c>
      <c r="C288" s="72"/>
      <c r="D288" s="73"/>
      <c r="E288" s="72"/>
      <c r="F288" s="73"/>
      <c r="G288" s="54" t="s">
        <v>10</v>
      </c>
      <c r="H288" s="55" t="s">
        <v>1</v>
      </c>
      <c r="I288" s="89"/>
      <c r="J288" s="89"/>
      <c r="K288" s="89"/>
      <c r="L288" s="89"/>
      <c r="M288" s="89"/>
      <c r="N288" s="89"/>
      <c r="O288" s="89"/>
      <c r="P288" s="89"/>
      <c r="Q288" s="89"/>
      <c r="R288" s="89"/>
    </row>
    <row r="289" spans="1:18">
      <c r="A289" s="67" t="s">
        <v>311</v>
      </c>
      <c r="B289" s="67" t="s">
        <v>1224</v>
      </c>
      <c r="C289" s="72"/>
      <c r="D289" s="73"/>
      <c r="E289" s="72"/>
      <c r="F289" s="73"/>
      <c r="G289" s="54" t="s">
        <v>0</v>
      </c>
      <c r="H289" s="55"/>
      <c r="I289" s="89"/>
      <c r="J289" s="89"/>
      <c r="K289" s="89"/>
      <c r="L289" s="89"/>
      <c r="M289" s="89"/>
      <c r="N289" s="89"/>
      <c r="O289" s="89"/>
      <c r="P289" s="89"/>
      <c r="Q289" s="89"/>
      <c r="R289" s="89"/>
    </row>
    <row r="290" spans="1:18">
      <c r="A290" s="67" t="s">
        <v>312</v>
      </c>
      <c r="B290" s="67" t="s">
        <v>1225</v>
      </c>
      <c r="C290" s="72"/>
      <c r="D290" s="73"/>
      <c r="E290" s="72"/>
      <c r="F290" s="73"/>
      <c r="G290" s="54" t="s">
        <v>0</v>
      </c>
      <c r="H290" s="55"/>
      <c r="I290" s="89"/>
      <c r="J290" s="89"/>
      <c r="K290" s="89"/>
      <c r="L290" s="89"/>
      <c r="M290" s="89"/>
      <c r="N290" s="89"/>
      <c r="O290" s="89"/>
      <c r="P290" s="89"/>
      <c r="Q290" s="89"/>
      <c r="R290" s="89"/>
    </row>
    <row r="291" spans="1:18">
      <c r="A291" s="67" t="s">
        <v>313</v>
      </c>
      <c r="B291" s="67" t="s">
        <v>1226</v>
      </c>
      <c r="C291" s="72"/>
      <c r="D291" s="73"/>
      <c r="E291" s="72"/>
      <c r="F291" s="73"/>
      <c r="G291" s="54" t="s">
        <v>0</v>
      </c>
      <c r="H291" s="55"/>
      <c r="I291" s="89"/>
      <c r="J291" s="89"/>
      <c r="K291" s="89"/>
      <c r="L291" s="89"/>
      <c r="M291" s="89"/>
      <c r="N291" s="89"/>
      <c r="O291" s="89"/>
      <c r="P291" s="89"/>
      <c r="Q291" s="89"/>
      <c r="R291" s="89"/>
    </row>
    <row r="292" spans="1:18">
      <c r="A292" s="67" t="s">
        <v>314</v>
      </c>
      <c r="B292" s="67" t="s">
        <v>1227</v>
      </c>
      <c r="C292" s="72"/>
      <c r="D292" s="73"/>
      <c r="E292" s="72"/>
      <c r="F292" s="73"/>
      <c r="G292" s="54" t="s">
        <v>5</v>
      </c>
      <c r="H292" s="55" t="s">
        <v>3</v>
      </c>
      <c r="I292" s="89"/>
      <c r="J292" s="89"/>
      <c r="K292" s="89"/>
      <c r="L292" s="89"/>
      <c r="M292" s="89"/>
      <c r="N292" s="89"/>
      <c r="O292" s="89"/>
      <c r="P292" s="89"/>
      <c r="Q292" s="89"/>
      <c r="R292" s="89"/>
    </row>
    <row r="293" spans="1:18">
      <c r="A293" s="67" t="s">
        <v>315</v>
      </c>
      <c r="B293" s="67" t="s">
        <v>1228</v>
      </c>
      <c r="C293" s="72"/>
      <c r="D293" s="73"/>
      <c r="E293" s="72"/>
      <c r="F293" s="73"/>
      <c r="G293" s="54" t="s">
        <v>5</v>
      </c>
      <c r="H293" s="55" t="s">
        <v>2</v>
      </c>
      <c r="I293" s="89"/>
      <c r="J293" s="89"/>
      <c r="K293" s="89"/>
      <c r="L293" s="89"/>
      <c r="M293" s="89"/>
      <c r="N293" s="89"/>
      <c r="O293" s="89"/>
      <c r="P293" s="89"/>
      <c r="Q293" s="89"/>
      <c r="R293" s="89"/>
    </row>
    <row r="294" spans="1:18">
      <c r="A294" s="67" t="s">
        <v>316</v>
      </c>
      <c r="B294" s="67" t="s">
        <v>1229</v>
      </c>
      <c r="C294" s="72"/>
      <c r="D294" s="73"/>
      <c r="E294" s="72"/>
      <c r="F294" s="73"/>
      <c r="G294" s="54" t="s">
        <v>5</v>
      </c>
      <c r="H294" s="55" t="s">
        <v>6</v>
      </c>
      <c r="I294" s="89"/>
      <c r="J294" s="89"/>
      <c r="K294" s="89"/>
      <c r="L294" s="89"/>
      <c r="M294" s="89"/>
      <c r="N294" s="89"/>
      <c r="O294" s="89"/>
      <c r="P294" s="89"/>
      <c r="Q294" s="89"/>
      <c r="R294" s="89"/>
    </row>
    <row r="295" spans="1:18">
      <c r="A295" s="67" t="s">
        <v>317</v>
      </c>
      <c r="B295" s="67" t="s">
        <v>1230</v>
      </c>
      <c r="C295" s="72"/>
      <c r="D295" s="73"/>
      <c r="E295" s="72"/>
      <c r="F295" s="73"/>
      <c r="G295" s="54" t="s">
        <v>0</v>
      </c>
      <c r="H295" s="55"/>
      <c r="I295" s="89"/>
      <c r="J295" s="89"/>
      <c r="K295" s="89"/>
      <c r="L295" s="89"/>
      <c r="M295" s="89"/>
      <c r="N295" s="89"/>
      <c r="O295" s="89"/>
      <c r="P295" s="89"/>
      <c r="Q295" s="89"/>
      <c r="R295" s="89"/>
    </row>
    <row r="296" spans="1:18">
      <c r="A296" s="67" t="s">
        <v>318</v>
      </c>
      <c r="B296" s="67" t="s">
        <v>1231</v>
      </c>
      <c r="C296" s="72"/>
      <c r="D296" s="73"/>
      <c r="E296" s="72"/>
      <c r="F296" s="73"/>
      <c r="G296" s="54" t="s">
        <v>0</v>
      </c>
      <c r="H296" s="55"/>
      <c r="I296" s="89"/>
      <c r="J296" s="89"/>
      <c r="K296" s="89"/>
      <c r="L296" s="89"/>
      <c r="M296" s="89"/>
      <c r="N296" s="89"/>
      <c r="O296" s="89"/>
      <c r="P296" s="89"/>
      <c r="Q296" s="89"/>
      <c r="R296" s="89"/>
    </row>
    <row r="297" spans="1:18">
      <c r="A297" s="67" t="s">
        <v>319</v>
      </c>
      <c r="B297" s="67" t="s">
        <v>1232</v>
      </c>
      <c r="C297" s="72"/>
      <c r="D297" s="73"/>
      <c r="E297" s="72"/>
      <c r="F297" s="73"/>
      <c r="G297" s="54" t="s">
        <v>0</v>
      </c>
      <c r="H297" s="55"/>
      <c r="I297" s="89"/>
      <c r="J297" s="89"/>
      <c r="K297" s="89"/>
      <c r="L297" s="89"/>
      <c r="M297" s="89"/>
      <c r="N297" s="89"/>
      <c r="O297" s="89"/>
      <c r="P297" s="89"/>
      <c r="Q297" s="89"/>
      <c r="R297" s="89"/>
    </row>
    <row r="298" spans="1:18">
      <c r="A298" s="67" t="s">
        <v>320</v>
      </c>
      <c r="B298" s="67" t="s">
        <v>1233</v>
      </c>
      <c r="C298" s="72"/>
      <c r="D298" s="73"/>
      <c r="E298" s="72"/>
      <c r="F298" s="73"/>
      <c r="G298" s="54" t="s">
        <v>1</v>
      </c>
      <c r="H298" s="55"/>
      <c r="I298" s="89"/>
      <c r="J298" s="89"/>
      <c r="K298" s="89"/>
      <c r="L298" s="89"/>
      <c r="M298" s="89"/>
      <c r="N298" s="89"/>
      <c r="O298" s="89"/>
      <c r="P298" s="89"/>
      <c r="Q298" s="89"/>
      <c r="R298" s="89"/>
    </row>
    <row r="299" spans="1:18">
      <c r="A299" s="67" t="s">
        <v>321</v>
      </c>
      <c r="B299" s="67" t="s">
        <v>1234</v>
      </c>
      <c r="C299" s="72"/>
      <c r="D299" s="73"/>
      <c r="E299" s="72"/>
      <c r="F299" s="73"/>
      <c r="G299" s="54" t="s">
        <v>1</v>
      </c>
      <c r="H299" s="55"/>
      <c r="I299" s="89"/>
      <c r="J299" s="89"/>
      <c r="K299" s="89"/>
      <c r="L299" s="89"/>
      <c r="M299" s="89"/>
      <c r="N299" s="89"/>
      <c r="O299" s="89"/>
      <c r="P299" s="89"/>
      <c r="Q299" s="89"/>
      <c r="R299" s="89"/>
    </row>
    <row r="300" spans="1:18">
      <c r="A300" s="67" t="s">
        <v>322</v>
      </c>
      <c r="B300" s="67" t="s">
        <v>1235</v>
      </c>
      <c r="C300" s="72"/>
      <c r="D300" s="73"/>
      <c r="E300" s="72"/>
      <c r="F300" s="73"/>
      <c r="G300" s="54" t="s">
        <v>0</v>
      </c>
      <c r="H300" s="55"/>
      <c r="I300" s="89"/>
      <c r="J300" s="89"/>
      <c r="K300" s="89"/>
      <c r="L300" s="89"/>
      <c r="M300" s="54" t="s">
        <v>0</v>
      </c>
      <c r="N300" s="55" t="s">
        <v>16</v>
      </c>
      <c r="O300" s="89"/>
      <c r="P300" s="89"/>
      <c r="Q300" s="89"/>
      <c r="R300" s="89"/>
    </row>
    <row r="301" spans="1:18">
      <c r="A301" s="67" t="s">
        <v>323</v>
      </c>
      <c r="B301" s="67" t="s">
        <v>1236</v>
      </c>
      <c r="C301" s="72"/>
      <c r="D301" s="73"/>
      <c r="E301" s="72"/>
      <c r="F301" s="73"/>
      <c r="G301" s="54" t="s">
        <v>4</v>
      </c>
      <c r="H301" s="55"/>
      <c r="I301" s="89"/>
      <c r="J301" s="89"/>
      <c r="K301" s="89"/>
      <c r="L301" s="89"/>
      <c r="M301" s="89"/>
      <c r="N301" s="89"/>
      <c r="O301" s="89"/>
      <c r="P301" s="89"/>
      <c r="Q301" s="89"/>
      <c r="R301" s="89"/>
    </row>
    <row r="302" spans="1:18">
      <c r="A302" s="67" t="s">
        <v>324</v>
      </c>
      <c r="B302" s="67" t="s">
        <v>1237</v>
      </c>
      <c r="C302" s="72"/>
      <c r="D302" s="73"/>
      <c r="E302" s="72"/>
      <c r="F302" s="73"/>
      <c r="G302" s="54" t="s">
        <v>0</v>
      </c>
      <c r="H302" s="55"/>
      <c r="I302" s="89"/>
      <c r="J302" s="89"/>
      <c r="K302" s="89"/>
      <c r="L302" s="89"/>
      <c r="M302" s="89"/>
      <c r="N302" s="89"/>
      <c r="O302" s="89"/>
      <c r="P302" s="89"/>
      <c r="Q302" s="89"/>
      <c r="R302" s="89"/>
    </row>
    <row r="303" spans="1:18">
      <c r="A303" s="67" t="s">
        <v>325</v>
      </c>
      <c r="B303" s="67" t="s">
        <v>1238</v>
      </c>
      <c r="C303" s="72"/>
      <c r="D303" s="73"/>
      <c r="E303" s="72"/>
      <c r="F303" s="73"/>
      <c r="G303" s="54" t="s">
        <v>0</v>
      </c>
      <c r="H303" s="55"/>
      <c r="I303" s="89"/>
      <c r="J303" s="89"/>
      <c r="K303" s="89"/>
      <c r="L303" s="89"/>
      <c r="M303" s="89"/>
      <c r="N303" s="89"/>
      <c r="O303" s="89"/>
      <c r="P303" s="89"/>
      <c r="Q303" s="89"/>
      <c r="R303" s="89"/>
    </row>
    <row r="304" spans="1:18">
      <c r="A304" s="67" t="s">
        <v>326</v>
      </c>
      <c r="B304" s="67" t="s">
        <v>1239</v>
      </c>
      <c r="C304" s="72"/>
      <c r="D304" s="73"/>
      <c r="E304" s="72"/>
      <c r="F304" s="73"/>
      <c r="G304" s="54" t="s">
        <v>15</v>
      </c>
      <c r="H304" s="55" t="s">
        <v>6</v>
      </c>
      <c r="I304" s="89"/>
      <c r="J304" s="89"/>
      <c r="K304" s="89"/>
      <c r="L304" s="89"/>
      <c r="M304" s="89"/>
      <c r="N304" s="89"/>
      <c r="O304" s="89"/>
      <c r="P304" s="89"/>
      <c r="Q304" s="89"/>
      <c r="R304" s="89"/>
    </row>
    <row r="305" spans="1:18">
      <c r="A305" s="67" t="s">
        <v>327</v>
      </c>
      <c r="B305" s="67" t="s">
        <v>1240</v>
      </c>
      <c r="C305" s="72"/>
      <c r="D305" s="73"/>
      <c r="E305" s="72"/>
      <c r="F305" s="73"/>
      <c r="G305" s="54" t="s">
        <v>7</v>
      </c>
      <c r="H305" s="55"/>
      <c r="I305" s="89"/>
      <c r="J305" s="89"/>
      <c r="K305" s="89"/>
      <c r="L305" s="89"/>
      <c r="M305" s="54" t="s">
        <v>7</v>
      </c>
      <c r="N305" s="55" t="s">
        <v>16</v>
      </c>
      <c r="O305" s="89"/>
      <c r="P305" s="89"/>
      <c r="Q305" s="89"/>
      <c r="R305" s="89"/>
    </row>
    <row r="306" spans="1:18">
      <c r="A306" s="67" t="s">
        <v>328</v>
      </c>
      <c r="B306" s="67" t="s">
        <v>1241</v>
      </c>
      <c r="C306" s="72"/>
      <c r="D306" s="73"/>
      <c r="E306" s="72"/>
      <c r="F306" s="73"/>
      <c r="G306" s="54" t="s">
        <v>7</v>
      </c>
      <c r="H306" s="55" t="s">
        <v>4</v>
      </c>
      <c r="I306" s="89"/>
      <c r="J306" s="89"/>
      <c r="K306" s="89"/>
      <c r="L306" s="89"/>
      <c r="M306" s="89"/>
      <c r="N306" s="89"/>
      <c r="O306" s="89"/>
      <c r="P306" s="89"/>
      <c r="Q306" s="89"/>
      <c r="R306" s="89"/>
    </row>
    <row r="307" spans="1:18">
      <c r="A307" s="67" t="s">
        <v>329</v>
      </c>
      <c r="B307" s="67" t="s">
        <v>1242</v>
      </c>
      <c r="C307" s="72"/>
      <c r="D307" s="73"/>
      <c r="E307" s="72"/>
      <c r="F307" s="73"/>
      <c r="G307" s="54" t="s">
        <v>7</v>
      </c>
      <c r="H307" s="55" t="s">
        <v>4</v>
      </c>
      <c r="I307" s="89"/>
      <c r="J307" s="89"/>
      <c r="K307" s="89"/>
      <c r="L307" s="89"/>
      <c r="M307" s="89"/>
      <c r="N307" s="89"/>
      <c r="O307" s="89"/>
      <c r="P307" s="89"/>
      <c r="Q307" s="89"/>
      <c r="R307" s="89"/>
    </row>
    <row r="308" spans="1:18">
      <c r="A308" s="67" t="s">
        <v>330</v>
      </c>
      <c r="B308" s="67" t="s">
        <v>1243</v>
      </c>
      <c r="C308" s="72"/>
      <c r="D308" s="73"/>
      <c r="E308" s="72"/>
      <c r="F308" s="73"/>
      <c r="G308" s="54" t="s">
        <v>7</v>
      </c>
      <c r="H308" s="55" t="s">
        <v>4</v>
      </c>
      <c r="I308" s="89"/>
      <c r="J308" s="89"/>
      <c r="K308" s="89"/>
      <c r="L308" s="89"/>
      <c r="M308" s="89"/>
      <c r="N308" s="89"/>
      <c r="O308" s="89"/>
      <c r="P308" s="89"/>
      <c r="Q308" s="89"/>
      <c r="R308" s="89"/>
    </row>
    <row r="309" spans="1:18">
      <c r="A309" s="67" t="s">
        <v>331</v>
      </c>
      <c r="B309" s="67" t="s">
        <v>1244</v>
      </c>
      <c r="C309" s="72"/>
      <c r="D309" s="73"/>
      <c r="E309" s="72"/>
      <c r="F309" s="73"/>
      <c r="G309" s="54" t="s">
        <v>1</v>
      </c>
      <c r="H309" s="55" t="s">
        <v>12</v>
      </c>
      <c r="I309" s="89"/>
      <c r="J309" s="89"/>
      <c r="K309" s="89"/>
      <c r="L309" s="89"/>
      <c r="M309" s="89"/>
      <c r="N309" s="89"/>
      <c r="O309" s="89"/>
      <c r="P309" s="89"/>
      <c r="Q309" s="89"/>
      <c r="R309" s="89"/>
    </row>
    <row r="310" spans="1:18">
      <c r="A310" s="67" t="s">
        <v>332</v>
      </c>
      <c r="B310" s="67" t="s">
        <v>1245</v>
      </c>
      <c r="C310" s="72"/>
      <c r="D310" s="73"/>
      <c r="E310" s="72"/>
      <c r="F310" s="73"/>
      <c r="G310" s="54" t="s">
        <v>1</v>
      </c>
      <c r="H310" s="55" t="s">
        <v>12</v>
      </c>
      <c r="I310" s="89"/>
      <c r="J310" s="89"/>
      <c r="K310" s="89"/>
      <c r="L310" s="89"/>
      <c r="M310" s="89"/>
      <c r="N310" s="89"/>
      <c r="O310" s="89"/>
      <c r="P310" s="89"/>
      <c r="Q310" s="89"/>
      <c r="R310" s="89"/>
    </row>
    <row r="311" spans="1:18">
      <c r="A311" s="67" t="s">
        <v>333</v>
      </c>
      <c r="B311" s="67" t="s">
        <v>1246</v>
      </c>
      <c r="C311" s="72"/>
      <c r="D311" s="73"/>
      <c r="E311" s="72"/>
      <c r="F311" s="73"/>
      <c r="G311" s="54" t="s">
        <v>11</v>
      </c>
      <c r="H311" s="55"/>
      <c r="I311" s="89"/>
      <c r="J311" s="89"/>
      <c r="K311" s="89"/>
      <c r="L311" s="89"/>
      <c r="M311" s="89"/>
      <c r="N311" s="89"/>
      <c r="O311" s="89"/>
      <c r="P311" s="89"/>
      <c r="Q311" s="89"/>
      <c r="R311" s="89"/>
    </row>
    <row r="312" spans="1:18">
      <c r="A312" s="67" t="s">
        <v>334</v>
      </c>
      <c r="B312" s="67" t="s">
        <v>1247</v>
      </c>
      <c r="C312" s="72"/>
      <c r="D312" s="73"/>
      <c r="E312" s="72"/>
      <c r="F312" s="73"/>
      <c r="G312" s="54" t="s">
        <v>11</v>
      </c>
      <c r="H312" s="55"/>
      <c r="I312" s="89"/>
      <c r="J312" s="89"/>
      <c r="K312" s="89"/>
      <c r="L312" s="89"/>
      <c r="M312" s="89"/>
      <c r="N312" s="89"/>
      <c r="O312" s="89"/>
      <c r="P312" s="89"/>
      <c r="Q312" s="89"/>
      <c r="R312" s="89"/>
    </row>
    <row r="313" spans="1:18">
      <c r="A313" s="67" t="s">
        <v>335</v>
      </c>
      <c r="B313" s="67" t="s">
        <v>1248</v>
      </c>
      <c r="C313" s="72"/>
      <c r="D313" s="73"/>
      <c r="E313" s="72"/>
      <c r="F313" s="73"/>
      <c r="G313" s="54" t="s">
        <v>11</v>
      </c>
      <c r="H313" s="55"/>
      <c r="I313" s="89"/>
      <c r="J313" s="89"/>
      <c r="K313" s="89"/>
      <c r="L313" s="89"/>
      <c r="M313" s="89"/>
      <c r="N313" s="89"/>
      <c r="O313" s="89"/>
      <c r="P313" s="89"/>
      <c r="Q313" s="89"/>
      <c r="R313" s="89"/>
    </row>
    <row r="314" spans="1:18">
      <c r="A314" s="67" t="s">
        <v>336</v>
      </c>
      <c r="B314" s="67" t="s">
        <v>1249</v>
      </c>
      <c r="C314" s="72"/>
      <c r="D314" s="73"/>
      <c r="E314" s="72"/>
      <c r="F314" s="73"/>
      <c r="G314" s="54" t="s">
        <v>11</v>
      </c>
      <c r="H314" s="55"/>
      <c r="I314" s="89"/>
      <c r="J314" s="89"/>
      <c r="K314" s="89"/>
      <c r="L314" s="89"/>
      <c r="M314" s="89"/>
      <c r="N314" s="89"/>
      <c r="O314" s="89"/>
      <c r="P314" s="89"/>
      <c r="Q314" s="89"/>
      <c r="R314" s="89"/>
    </row>
    <row r="315" spans="1:18">
      <c r="A315" s="67" t="s">
        <v>337</v>
      </c>
      <c r="B315" s="67" t="s">
        <v>1250</v>
      </c>
      <c r="C315" s="72"/>
      <c r="D315" s="73"/>
      <c r="E315" s="72"/>
      <c r="F315" s="73"/>
      <c r="G315" s="54" t="s">
        <v>5</v>
      </c>
      <c r="H315" s="55"/>
      <c r="I315" s="89"/>
      <c r="J315" s="89"/>
      <c r="K315" s="89"/>
      <c r="L315" s="89"/>
      <c r="M315" s="89"/>
      <c r="N315" s="89"/>
      <c r="O315" s="89"/>
      <c r="P315" s="89"/>
      <c r="Q315" s="89"/>
      <c r="R315" s="89"/>
    </row>
    <row r="316" spans="1:18">
      <c r="A316" s="67" t="s">
        <v>338</v>
      </c>
      <c r="B316" s="67" t="s">
        <v>1251</v>
      </c>
      <c r="C316" s="72"/>
      <c r="D316" s="73"/>
      <c r="E316" s="72"/>
      <c r="F316" s="73"/>
      <c r="G316" s="54" t="s">
        <v>5</v>
      </c>
      <c r="H316" s="55"/>
      <c r="I316" s="89"/>
      <c r="J316" s="89"/>
      <c r="K316" s="89"/>
      <c r="L316" s="89"/>
      <c r="M316" s="89"/>
      <c r="N316" s="89"/>
      <c r="O316" s="89"/>
      <c r="P316" s="89"/>
      <c r="Q316" s="89"/>
      <c r="R316" s="89"/>
    </row>
    <row r="317" spans="1:18">
      <c r="A317" s="67" t="s">
        <v>339</v>
      </c>
      <c r="B317" s="67" t="s">
        <v>1252</v>
      </c>
      <c r="C317" s="72"/>
      <c r="D317" s="73"/>
      <c r="E317" s="72"/>
      <c r="F317" s="73"/>
      <c r="G317" s="54" t="s">
        <v>10</v>
      </c>
      <c r="H317" s="55" t="s">
        <v>24</v>
      </c>
      <c r="I317" s="89"/>
      <c r="J317" s="89"/>
      <c r="K317" s="89"/>
      <c r="L317" s="89"/>
      <c r="M317" s="89"/>
      <c r="N317" s="89"/>
      <c r="O317" s="89"/>
      <c r="P317" s="89"/>
      <c r="Q317" s="89"/>
      <c r="R317" s="89"/>
    </row>
    <row r="318" spans="1:18">
      <c r="A318" s="67" t="s">
        <v>340</v>
      </c>
      <c r="B318" s="67" t="s">
        <v>1253</v>
      </c>
      <c r="C318" s="72"/>
      <c r="D318" s="73"/>
      <c r="E318" s="72"/>
      <c r="F318" s="73"/>
      <c r="G318" s="54" t="s">
        <v>24</v>
      </c>
      <c r="H318" s="55"/>
      <c r="I318" s="89"/>
      <c r="J318" s="89"/>
      <c r="K318" s="89"/>
      <c r="L318" s="89"/>
      <c r="M318" s="89"/>
      <c r="N318" s="89"/>
      <c r="O318" s="89"/>
      <c r="P318" s="89"/>
      <c r="Q318" s="89"/>
      <c r="R318" s="89"/>
    </row>
    <row r="319" spans="1:18">
      <c r="A319" s="67" t="s">
        <v>341</v>
      </c>
      <c r="B319" s="67" t="s">
        <v>1254</v>
      </c>
      <c r="C319" s="72"/>
      <c r="D319" s="73"/>
      <c r="E319" s="72"/>
      <c r="F319" s="73"/>
      <c r="G319" s="54" t="s">
        <v>24</v>
      </c>
      <c r="H319" s="55"/>
      <c r="I319" s="89"/>
      <c r="J319" s="89"/>
      <c r="K319" s="89"/>
      <c r="L319" s="89"/>
      <c r="M319" s="89"/>
      <c r="N319" s="89"/>
      <c r="O319" s="89"/>
      <c r="P319" s="89"/>
      <c r="Q319" s="89"/>
      <c r="R319" s="89"/>
    </row>
    <row r="320" spans="1:18">
      <c r="A320" s="67" t="s">
        <v>342</v>
      </c>
      <c r="B320" s="67" t="s">
        <v>1255</v>
      </c>
      <c r="C320" s="72"/>
      <c r="D320" s="73"/>
      <c r="E320" s="72"/>
      <c r="F320" s="73"/>
      <c r="G320" s="54" t="s">
        <v>9</v>
      </c>
      <c r="H320" s="55" t="s">
        <v>15</v>
      </c>
      <c r="I320" s="89"/>
      <c r="J320" s="89"/>
      <c r="K320" s="89"/>
      <c r="L320" s="89"/>
      <c r="M320" s="89"/>
      <c r="N320" s="89"/>
      <c r="O320" s="89"/>
      <c r="P320" s="89"/>
      <c r="Q320" s="89"/>
      <c r="R320" s="89"/>
    </row>
    <row r="321" spans="1:18">
      <c r="A321" s="67" t="s">
        <v>343</v>
      </c>
      <c r="B321" s="67" t="s">
        <v>1256</v>
      </c>
      <c r="C321" s="72"/>
      <c r="D321" s="73"/>
      <c r="E321" s="72"/>
      <c r="F321" s="73"/>
      <c r="G321" s="54" t="s">
        <v>9</v>
      </c>
      <c r="H321" s="55" t="s">
        <v>15</v>
      </c>
      <c r="I321" s="89"/>
      <c r="J321" s="89"/>
      <c r="K321" s="89"/>
      <c r="L321" s="89"/>
      <c r="M321" s="89"/>
      <c r="N321" s="89"/>
      <c r="O321" s="89"/>
      <c r="P321" s="89"/>
      <c r="Q321" s="89"/>
      <c r="R321" s="89"/>
    </row>
    <row r="322" spans="1:18">
      <c r="A322" s="67" t="s">
        <v>344</v>
      </c>
      <c r="B322" s="67" t="s">
        <v>1257</v>
      </c>
      <c r="C322" s="72"/>
      <c r="D322" s="73"/>
      <c r="E322" s="72"/>
      <c r="F322" s="73"/>
      <c r="G322" s="54" t="s">
        <v>9</v>
      </c>
      <c r="H322" s="55"/>
      <c r="I322" s="89"/>
      <c r="J322" s="89"/>
      <c r="K322" s="89"/>
      <c r="L322" s="89"/>
      <c r="M322" s="89"/>
      <c r="N322" s="89"/>
      <c r="O322" s="89"/>
      <c r="P322" s="89"/>
      <c r="Q322" s="89"/>
      <c r="R322" s="89"/>
    </row>
    <row r="323" spans="1:18">
      <c r="A323" s="67" t="s">
        <v>345</v>
      </c>
      <c r="B323" s="67" t="s">
        <v>1258</v>
      </c>
      <c r="C323" s="72"/>
      <c r="D323" s="73"/>
      <c r="E323" s="72"/>
      <c r="F323" s="73"/>
      <c r="G323" s="54" t="s">
        <v>9</v>
      </c>
      <c r="H323" s="55"/>
      <c r="I323" s="89"/>
      <c r="J323" s="89"/>
      <c r="K323" s="89"/>
      <c r="L323" s="89"/>
      <c r="M323" s="89"/>
      <c r="N323" s="89"/>
      <c r="O323" s="89"/>
      <c r="P323" s="89"/>
      <c r="Q323" s="89"/>
      <c r="R323" s="89"/>
    </row>
    <row r="324" spans="1:18">
      <c r="A324" s="67" t="s">
        <v>346</v>
      </c>
      <c r="B324" s="67" t="s">
        <v>1259</v>
      </c>
      <c r="C324" s="72"/>
      <c r="D324" s="73"/>
      <c r="E324" s="72"/>
      <c r="F324" s="73"/>
      <c r="G324" s="54" t="s">
        <v>8</v>
      </c>
      <c r="H324" s="55" t="s">
        <v>3</v>
      </c>
      <c r="I324" s="89"/>
      <c r="J324" s="89"/>
      <c r="K324" s="89"/>
      <c r="L324" s="89"/>
      <c r="M324" s="89"/>
      <c r="N324" s="89"/>
      <c r="O324" s="89"/>
      <c r="P324" s="89"/>
      <c r="Q324" s="89"/>
      <c r="R324" s="89"/>
    </row>
    <row r="325" spans="1:18">
      <c r="A325" s="67" t="s">
        <v>347</v>
      </c>
      <c r="B325" s="67" t="s">
        <v>1260</v>
      </c>
      <c r="C325" s="72"/>
      <c r="D325" s="73"/>
      <c r="E325" s="72"/>
      <c r="F325" s="73"/>
      <c r="G325" s="54" t="s">
        <v>8</v>
      </c>
      <c r="H325" s="55" t="s">
        <v>3</v>
      </c>
      <c r="I325" s="89"/>
      <c r="J325" s="89"/>
      <c r="K325" s="89"/>
      <c r="L325" s="89"/>
      <c r="M325" s="89"/>
      <c r="N325" s="89"/>
      <c r="O325" s="89"/>
      <c r="P325" s="89"/>
      <c r="Q325" s="89"/>
      <c r="R325" s="89"/>
    </row>
    <row r="326" spans="1:18">
      <c r="A326" s="67" t="s">
        <v>348</v>
      </c>
      <c r="B326" s="67" t="s">
        <v>1261</v>
      </c>
      <c r="C326" s="72"/>
      <c r="D326" s="73"/>
      <c r="E326" s="72"/>
      <c r="F326" s="73"/>
      <c r="G326" s="54" t="s">
        <v>8</v>
      </c>
      <c r="H326" s="55"/>
      <c r="I326" s="89"/>
      <c r="J326" s="89"/>
      <c r="K326" s="89"/>
      <c r="L326" s="89"/>
      <c r="M326" s="89"/>
      <c r="N326" s="89"/>
      <c r="O326" s="89"/>
      <c r="P326" s="89"/>
      <c r="Q326" s="89"/>
      <c r="R326" s="89"/>
    </row>
    <row r="327" spans="1:18">
      <c r="A327" s="67" t="s">
        <v>349</v>
      </c>
      <c r="B327" s="67" t="s">
        <v>1262</v>
      </c>
      <c r="C327" s="72"/>
      <c r="D327" s="73"/>
      <c r="E327" s="72"/>
      <c r="F327" s="73"/>
      <c r="G327" s="54" t="s">
        <v>12</v>
      </c>
      <c r="H327" s="55"/>
      <c r="I327" s="89"/>
      <c r="J327" s="89"/>
      <c r="K327" s="89"/>
      <c r="L327" s="89"/>
      <c r="M327" s="89"/>
      <c r="N327" s="89"/>
      <c r="O327" s="89"/>
      <c r="P327" s="89"/>
      <c r="Q327" s="89"/>
      <c r="R327" s="89"/>
    </row>
    <row r="328" spans="1:18">
      <c r="A328" s="67" t="s">
        <v>350</v>
      </c>
      <c r="B328" s="67" t="s">
        <v>1263</v>
      </c>
      <c r="C328" s="72"/>
      <c r="D328" s="73"/>
      <c r="E328" s="72"/>
      <c r="F328" s="73"/>
      <c r="G328" s="54" t="s">
        <v>12</v>
      </c>
      <c r="H328" s="55"/>
      <c r="I328" s="89"/>
      <c r="J328" s="89"/>
      <c r="K328" s="89"/>
      <c r="L328" s="89"/>
      <c r="M328" s="89"/>
      <c r="N328" s="89"/>
      <c r="O328" s="89"/>
      <c r="P328" s="89"/>
      <c r="Q328" s="89"/>
      <c r="R328" s="89"/>
    </row>
    <row r="329" spans="1:18">
      <c r="A329" s="67" t="s">
        <v>351</v>
      </c>
      <c r="B329" s="67" t="s">
        <v>1264</v>
      </c>
      <c r="C329" s="72"/>
      <c r="D329" s="73"/>
      <c r="E329" s="72"/>
      <c r="F329" s="73"/>
      <c r="G329" s="54" t="s">
        <v>0</v>
      </c>
      <c r="H329" s="55"/>
      <c r="I329" s="89"/>
      <c r="J329" s="89"/>
      <c r="K329" s="89"/>
      <c r="L329" s="89"/>
      <c r="M329" s="89"/>
      <c r="N329" s="89"/>
      <c r="O329" s="89"/>
      <c r="P329" s="89"/>
      <c r="Q329" s="89"/>
      <c r="R329" s="89"/>
    </row>
    <row r="330" spans="1:18">
      <c r="A330" s="67" t="s">
        <v>352</v>
      </c>
      <c r="B330" s="67" t="s">
        <v>1265</v>
      </c>
      <c r="C330" s="72"/>
      <c r="D330" s="73"/>
      <c r="E330" s="72"/>
      <c r="F330" s="73"/>
      <c r="G330" s="54" t="s">
        <v>3</v>
      </c>
      <c r="H330" s="55"/>
      <c r="I330" s="89"/>
      <c r="J330" s="89"/>
      <c r="K330" s="89"/>
      <c r="L330" s="89"/>
      <c r="M330" s="89"/>
      <c r="N330" s="89"/>
      <c r="O330" s="89"/>
      <c r="P330" s="89"/>
      <c r="Q330" s="89"/>
      <c r="R330" s="89"/>
    </row>
    <row r="331" spans="1:18">
      <c r="A331" s="67" t="s">
        <v>353</v>
      </c>
      <c r="B331" s="67" t="s">
        <v>1266</v>
      </c>
      <c r="C331" s="72"/>
      <c r="D331" s="73"/>
      <c r="E331" s="72"/>
      <c r="F331" s="73"/>
      <c r="G331" s="54" t="s">
        <v>3</v>
      </c>
      <c r="H331" s="55" t="s">
        <v>14</v>
      </c>
      <c r="I331" s="89"/>
      <c r="J331" s="89"/>
      <c r="K331" s="89"/>
      <c r="L331" s="89"/>
      <c r="M331" s="89"/>
      <c r="N331" s="89"/>
      <c r="O331" s="89"/>
      <c r="P331" s="89"/>
      <c r="Q331" s="89"/>
      <c r="R331" s="89"/>
    </row>
    <row r="332" spans="1:18">
      <c r="A332" s="67" t="s">
        <v>354</v>
      </c>
      <c r="B332" s="67" t="s">
        <v>1267</v>
      </c>
      <c r="C332" s="72"/>
      <c r="D332" s="73"/>
      <c r="E332" s="72"/>
      <c r="F332" s="73"/>
      <c r="G332" s="54" t="s">
        <v>3</v>
      </c>
      <c r="H332" s="55" t="s">
        <v>14</v>
      </c>
      <c r="I332" s="89"/>
      <c r="J332" s="89"/>
      <c r="K332" s="89"/>
      <c r="L332" s="89"/>
      <c r="M332" s="89"/>
      <c r="N332" s="89"/>
      <c r="O332" s="89"/>
      <c r="P332" s="89"/>
      <c r="Q332" s="89"/>
      <c r="R332" s="89"/>
    </row>
    <row r="333" spans="1:18">
      <c r="A333" s="67" t="s">
        <v>355</v>
      </c>
      <c r="B333" s="67" t="s">
        <v>1268</v>
      </c>
      <c r="C333" s="72"/>
      <c r="D333" s="73"/>
      <c r="E333" s="72"/>
      <c r="F333" s="73"/>
      <c r="G333" s="54" t="s">
        <v>10</v>
      </c>
      <c r="H333" s="55"/>
      <c r="I333" s="89"/>
      <c r="J333" s="89"/>
      <c r="K333" s="89"/>
      <c r="L333" s="89"/>
      <c r="M333" s="89"/>
      <c r="N333" s="89"/>
      <c r="O333" s="89"/>
      <c r="P333" s="89"/>
      <c r="Q333" s="89"/>
      <c r="R333" s="89"/>
    </row>
    <row r="334" spans="1:18">
      <c r="A334" s="67" t="s">
        <v>356</v>
      </c>
      <c r="B334" s="67" t="s">
        <v>1269</v>
      </c>
      <c r="C334" s="72"/>
      <c r="D334" s="73"/>
      <c r="E334" s="72"/>
      <c r="F334" s="73"/>
      <c r="G334" s="54" t="s">
        <v>10</v>
      </c>
      <c r="H334" s="55" t="s">
        <v>15</v>
      </c>
      <c r="I334" s="89"/>
      <c r="J334" s="89"/>
      <c r="K334" s="89"/>
      <c r="L334" s="89"/>
      <c r="M334" s="89"/>
      <c r="N334" s="89"/>
      <c r="O334" s="89"/>
      <c r="P334" s="89"/>
      <c r="Q334" s="89"/>
      <c r="R334" s="89"/>
    </row>
    <row r="335" spans="1:18">
      <c r="A335" s="67" t="s">
        <v>357</v>
      </c>
      <c r="B335" s="67" t="s">
        <v>1270</v>
      </c>
      <c r="C335" s="72"/>
      <c r="D335" s="73"/>
      <c r="E335" s="72"/>
      <c r="F335" s="73"/>
      <c r="G335" s="54" t="s">
        <v>0</v>
      </c>
      <c r="H335" s="55" t="s">
        <v>2</v>
      </c>
      <c r="I335" s="89"/>
      <c r="J335" s="89"/>
      <c r="K335" s="89"/>
      <c r="L335" s="89"/>
      <c r="M335" s="89"/>
      <c r="N335" s="89"/>
      <c r="O335" s="89"/>
      <c r="P335" s="89"/>
      <c r="Q335" s="89"/>
      <c r="R335" s="89"/>
    </row>
    <row r="336" spans="1:18">
      <c r="A336" s="67" t="s">
        <v>358</v>
      </c>
      <c r="B336" s="67" t="s">
        <v>1271</v>
      </c>
      <c r="C336" s="72"/>
      <c r="D336" s="73"/>
      <c r="E336" s="72"/>
      <c r="F336" s="73"/>
      <c r="G336" s="54" t="s">
        <v>14</v>
      </c>
      <c r="H336" s="55" t="s">
        <v>2</v>
      </c>
      <c r="I336" s="89"/>
      <c r="J336" s="89"/>
      <c r="K336" s="89"/>
      <c r="L336" s="89"/>
      <c r="M336" s="89"/>
      <c r="N336" s="89"/>
      <c r="O336" s="89"/>
      <c r="P336" s="89"/>
      <c r="Q336" s="89"/>
      <c r="R336" s="89"/>
    </row>
    <row r="337" spans="1:18">
      <c r="A337" s="67" t="s">
        <v>359</v>
      </c>
      <c r="B337" s="67" t="s">
        <v>1272</v>
      </c>
      <c r="C337" s="72"/>
      <c r="D337" s="73"/>
      <c r="E337" s="72"/>
      <c r="F337" s="73"/>
      <c r="G337" s="54" t="s">
        <v>0</v>
      </c>
      <c r="H337" s="55"/>
      <c r="I337" s="89"/>
      <c r="J337" s="89"/>
      <c r="K337" s="89"/>
      <c r="L337" s="89"/>
      <c r="M337" s="89"/>
      <c r="N337" s="89"/>
      <c r="O337" s="89"/>
      <c r="P337" s="89"/>
      <c r="Q337" s="89"/>
      <c r="R337" s="89"/>
    </row>
    <row r="338" spans="1:18">
      <c r="A338" s="67" t="s">
        <v>360</v>
      </c>
      <c r="B338" s="67" t="s">
        <v>1273</v>
      </c>
      <c r="C338" s="72"/>
      <c r="D338" s="73"/>
      <c r="E338" s="72"/>
      <c r="F338" s="73"/>
      <c r="G338" s="54" t="s">
        <v>24</v>
      </c>
      <c r="H338" s="55"/>
      <c r="I338" s="89"/>
      <c r="J338" s="89"/>
      <c r="K338" s="89"/>
      <c r="L338" s="89"/>
      <c r="M338" s="89"/>
      <c r="N338" s="89"/>
      <c r="O338" s="89"/>
      <c r="P338" s="89"/>
      <c r="Q338" s="89"/>
      <c r="R338" s="89"/>
    </row>
    <row r="339" spans="1:18">
      <c r="A339" s="67" t="s">
        <v>361</v>
      </c>
      <c r="B339" s="67" t="s">
        <v>1274</v>
      </c>
      <c r="C339" s="72"/>
      <c r="D339" s="73"/>
      <c r="E339" s="72"/>
      <c r="F339" s="73"/>
      <c r="G339" s="54" t="s">
        <v>4</v>
      </c>
      <c r="H339" s="55" t="s">
        <v>12</v>
      </c>
      <c r="I339" s="89"/>
      <c r="J339" s="89"/>
      <c r="K339" s="89"/>
      <c r="L339" s="89"/>
      <c r="M339" s="89"/>
      <c r="N339" s="89"/>
      <c r="O339" s="89"/>
      <c r="P339" s="89"/>
      <c r="Q339" s="89"/>
      <c r="R339" s="89"/>
    </row>
    <row r="340" spans="1:18">
      <c r="A340" s="67" t="s">
        <v>362</v>
      </c>
      <c r="B340" s="67" t="s">
        <v>1275</v>
      </c>
      <c r="C340" s="72"/>
      <c r="D340" s="73"/>
      <c r="E340" s="72"/>
      <c r="F340" s="73"/>
      <c r="G340" s="54" t="s">
        <v>4</v>
      </c>
      <c r="H340" s="55" t="s">
        <v>12</v>
      </c>
      <c r="I340" s="89"/>
      <c r="J340" s="89"/>
      <c r="K340" s="89"/>
      <c r="L340" s="89"/>
      <c r="M340" s="89"/>
      <c r="N340" s="89"/>
      <c r="O340" s="89"/>
      <c r="P340" s="89"/>
      <c r="Q340" s="89"/>
      <c r="R340" s="89"/>
    </row>
    <row r="341" spans="1:18">
      <c r="A341" s="67" t="s">
        <v>363</v>
      </c>
      <c r="B341" s="67" t="s">
        <v>1276</v>
      </c>
      <c r="C341" s="72"/>
      <c r="D341" s="73"/>
      <c r="E341" s="72"/>
      <c r="F341" s="73"/>
      <c r="G341" s="54" t="s">
        <v>9</v>
      </c>
      <c r="H341" s="55" t="s">
        <v>3</v>
      </c>
      <c r="I341" s="89"/>
      <c r="J341" s="89"/>
      <c r="K341" s="89"/>
      <c r="L341" s="89"/>
      <c r="M341" s="89"/>
      <c r="N341" s="89"/>
      <c r="O341" s="89"/>
      <c r="P341" s="89"/>
      <c r="Q341" s="89"/>
      <c r="R341" s="89"/>
    </row>
    <row r="342" spans="1:18">
      <c r="A342" s="67" t="s">
        <v>364</v>
      </c>
      <c r="B342" s="67" t="s">
        <v>1277</v>
      </c>
      <c r="C342" s="72"/>
      <c r="D342" s="73"/>
      <c r="E342" s="72"/>
      <c r="F342" s="73"/>
      <c r="G342" s="54" t="s">
        <v>9</v>
      </c>
      <c r="H342" s="55" t="s">
        <v>3</v>
      </c>
      <c r="I342" s="89"/>
      <c r="J342" s="89"/>
      <c r="K342" s="89"/>
      <c r="L342" s="89"/>
      <c r="M342" s="89"/>
      <c r="N342" s="89"/>
      <c r="O342" s="89"/>
      <c r="P342" s="89"/>
      <c r="Q342" s="89"/>
      <c r="R342" s="89"/>
    </row>
    <row r="343" spans="1:18">
      <c r="A343" s="67" t="s">
        <v>365</v>
      </c>
      <c r="B343" s="67" t="s">
        <v>1278</v>
      </c>
      <c r="C343" s="72"/>
      <c r="D343" s="73"/>
      <c r="E343" s="72"/>
      <c r="F343" s="73"/>
      <c r="G343" s="54" t="s">
        <v>9</v>
      </c>
      <c r="H343" s="55"/>
      <c r="I343" s="89"/>
      <c r="J343" s="89"/>
      <c r="K343" s="89"/>
      <c r="L343" s="89"/>
      <c r="M343" s="89"/>
      <c r="N343" s="89"/>
      <c r="O343" s="89"/>
      <c r="P343" s="89"/>
      <c r="Q343" s="89"/>
      <c r="R343" s="89"/>
    </row>
    <row r="344" spans="1:18">
      <c r="A344" s="67" t="s">
        <v>366</v>
      </c>
      <c r="B344" s="67" t="s">
        <v>1279</v>
      </c>
      <c r="C344" s="72"/>
      <c r="D344" s="73"/>
      <c r="E344" s="72"/>
      <c r="F344" s="73"/>
      <c r="G344" s="54" t="s">
        <v>9</v>
      </c>
      <c r="H344" s="55" t="s">
        <v>15</v>
      </c>
      <c r="I344" s="89"/>
      <c r="J344" s="89"/>
      <c r="K344" s="89"/>
      <c r="L344" s="89"/>
      <c r="M344" s="89"/>
      <c r="N344" s="89"/>
      <c r="O344" s="89"/>
      <c r="P344" s="89"/>
      <c r="Q344" s="89"/>
      <c r="R344" s="89"/>
    </row>
    <row r="345" spans="1:18">
      <c r="A345" s="67" t="s">
        <v>367</v>
      </c>
      <c r="B345" s="67" t="s">
        <v>1280</v>
      </c>
      <c r="C345" s="72"/>
      <c r="D345" s="73"/>
      <c r="E345" s="72"/>
      <c r="F345" s="73"/>
      <c r="G345" s="54" t="s">
        <v>3</v>
      </c>
      <c r="H345" s="55" t="s">
        <v>12</v>
      </c>
      <c r="I345" s="89"/>
      <c r="J345" s="89"/>
      <c r="K345" s="89"/>
      <c r="L345" s="89"/>
      <c r="M345" s="89"/>
      <c r="N345" s="89"/>
      <c r="O345" s="89"/>
      <c r="P345" s="89"/>
      <c r="Q345" s="89"/>
      <c r="R345" s="89"/>
    </row>
    <row r="346" spans="1:18">
      <c r="A346" s="67" t="s">
        <v>368</v>
      </c>
      <c r="B346" s="67" t="s">
        <v>1281</v>
      </c>
      <c r="C346" s="72"/>
      <c r="D346" s="73"/>
      <c r="E346" s="72"/>
      <c r="F346" s="73"/>
      <c r="G346" s="54" t="s">
        <v>3</v>
      </c>
      <c r="H346" s="55" t="s">
        <v>12</v>
      </c>
      <c r="I346" s="89"/>
      <c r="J346" s="89"/>
      <c r="K346" s="89"/>
      <c r="L346" s="89"/>
      <c r="M346" s="89"/>
      <c r="N346" s="89"/>
      <c r="O346" s="89"/>
      <c r="P346" s="89"/>
      <c r="Q346" s="89"/>
      <c r="R346" s="89"/>
    </row>
    <row r="347" spans="1:18">
      <c r="A347" s="67" t="s">
        <v>369</v>
      </c>
      <c r="B347" s="67" t="s">
        <v>1282</v>
      </c>
      <c r="C347" s="72"/>
      <c r="D347" s="73"/>
      <c r="E347" s="72"/>
      <c r="F347" s="73"/>
      <c r="G347" s="54" t="s">
        <v>4</v>
      </c>
      <c r="H347" s="55" t="s">
        <v>10</v>
      </c>
      <c r="I347" s="89"/>
      <c r="J347" s="89"/>
      <c r="K347" s="89"/>
      <c r="L347" s="89"/>
      <c r="M347" s="89"/>
      <c r="N347" s="89"/>
      <c r="O347" s="89"/>
      <c r="P347" s="89"/>
      <c r="Q347" s="89"/>
      <c r="R347" s="89"/>
    </row>
    <row r="348" spans="1:18">
      <c r="A348" s="67" t="s">
        <v>370</v>
      </c>
      <c r="B348" s="67" t="s">
        <v>1283</v>
      </c>
      <c r="C348" s="72"/>
      <c r="D348" s="73"/>
      <c r="E348" s="72"/>
      <c r="F348" s="73"/>
      <c r="G348" s="54" t="s">
        <v>4</v>
      </c>
      <c r="H348" s="55" t="s">
        <v>10</v>
      </c>
      <c r="I348" s="89"/>
      <c r="J348" s="89"/>
      <c r="K348" s="89"/>
      <c r="L348" s="89"/>
      <c r="M348" s="89"/>
      <c r="N348" s="89"/>
      <c r="O348" s="89"/>
      <c r="P348" s="89"/>
      <c r="Q348" s="89"/>
      <c r="R348" s="89"/>
    </row>
    <row r="349" spans="1:18">
      <c r="A349" s="67" t="s">
        <v>371</v>
      </c>
      <c r="B349" s="67" t="s">
        <v>1284</v>
      </c>
      <c r="C349" s="72"/>
      <c r="D349" s="73"/>
      <c r="E349" s="72"/>
      <c r="F349" s="73"/>
      <c r="G349" s="54" t="s">
        <v>4</v>
      </c>
      <c r="H349" s="55" t="s">
        <v>5</v>
      </c>
      <c r="I349" s="89"/>
      <c r="J349" s="89"/>
      <c r="K349" s="89"/>
      <c r="L349" s="89"/>
      <c r="M349" s="89"/>
      <c r="N349" s="89"/>
      <c r="O349" s="89"/>
      <c r="P349" s="89"/>
      <c r="Q349" s="89"/>
      <c r="R349" s="89"/>
    </row>
    <row r="350" spans="1:18">
      <c r="A350" s="67" t="s">
        <v>372</v>
      </c>
      <c r="B350" s="67" t="s">
        <v>1285</v>
      </c>
      <c r="C350" s="72"/>
      <c r="D350" s="73"/>
      <c r="E350" s="72"/>
      <c r="F350" s="73"/>
      <c r="G350" s="54" t="s">
        <v>4</v>
      </c>
      <c r="H350" s="55" t="s">
        <v>5</v>
      </c>
      <c r="I350" s="89"/>
      <c r="J350" s="89"/>
      <c r="K350" s="89"/>
      <c r="L350" s="89"/>
      <c r="M350" s="89"/>
      <c r="N350" s="89"/>
      <c r="O350" s="89"/>
      <c r="P350" s="89"/>
      <c r="Q350" s="89"/>
      <c r="R350" s="89"/>
    </row>
    <row r="351" spans="1:18">
      <c r="A351" s="67" t="s">
        <v>373</v>
      </c>
      <c r="B351" s="67" t="s">
        <v>1286</v>
      </c>
      <c r="C351" s="72"/>
      <c r="D351" s="73"/>
      <c r="E351" s="72"/>
      <c r="F351" s="73"/>
      <c r="G351" s="54" t="s">
        <v>9</v>
      </c>
      <c r="H351" s="55"/>
      <c r="I351" s="89"/>
      <c r="J351" s="89"/>
      <c r="K351" s="89"/>
      <c r="L351" s="89"/>
      <c r="M351" s="89"/>
      <c r="N351" s="89"/>
      <c r="O351" s="89"/>
      <c r="P351" s="89"/>
      <c r="Q351" s="89"/>
      <c r="R351" s="89"/>
    </row>
    <row r="352" spans="1:18">
      <c r="A352" s="67" t="s">
        <v>374</v>
      </c>
      <c r="B352" s="67" t="s">
        <v>1287</v>
      </c>
      <c r="C352" s="72"/>
      <c r="D352" s="73"/>
      <c r="E352" s="72"/>
      <c r="F352" s="73"/>
      <c r="G352" s="54" t="s">
        <v>9</v>
      </c>
      <c r="H352" s="55"/>
      <c r="I352" s="89"/>
      <c r="J352" s="89"/>
      <c r="K352" s="89"/>
      <c r="L352" s="89"/>
      <c r="M352" s="89"/>
      <c r="N352" s="89"/>
      <c r="O352" s="89"/>
      <c r="P352" s="89"/>
      <c r="Q352" s="89"/>
      <c r="R352" s="89"/>
    </row>
    <row r="353" spans="1:18">
      <c r="A353" s="67" t="s">
        <v>375</v>
      </c>
      <c r="B353" s="67" t="s">
        <v>1288</v>
      </c>
      <c r="C353" s="72"/>
      <c r="D353" s="73"/>
      <c r="E353" s="72"/>
      <c r="F353" s="73"/>
      <c r="G353" s="54" t="s">
        <v>0</v>
      </c>
      <c r="H353" s="55"/>
      <c r="I353" s="89"/>
      <c r="J353" s="89"/>
      <c r="K353" s="89"/>
      <c r="L353" s="89"/>
      <c r="M353" s="89"/>
      <c r="N353" s="89"/>
      <c r="O353" s="89"/>
      <c r="P353" s="89"/>
      <c r="Q353" s="89"/>
      <c r="R353" s="89"/>
    </row>
    <row r="354" spans="1:18">
      <c r="A354" s="67" t="s">
        <v>376</v>
      </c>
      <c r="B354" s="67" t="s">
        <v>1289</v>
      </c>
      <c r="C354" s="72"/>
      <c r="D354" s="73"/>
      <c r="E354" s="72"/>
      <c r="F354" s="73"/>
      <c r="G354" s="54" t="s">
        <v>0</v>
      </c>
      <c r="H354" s="55"/>
      <c r="I354" s="89"/>
      <c r="J354" s="89"/>
      <c r="K354" s="89"/>
      <c r="L354" s="89"/>
      <c r="M354" s="89"/>
      <c r="N354" s="89"/>
      <c r="O354" s="89"/>
      <c r="P354" s="89"/>
      <c r="Q354" s="89"/>
      <c r="R354" s="89"/>
    </row>
    <row r="355" spans="1:18">
      <c r="A355" s="67" t="s">
        <v>377</v>
      </c>
      <c r="B355" s="67" t="s">
        <v>1290</v>
      </c>
      <c r="C355" s="72"/>
      <c r="D355" s="73"/>
      <c r="E355" s="72"/>
      <c r="F355" s="73"/>
      <c r="G355" s="54" t="s">
        <v>6</v>
      </c>
      <c r="H355" s="55"/>
      <c r="I355" s="89"/>
      <c r="J355" s="89"/>
      <c r="K355" s="89"/>
      <c r="L355" s="89"/>
      <c r="M355" s="89"/>
      <c r="N355" s="89"/>
      <c r="O355" s="89"/>
      <c r="P355" s="89"/>
      <c r="Q355" s="89"/>
      <c r="R355" s="89"/>
    </row>
    <row r="356" spans="1:18">
      <c r="A356" s="67" t="s">
        <v>378</v>
      </c>
      <c r="B356" s="67" t="s">
        <v>1291</v>
      </c>
      <c r="C356" s="72"/>
      <c r="D356" s="73"/>
      <c r="E356" s="72"/>
      <c r="F356" s="73"/>
      <c r="G356" s="54" t="s">
        <v>6</v>
      </c>
      <c r="H356" s="55"/>
      <c r="I356" s="89"/>
      <c r="J356" s="89"/>
      <c r="K356" s="89"/>
      <c r="L356" s="89"/>
      <c r="M356" s="89"/>
      <c r="N356" s="89"/>
      <c r="O356" s="89"/>
      <c r="P356" s="89"/>
      <c r="Q356" s="89"/>
      <c r="R356" s="89"/>
    </row>
    <row r="357" spans="1:18">
      <c r="A357" s="67" t="s">
        <v>379</v>
      </c>
      <c r="B357" s="67" t="s">
        <v>1292</v>
      </c>
      <c r="C357" s="72"/>
      <c r="D357" s="73"/>
      <c r="E357" s="72"/>
      <c r="F357" s="73"/>
      <c r="G357" s="54" t="s">
        <v>6</v>
      </c>
      <c r="H357" s="55"/>
      <c r="I357" s="89"/>
      <c r="J357" s="89"/>
      <c r="K357" s="89"/>
      <c r="L357" s="89"/>
      <c r="M357" s="89"/>
      <c r="N357" s="89"/>
      <c r="O357" s="89"/>
      <c r="P357" s="89"/>
      <c r="Q357" s="89"/>
      <c r="R357" s="89"/>
    </row>
    <row r="358" spans="1:18">
      <c r="A358" s="67" t="s">
        <v>380</v>
      </c>
      <c r="B358" s="67" t="s">
        <v>1293</v>
      </c>
      <c r="C358" s="72"/>
      <c r="D358" s="73"/>
      <c r="E358" s="72"/>
      <c r="F358" s="73"/>
      <c r="G358" s="54" t="s">
        <v>6</v>
      </c>
      <c r="H358" s="55"/>
      <c r="I358" s="89"/>
      <c r="J358" s="89"/>
      <c r="K358" s="89"/>
      <c r="L358" s="89"/>
      <c r="M358" s="89"/>
      <c r="N358" s="89"/>
      <c r="O358" s="89"/>
      <c r="P358" s="89"/>
      <c r="Q358" s="89"/>
      <c r="R358" s="89"/>
    </row>
    <row r="359" spans="1:18">
      <c r="A359" s="67" t="s">
        <v>381</v>
      </c>
      <c r="B359" s="67" t="s">
        <v>1294</v>
      </c>
      <c r="C359" s="72"/>
      <c r="D359" s="73"/>
      <c r="E359" s="72"/>
      <c r="F359" s="73"/>
      <c r="G359" s="54" t="s">
        <v>10</v>
      </c>
      <c r="H359" s="55" t="s">
        <v>2</v>
      </c>
      <c r="I359" s="89"/>
      <c r="J359" s="89"/>
      <c r="K359" s="89"/>
      <c r="L359" s="89"/>
      <c r="M359" s="89"/>
      <c r="N359" s="89"/>
      <c r="O359" s="89"/>
      <c r="P359" s="89"/>
      <c r="Q359" s="89"/>
      <c r="R359" s="89"/>
    </row>
    <row r="360" spans="1:18">
      <c r="A360" s="67" t="s">
        <v>382</v>
      </c>
      <c r="B360" s="67" t="s">
        <v>1295</v>
      </c>
      <c r="C360" s="72"/>
      <c r="D360" s="73"/>
      <c r="E360" s="72"/>
      <c r="F360" s="73"/>
      <c r="G360" s="54" t="s">
        <v>12</v>
      </c>
      <c r="H360" s="55"/>
      <c r="I360" s="89"/>
      <c r="J360" s="89"/>
      <c r="K360" s="89"/>
      <c r="L360" s="89"/>
      <c r="M360" s="89"/>
      <c r="N360" s="89"/>
      <c r="O360" s="89"/>
      <c r="P360" s="89"/>
      <c r="Q360" s="89"/>
      <c r="R360" s="89"/>
    </row>
    <row r="361" spans="1:18">
      <c r="A361" s="67" t="s">
        <v>383</v>
      </c>
      <c r="B361" s="67" t="s">
        <v>1296</v>
      </c>
      <c r="C361" s="72"/>
      <c r="D361" s="73"/>
      <c r="E361" s="72"/>
      <c r="F361" s="73"/>
      <c r="G361" s="54" t="s">
        <v>15</v>
      </c>
      <c r="H361" s="55"/>
      <c r="I361" s="89"/>
      <c r="J361" s="89"/>
      <c r="K361" s="89"/>
      <c r="L361" s="89"/>
      <c r="M361" s="89"/>
      <c r="N361" s="89"/>
      <c r="O361" s="89"/>
      <c r="P361" s="89"/>
      <c r="Q361" s="89"/>
      <c r="R361" s="89"/>
    </row>
    <row r="362" spans="1:18">
      <c r="A362" s="67" t="s">
        <v>384</v>
      </c>
      <c r="B362" s="67" t="s">
        <v>1297</v>
      </c>
      <c r="C362" s="72"/>
      <c r="D362" s="73"/>
      <c r="E362" s="72"/>
      <c r="F362" s="73"/>
      <c r="G362" s="54" t="s">
        <v>12</v>
      </c>
      <c r="H362" s="55"/>
      <c r="I362" s="89"/>
      <c r="J362" s="89"/>
      <c r="K362" s="89"/>
      <c r="L362" s="89"/>
      <c r="M362" s="89"/>
      <c r="N362" s="89"/>
      <c r="O362" s="89"/>
      <c r="P362" s="89"/>
      <c r="Q362" s="89"/>
      <c r="R362" s="89"/>
    </row>
    <row r="363" spans="1:18">
      <c r="A363" s="67" t="s">
        <v>385</v>
      </c>
      <c r="B363" s="67" t="s">
        <v>1298</v>
      </c>
      <c r="C363" s="72"/>
      <c r="D363" s="73"/>
      <c r="E363" s="72"/>
      <c r="F363" s="73"/>
      <c r="G363" s="54" t="s">
        <v>13</v>
      </c>
      <c r="H363" s="55"/>
      <c r="I363" s="89"/>
      <c r="J363" s="89"/>
      <c r="K363" s="89"/>
      <c r="L363" s="89"/>
      <c r="M363" s="89"/>
      <c r="N363" s="89"/>
      <c r="O363" s="89"/>
      <c r="P363" s="89"/>
      <c r="Q363" s="89"/>
      <c r="R363" s="89"/>
    </row>
    <row r="364" spans="1:18">
      <c r="A364" s="67" t="s">
        <v>386</v>
      </c>
      <c r="B364" s="67" t="s">
        <v>1299</v>
      </c>
      <c r="C364" s="72"/>
      <c r="D364" s="73"/>
      <c r="E364" s="72"/>
      <c r="F364" s="73"/>
      <c r="G364" s="54" t="s">
        <v>13</v>
      </c>
      <c r="H364" s="55"/>
      <c r="I364" s="89"/>
      <c r="J364" s="89"/>
      <c r="K364" s="89"/>
      <c r="L364" s="89"/>
      <c r="M364" s="89"/>
      <c r="N364" s="89"/>
      <c r="O364" s="89"/>
      <c r="P364" s="89"/>
      <c r="Q364" s="89"/>
      <c r="R364" s="89"/>
    </row>
    <row r="365" spans="1:18">
      <c r="A365" s="67" t="s">
        <v>387</v>
      </c>
      <c r="B365" s="67" t="s">
        <v>1300</v>
      </c>
      <c r="C365" s="72"/>
      <c r="D365" s="73"/>
      <c r="E365" s="72"/>
      <c r="F365" s="73"/>
      <c r="G365" s="54" t="s">
        <v>13</v>
      </c>
      <c r="H365" s="55" t="s">
        <v>9</v>
      </c>
      <c r="I365" s="89"/>
      <c r="J365" s="89"/>
      <c r="K365" s="89"/>
      <c r="L365" s="89"/>
      <c r="M365" s="89"/>
      <c r="N365" s="89"/>
      <c r="O365" s="89"/>
      <c r="P365" s="89"/>
      <c r="Q365" s="89"/>
      <c r="R365" s="89"/>
    </row>
    <row r="366" spans="1:18">
      <c r="A366" s="67" t="s">
        <v>388</v>
      </c>
      <c r="B366" s="67" t="s">
        <v>1301</v>
      </c>
      <c r="C366" s="72"/>
      <c r="D366" s="73"/>
      <c r="E366" s="72"/>
      <c r="F366" s="73"/>
      <c r="G366" s="54" t="s">
        <v>13</v>
      </c>
      <c r="H366" s="55" t="s">
        <v>9</v>
      </c>
      <c r="I366" s="89"/>
      <c r="J366" s="89"/>
      <c r="K366" s="89"/>
      <c r="L366" s="89"/>
      <c r="M366" s="89"/>
      <c r="N366" s="89"/>
      <c r="O366" s="89"/>
      <c r="P366" s="89"/>
      <c r="Q366" s="89"/>
      <c r="R366" s="89"/>
    </row>
    <row r="367" spans="1:18">
      <c r="A367" s="67" t="s">
        <v>389</v>
      </c>
      <c r="B367" s="67" t="s">
        <v>1302</v>
      </c>
      <c r="C367" s="72"/>
      <c r="D367" s="73"/>
      <c r="E367" s="72"/>
      <c r="F367" s="73"/>
      <c r="G367" s="54" t="s">
        <v>13</v>
      </c>
      <c r="H367" s="55" t="s">
        <v>9</v>
      </c>
      <c r="I367" s="89"/>
      <c r="J367" s="89"/>
      <c r="K367" s="89"/>
      <c r="L367" s="89"/>
      <c r="M367" s="89"/>
      <c r="N367" s="89"/>
      <c r="O367" s="89"/>
      <c r="P367" s="89"/>
      <c r="Q367" s="89"/>
      <c r="R367" s="89"/>
    </row>
    <row r="368" spans="1:18">
      <c r="A368" s="67" t="s">
        <v>390</v>
      </c>
      <c r="B368" s="67" t="s">
        <v>1303</v>
      </c>
      <c r="C368" s="72"/>
      <c r="D368" s="73"/>
      <c r="E368" s="72"/>
      <c r="F368" s="73"/>
      <c r="G368" s="54" t="s">
        <v>9</v>
      </c>
      <c r="H368" s="55"/>
      <c r="I368" s="89"/>
      <c r="J368" s="89"/>
      <c r="K368" s="89"/>
      <c r="L368" s="89"/>
      <c r="M368" s="89"/>
      <c r="N368" s="89"/>
      <c r="O368" s="89"/>
      <c r="P368" s="89"/>
      <c r="Q368" s="89"/>
      <c r="R368" s="89"/>
    </row>
    <row r="369" spans="1:18">
      <c r="A369" s="67" t="s">
        <v>391</v>
      </c>
      <c r="B369" s="67" t="s">
        <v>1304</v>
      </c>
      <c r="C369" s="72"/>
      <c r="D369" s="73"/>
      <c r="E369" s="72"/>
      <c r="F369" s="73"/>
      <c r="G369" s="54" t="s">
        <v>9</v>
      </c>
      <c r="H369" s="55"/>
      <c r="I369" s="89"/>
      <c r="J369" s="89"/>
      <c r="K369" s="89"/>
      <c r="L369" s="89"/>
      <c r="M369" s="89"/>
      <c r="N369" s="89"/>
      <c r="O369" s="89"/>
      <c r="P369" s="89"/>
      <c r="Q369" s="89"/>
      <c r="R369" s="89"/>
    </row>
    <row r="370" spans="1:18">
      <c r="A370" s="67" t="s">
        <v>392</v>
      </c>
      <c r="B370" s="67" t="s">
        <v>1305</v>
      </c>
      <c r="C370" s="72"/>
      <c r="D370" s="73"/>
      <c r="E370" s="72"/>
      <c r="F370" s="73"/>
      <c r="G370" s="54" t="s">
        <v>9</v>
      </c>
      <c r="H370" s="55"/>
      <c r="I370" s="89"/>
      <c r="J370" s="89"/>
      <c r="K370" s="89"/>
      <c r="L370" s="89"/>
      <c r="M370" s="89"/>
      <c r="N370" s="89"/>
      <c r="O370" s="89"/>
      <c r="P370" s="89"/>
      <c r="Q370" s="89"/>
      <c r="R370" s="89"/>
    </row>
    <row r="371" spans="1:18">
      <c r="A371" s="67" t="s">
        <v>393</v>
      </c>
      <c r="B371" s="67" t="s">
        <v>1306</v>
      </c>
      <c r="C371" s="72"/>
      <c r="D371" s="73"/>
      <c r="E371" s="72"/>
      <c r="F371" s="73"/>
      <c r="G371" s="54" t="s">
        <v>9</v>
      </c>
      <c r="H371" s="55" t="s">
        <v>4</v>
      </c>
      <c r="I371" s="89"/>
      <c r="J371" s="89"/>
      <c r="K371" s="89"/>
      <c r="L371" s="89"/>
      <c r="M371" s="89"/>
      <c r="N371" s="89"/>
      <c r="O371" s="89"/>
      <c r="P371" s="89"/>
      <c r="Q371" s="89"/>
      <c r="R371" s="89"/>
    </row>
    <row r="372" spans="1:18">
      <c r="A372" s="67" t="s">
        <v>394</v>
      </c>
      <c r="B372" s="67" t="s">
        <v>1307</v>
      </c>
      <c r="C372" s="72"/>
      <c r="D372" s="73"/>
      <c r="E372" s="72"/>
      <c r="F372" s="73"/>
      <c r="G372" s="54" t="s">
        <v>9</v>
      </c>
      <c r="H372" s="55"/>
      <c r="I372" s="89"/>
      <c r="J372" s="89"/>
      <c r="K372" s="89"/>
      <c r="L372" s="89"/>
      <c r="M372" s="89"/>
      <c r="N372" s="89"/>
      <c r="O372" s="89"/>
      <c r="P372" s="89"/>
      <c r="Q372" s="89"/>
      <c r="R372" s="89"/>
    </row>
    <row r="373" spans="1:18">
      <c r="A373" s="67" t="s">
        <v>395</v>
      </c>
      <c r="B373" s="67" t="s">
        <v>1308</v>
      </c>
      <c r="C373" s="72"/>
      <c r="D373" s="73"/>
      <c r="E373" s="72"/>
      <c r="F373" s="73"/>
      <c r="G373" s="54" t="s">
        <v>14</v>
      </c>
      <c r="H373" s="55"/>
      <c r="I373" s="89"/>
      <c r="J373" s="89"/>
      <c r="K373" s="89"/>
      <c r="L373" s="89"/>
      <c r="M373" s="89"/>
      <c r="N373" s="89"/>
      <c r="O373" s="89"/>
      <c r="P373" s="89"/>
      <c r="Q373" s="89"/>
      <c r="R373" s="89"/>
    </row>
    <row r="374" spans="1:18">
      <c r="A374" s="67" t="s">
        <v>396</v>
      </c>
      <c r="B374" s="67" t="s">
        <v>1309</v>
      </c>
      <c r="C374" s="72"/>
      <c r="D374" s="73"/>
      <c r="E374" s="72"/>
      <c r="F374" s="73"/>
      <c r="G374" s="54" t="s">
        <v>14</v>
      </c>
      <c r="H374" s="55"/>
      <c r="I374" s="89"/>
      <c r="J374" s="89"/>
      <c r="K374" s="89"/>
      <c r="L374" s="89"/>
      <c r="M374" s="89"/>
      <c r="N374" s="89"/>
      <c r="O374" s="89"/>
      <c r="P374" s="89"/>
      <c r="Q374" s="89"/>
      <c r="R374" s="89"/>
    </row>
    <row r="375" spans="1:18">
      <c r="A375" s="67" t="s">
        <v>397</v>
      </c>
      <c r="B375" s="67" t="s">
        <v>1310</v>
      </c>
      <c r="C375" s="72"/>
      <c r="D375" s="73"/>
      <c r="E375" s="72"/>
      <c r="F375" s="73"/>
      <c r="G375" s="54" t="s">
        <v>14</v>
      </c>
      <c r="H375" s="55" t="s">
        <v>2</v>
      </c>
      <c r="I375" s="89"/>
      <c r="J375" s="89"/>
      <c r="K375" s="89"/>
      <c r="L375" s="89"/>
      <c r="M375" s="89"/>
      <c r="N375" s="89"/>
      <c r="O375" s="89"/>
      <c r="P375" s="89"/>
      <c r="Q375" s="89"/>
      <c r="R375" s="89"/>
    </row>
    <row r="376" spans="1:18">
      <c r="A376" s="67" t="s">
        <v>398</v>
      </c>
      <c r="B376" s="67" t="s">
        <v>1311</v>
      </c>
      <c r="C376" s="72"/>
      <c r="D376" s="73"/>
      <c r="E376" s="72"/>
      <c r="F376" s="73"/>
      <c r="G376" s="54" t="s">
        <v>7</v>
      </c>
      <c r="H376" s="55" t="s">
        <v>12</v>
      </c>
      <c r="I376" s="89"/>
      <c r="J376" s="89"/>
      <c r="K376" s="89"/>
      <c r="L376" s="89"/>
      <c r="M376" s="89"/>
      <c r="N376" s="89"/>
      <c r="O376" s="89"/>
      <c r="P376" s="89"/>
      <c r="Q376" s="89"/>
      <c r="R376" s="89"/>
    </row>
    <row r="377" spans="1:18">
      <c r="A377" s="67" t="s">
        <v>399</v>
      </c>
      <c r="B377" s="67" t="s">
        <v>1312</v>
      </c>
      <c r="C377" s="72"/>
      <c r="D377" s="73"/>
      <c r="E377" s="72"/>
      <c r="F377" s="73"/>
      <c r="G377" s="54" t="s">
        <v>7</v>
      </c>
      <c r="H377" s="55" t="s">
        <v>12</v>
      </c>
      <c r="I377" s="89"/>
      <c r="J377" s="89"/>
      <c r="K377" s="89"/>
      <c r="L377" s="89"/>
      <c r="M377" s="89"/>
      <c r="N377" s="89"/>
      <c r="O377" s="89"/>
      <c r="P377" s="89"/>
      <c r="Q377" s="89"/>
      <c r="R377" s="89"/>
    </row>
    <row r="378" spans="1:18">
      <c r="A378" s="67" t="s">
        <v>400</v>
      </c>
      <c r="B378" s="67" t="s">
        <v>1313</v>
      </c>
      <c r="C378" s="72"/>
      <c r="D378" s="73"/>
      <c r="E378" s="72"/>
      <c r="F378" s="73"/>
      <c r="G378" s="54" t="s">
        <v>7</v>
      </c>
      <c r="H378" s="55" t="s">
        <v>12</v>
      </c>
      <c r="I378" s="89"/>
      <c r="J378" s="89"/>
      <c r="K378" s="89"/>
      <c r="L378" s="89"/>
      <c r="M378" s="89"/>
      <c r="N378" s="89"/>
      <c r="O378" s="89"/>
      <c r="P378" s="89"/>
      <c r="Q378" s="89"/>
      <c r="R378" s="89"/>
    </row>
    <row r="379" spans="1:18">
      <c r="A379" s="67" t="s">
        <v>401</v>
      </c>
      <c r="B379" s="67" t="s">
        <v>1314</v>
      </c>
      <c r="C379" s="72"/>
      <c r="D379" s="73"/>
      <c r="E379" s="72"/>
      <c r="F379" s="73"/>
      <c r="G379" s="54" t="s">
        <v>4</v>
      </c>
      <c r="H379" s="55"/>
      <c r="I379" s="89"/>
      <c r="J379" s="89"/>
      <c r="K379" s="89"/>
      <c r="L379" s="89"/>
      <c r="M379" s="89"/>
      <c r="N379" s="89"/>
      <c r="O379" s="89"/>
      <c r="P379" s="89"/>
      <c r="Q379" s="89"/>
      <c r="R379" s="89"/>
    </row>
    <row r="380" spans="1:18">
      <c r="A380" s="67" t="s">
        <v>402</v>
      </c>
      <c r="B380" s="67" t="s">
        <v>1315</v>
      </c>
      <c r="C380" s="72"/>
      <c r="D380" s="73"/>
      <c r="E380" s="72"/>
      <c r="F380" s="73"/>
      <c r="G380" s="54" t="s">
        <v>13</v>
      </c>
      <c r="H380" s="55"/>
      <c r="I380" s="89"/>
      <c r="J380" s="89"/>
      <c r="K380" s="89"/>
      <c r="L380" s="89"/>
      <c r="M380" s="89"/>
      <c r="N380" s="89"/>
      <c r="O380" s="89"/>
      <c r="P380" s="89"/>
      <c r="Q380" s="89"/>
      <c r="R380" s="89"/>
    </row>
    <row r="381" spans="1:18">
      <c r="A381" s="67" t="s">
        <v>403</v>
      </c>
      <c r="B381" s="67" t="s">
        <v>1316</v>
      </c>
      <c r="C381" s="72"/>
      <c r="D381" s="73"/>
      <c r="E381" s="72"/>
      <c r="F381" s="73"/>
      <c r="G381" s="54" t="s">
        <v>7</v>
      </c>
      <c r="H381" s="55"/>
      <c r="I381" s="89"/>
      <c r="J381" s="89"/>
      <c r="K381" s="89"/>
      <c r="L381" s="89"/>
      <c r="M381" s="89"/>
      <c r="N381" s="89"/>
      <c r="O381" s="89"/>
      <c r="P381" s="89"/>
      <c r="Q381" s="89"/>
      <c r="R381" s="89"/>
    </row>
    <row r="382" spans="1:18">
      <c r="A382" s="67" t="s">
        <v>404</v>
      </c>
      <c r="B382" s="67" t="s">
        <v>1317</v>
      </c>
      <c r="C382" s="72"/>
      <c r="D382" s="73"/>
      <c r="E382" s="72"/>
      <c r="F382" s="73"/>
      <c r="G382" s="54" t="s">
        <v>14</v>
      </c>
      <c r="H382" s="55" t="s">
        <v>12</v>
      </c>
      <c r="I382" s="89"/>
      <c r="J382" s="89"/>
      <c r="K382" s="89"/>
      <c r="L382" s="89"/>
      <c r="M382" s="89"/>
      <c r="N382" s="89"/>
      <c r="O382" s="89"/>
      <c r="P382" s="89"/>
      <c r="Q382" s="89"/>
      <c r="R382" s="89"/>
    </row>
    <row r="383" spans="1:18">
      <c r="A383" s="67" t="s">
        <v>405</v>
      </c>
      <c r="B383" s="67" t="s">
        <v>1318</v>
      </c>
      <c r="C383" s="72"/>
      <c r="D383" s="73"/>
      <c r="E383" s="72"/>
      <c r="F383" s="73"/>
      <c r="G383" s="54" t="s">
        <v>14</v>
      </c>
      <c r="H383" s="55" t="s">
        <v>12</v>
      </c>
      <c r="I383" s="89"/>
      <c r="J383" s="89"/>
      <c r="K383" s="89"/>
      <c r="L383" s="89"/>
      <c r="M383" s="89"/>
      <c r="N383" s="89"/>
      <c r="O383" s="89"/>
      <c r="P383" s="89"/>
      <c r="Q383" s="89"/>
      <c r="R383" s="89"/>
    </row>
    <row r="384" spans="1:18">
      <c r="A384" s="67" t="s">
        <v>406</v>
      </c>
      <c r="B384" s="67" t="s">
        <v>1319</v>
      </c>
      <c r="C384" s="72"/>
      <c r="D384" s="73"/>
      <c r="E384" s="72"/>
      <c r="F384" s="73"/>
      <c r="G384" s="54" t="s">
        <v>9</v>
      </c>
      <c r="H384" s="55"/>
      <c r="I384" s="89"/>
      <c r="J384" s="89"/>
      <c r="K384" s="89"/>
      <c r="L384" s="89"/>
      <c r="M384" s="89"/>
      <c r="N384" s="89"/>
      <c r="O384" s="89"/>
      <c r="P384" s="89"/>
      <c r="Q384" s="89"/>
      <c r="R384" s="89"/>
    </row>
    <row r="385" spans="1:18">
      <c r="A385" s="67" t="s">
        <v>407</v>
      </c>
      <c r="B385" s="67" t="s">
        <v>1320</v>
      </c>
      <c r="C385" s="72"/>
      <c r="D385" s="73"/>
      <c r="E385" s="72"/>
      <c r="F385" s="73"/>
      <c r="G385" s="54" t="s">
        <v>3</v>
      </c>
      <c r="H385" s="55"/>
      <c r="I385" s="89"/>
      <c r="J385" s="89"/>
      <c r="K385" s="89"/>
      <c r="L385" s="89"/>
      <c r="M385" s="89"/>
      <c r="N385" s="89"/>
      <c r="O385" s="89"/>
      <c r="P385" s="89"/>
      <c r="Q385" s="89"/>
      <c r="R385" s="89"/>
    </row>
    <row r="386" spans="1:18">
      <c r="A386" s="67" t="s">
        <v>408</v>
      </c>
      <c r="B386" s="67" t="s">
        <v>1321</v>
      </c>
      <c r="C386" s="72"/>
      <c r="D386" s="73"/>
      <c r="E386" s="72"/>
      <c r="F386" s="73"/>
      <c r="G386" s="54" t="s">
        <v>14</v>
      </c>
      <c r="H386" s="55" t="s">
        <v>2</v>
      </c>
      <c r="I386" s="89"/>
      <c r="J386" s="89"/>
      <c r="K386" s="89"/>
      <c r="L386" s="89"/>
      <c r="M386" s="89"/>
      <c r="N386" s="89"/>
      <c r="O386" s="89"/>
      <c r="P386" s="89"/>
      <c r="Q386" s="89"/>
      <c r="R386" s="89"/>
    </row>
    <row r="387" spans="1:18">
      <c r="A387" s="67" t="s">
        <v>409</v>
      </c>
      <c r="B387" s="67" t="s">
        <v>1322</v>
      </c>
      <c r="C387" s="72"/>
      <c r="D387" s="73"/>
      <c r="E387" s="72"/>
      <c r="F387" s="73"/>
      <c r="G387" s="54" t="s">
        <v>7</v>
      </c>
      <c r="H387" s="55" t="s">
        <v>12</v>
      </c>
      <c r="I387" s="89"/>
      <c r="J387" s="89"/>
      <c r="K387" s="89"/>
      <c r="L387" s="89"/>
      <c r="M387" s="89"/>
      <c r="N387" s="89"/>
      <c r="O387" s="89"/>
      <c r="P387" s="89"/>
      <c r="Q387" s="89"/>
      <c r="R387" s="89"/>
    </row>
    <row r="388" spans="1:18" ht="17" thickBot="1">
      <c r="A388" s="67" t="s">
        <v>410</v>
      </c>
      <c r="B388" s="67" t="s">
        <v>1323</v>
      </c>
      <c r="C388" s="72"/>
      <c r="D388" s="73"/>
      <c r="E388" s="72"/>
      <c r="F388" s="73"/>
      <c r="G388" s="56" t="s">
        <v>12</v>
      </c>
      <c r="H388" s="57"/>
      <c r="I388" s="89"/>
      <c r="J388" s="89"/>
      <c r="K388" s="89"/>
      <c r="L388" s="89"/>
      <c r="M388" s="89"/>
      <c r="N388" s="89"/>
      <c r="O388" s="89"/>
      <c r="P388" s="89"/>
      <c r="Q388" s="89"/>
      <c r="R388" s="89"/>
    </row>
    <row r="389" spans="1:18">
      <c r="A389" s="67" t="s">
        <v>411</v>
      </c>
      <c r="B389" s="67"/>
      <c r="C389" s="72"/>
      <c r="D389" s="73"/>
      <c r="E389" s="54"/>
      <c r="F389" s="55"/>
      <c r="G389" s="93"/>
      <c r="H389" s="93"/>
      <c r="I389" s="89"/>
      <c r="J389" s="89"/>
      <c r="K389" s="89"/>
      <c r="L389" s="89"/>
      <c r="M389" s="89"/>
      <c r="N389" s="89"/>
      <c r="O389" s="89"/>
      <c r="P389" s="89"/>
      <c r="Q389" s="89"/>
      <c r="R389" s="89"/>
    </row>
    <row r="390" spans="1:18">
      <c r="A390" s="67" t="s">
        <v>412</v>
      </c>
      <c r="B390" s="67"/>
      <c r="C390" s="72"/>
      <c r="D390" s="73"/>
      <c r="E390" s="54"/>
      <c r="F390" s="55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</row>
    <row r="391" spans="1:18">
      <c r="A391" s="67" t="s">
        <v>413</v>
      </c>
      <c r="B391" s="67"/>
      <c r="C391" s="72"/>
      <c r="D391" s="73"/>
      <c r="E391" s="54"/>
      <c r="F391" s="55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</row>
    <row r="392" spans="1:18">
      <c r="A392" s="67" t="s">
        <v>414</v>
      </c>
      <c r="B392" s="67"/>
      <c r="C392" s="72"/>
      <c r="D392" s="73"/>
      <c r="E392" s="54"/>
      <c r="F392" s="55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</row>
    <row r="393" spans="1:18">
      <c r="A393" s="67" t="s">
        <v>415</v>
      </c>
      <c r="B393" s="67"/>
      <c r="C393" s="72"/>
      <c r="D393" s="73"/>
      <c r="E393" s="54"/>
      <c r="F393" s="55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</row>
    <row r="394" spans="1:18">
      <c r="A394" s="67" t="s">
        <v>416</v>
      </c>
      <c r="B394" s="67"/>
      <c r="C394" s="72"/>
      <c r="D394" s="73"/>
      <c r="E394" s="54"/>
      <c r="F394" s="55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</row>
    <row r="395" spans="1:18">
      <c r="A395" s="67" t="s">
        <v>417</v>
      </c>
      <c r="B395" s="67"/>
      <c r="C395" s="72"/>
      <c r="D395" s="73"/>
      <c r="E395" s="54"/>
      <c r="F395" s="55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</row>
    <row r="396" spans="1:18">
      <c r="A396" s="67" t="s">
        <v>418</v>
      </c>
      <c r="B396" s="67"/>
      <c r="C396" s="72"/>
      <c r="D396" s="73"/>
      <c r="E396" s="54"/>
      <c r="F396" s="55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</row>
    <row r="397" spans="1:18">
      <c r="A397" s="67" t="s">
        <v>419</v>
      </c>
      <c r="B397" s="67"/>
      <c r="C397" s="72"/>
      <c r="D397" s="73"/>
      <c r="E397" s="54"/>
      <c r="F397" s="55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</row>
    <row r="398" spans="1:18">
      <c r="A398" s="67" t="s">
        <v>420</v>
      </c>
      <c r="B398" s="67"/>
      <c r="C398" s="72"/>
      <c r="D398" s="73"/>
      <c r="E398" s="54"/>
      <c r="F398" s="55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</row>
    <row r="399" spans="1:18">
      <c r="A399" s="67" t="s">
        <v>421</v>
      </c>
      <c r="B399" s="67"/>
      <c r="C399" s="72"/>
      <c r="D399" s="73"/>
      <c r="E399" s="54"/>
      <c r="F399" s="55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</row>
    <row r="400" spans="1:18">
      <c r="A400" s="67" t="s">
        <v>422</v>
      </c>
      <c r="B400" s="67"/>
      <c r="C400" s="72"/>
      <c r="D400" s="73"/>
      <c r="E400" s="54"/>
      <c r="F400" s="55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</row>
    <row r="401" spans="1:18">
      <c r="A401" s="67" t="s">
        <v>423</v>
      </c>
      <c r="B401" s="67"/>
      <c r="C401" s="72"/>
      <c r="D401" s="73"/>
      <c r="E401" s="54"/>
      <c r="F401" s="55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</row>
    <row r="402" spans="1:18">
      <c r="A402" s="67" t="s">
        <v>424</v>
      </c>
      <c r="B402" s="67"/>
      <c r="C402" s="72"/>
      <c r="D402" s="73"/>
      <c r="E402" s="54"/>
      <c r="F402" s="55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</row>
    <row r="403" spans="1:18">
      <c r="A403" s="67" t="s">
        <v>425</v>
      </c>
      <c r="B403" s="67"/>
      <c r="C403" s="72"/>
      <c r="D403" s="73"/>
      <c r="E403" s="54"/>
      <c r="F403" s="55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</row>
    <row r="404" spans="1:18">
      <c r="A404" s="67" t="s">
        <v>426</v>
      </c>
      <c r="B404" s="67"/>
      <c r="C404" s="72"/>
      <c r="D404" s="73"/>
      <c r="E404" s="54"/>
      <c r="F404" s="55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</row>
    <row r="405" spans="1:18">
      <c r="A405" s="67" t="s">
        <v>427</v>
      </c>
      <c r="B405" s="67"/>
      <c r="C405" s="72"/>
      <c r="D405" s="73"/>
      <c r="E405" s="54"/>
      <c r="F405" s="55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</row>
    <row r="406" spans="1:18">
      <c r="A406" s="67" t="s">
        <v>428</v>
      </c>
      <c r="B406" s="67"/>
      <c r="C406" s="72"/>
      <c r="D406" s="73"/>
      <c r="E406" s="54"/>
      <c r="F406" s="55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</row>
    <row r="407" spans="1:18">
      <c r="A407" s="67" t="s">
        <v>429</v>
      </c>
      <c r="B407" s="67"/>
      <c r="C407" s="72"/>
      <c r="D407" s="73"/>
      <c r="E407" s="54"/>
      <c r="F407" s="55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</row>
    <row r="408" spans="1:18">
      <c r="A408" s="67" t="s">
        <v>430</v>
      </c>
      <c r="B408" s="67"/>
      <c r="C408" s="72"/>
      <c r="D408" s="73"/>
      <c r="E408" s="54"/>
      <c r="F408" s="55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</row>
    <row r="409" spans="1:18">
      <c r="A409" s="67" t="s">
        <v>431</v>
      </c>
      <c r="B409" s="67"/>
      <c r="C409" s="72"/>
      <c r="D409" s="73"/>
      <c r="E409" s="54"/>
      <c r="F409" s="55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</row>
    <row r="410" spans="1:18">
      <c r="A410" s="67" t="s">
        <v>432</v>
      </c>
      <c r="B410" s="67"/>
      <c r="C410" s="72"/>
      <c r="D410" s="73"/>
      <c r="E410" s="54"/>
      <c r="F410" s="55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</row>
    <row r="411" spans="1:18">
      <c r="A411" s="67" t="s">
        <v>433</v>
      </c>
      <c r="B411" s="67"/>
      <c r="C411" s="72"/>
      <c r="D411" s="73"/>
      <c r="E411" s="54"/>
      <c r="F411" s="55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</row>
    <row r="412" spans="1:18">
      <c r="A412" s="67" t="s">
        <v>434</v>
      </c>
      <c r="B412" s="67"/>
      <c r="C412" s="72"/>
      <c r="D412" s="73"/>
      <c r="E412" s="54"/>
      <c r="F412" s="55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</row>
    <row r="413" spans="1:18">
      <c r="A413" s="67" t="s">
        <v>435</v>
      </c>
      <c r="B413" s="67"/>
      <c r="C413" s="72"/>
      <c r="D413" s="73"/>
      <c r="E413" s="54"/>
      <c r="F413" s="55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</row>
    <row r="414" spans="1:18">
      <c r="A414" s="67" t="s">
        <v>436</v>
      </c>
      <c r="B414" s="67"/>
      <c r="C414" s="72"/>
      <c r="D414" s="73"/>
      <c r="E414" s="54"/>
      <c r="F414" s="55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</row>
    <row r="415" spans="1:18">
      <c r="A415" s="67" t="s">
        <v>437</v>
      </c>
      <c r="B415" s="67"/>
      <c r="C415" s="72"/>
      <c r="D415" s="73"/>
      <c r="E415" s="54"/>
      <c r="F415" s="55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</row>
    <row r="416" spans="1:18">
      <c r="A416" s="67" t="s">
        <v>438</v>
      </c>
      <c r="B416" s="67"/>
      <c r="C416" s="72"/>
      <c r="D416" s="73"/>
      <c r="E416" s="54"/>
      <c r="F416" s="55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</row>
    <row r="417" spans="1:18">
      <c r="A417" s="67" t="s">
        <v>439</v>
      </c>
      <c r="B417" s="67"/>
      <c r="C417" s="72"/>
      <c r="D417" s="73"/>
      <c r="E417" s="54"/>
      <c r="F417" s="55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</row>
    <row r="418" spans="1:18">
      <c r="A418" s="67" t="s">
        <v>440</v>
      </c>
      <c r="B418" s="67"/>
      <c r="C418" s="72"/>
      <c r="D418" s="73"/>
      <c r="E418" s="54"/>
      <c r="F418" s="55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</row>
    <row r="419" spans="1:18">
      <c r="A419" s="67" t="s">
        <v>441</v>
      </c>
      <c r="B419" s="67"/>
      <c r="C419" s="72"/>
      <c r="D419" s="73"/>
      <c r="E419" s="54"/>
      <c r="F419" s="55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</row>
    <row r="420" spans="1:18">
      <c r="A420" s="67" t="s">
        <v>442</v>
      </c>
      <c r="B420" s="67"/>
      <c r="C420" s="72"/>
      <c r="D420" s="73"/>
      <c r="E420" s="54"/>
      <c r="F420" s="55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</row>
    <row r="421" spans="1:18">
      <c r="A421" s="67" t="s">
        <v>443</v>
      </c>
      <c r="B421" s="67"/>
      <c r="C421" s="72"/>
      <c r="D421" s="73"/>
      <c r="E421" s="91"/>
      <c r="F421" s="92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</row>
    <row r="422" spans="1:18">
      <c r="A422" s="67" t="s">
        <v>444</v>
      </c>
      <c r="B422" s="67"/>
      <c r="C422" s="72"/>
      <c r="D422" s="73"/>
      <c r="E422" s="91"/>
      <c r="F422" s="92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</row>
    <row r="423" spans="1:18">
      <c r="A423" s="67" t="s">
        <v>445</v>
      </c>
      <c r="B423" s="67"/>
      <c r="C423" s="72"/>
      <c r="D423" s="73"/>
      <c r="E423" s="91"/>
      <c r="F423" s="92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</row>
    <row r="424" spans="1:18">
      <c r="A424" s="67" t="s">
        <v>446</v>
      </c>
      <c r="B424" s="67"/>
      <c r="C424" s="72"/>
      <c r="D424" s="73"/>
      <c r="E424" s="91"/>
      <c r="F424" s="92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</row>
    <row r="425" spans="1:18">
      <c r="A425" s="67" t="s">
        <v>447</v>
      </c>
      <c r="B425" s="67"/>
      <c r="C425" s="72"/>
      <c r="D425" s="73"/>
      <c r="E425" s="91"/>
      <c r="F425" s="92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</row>
    <row r="426" spans="1:18">
      <c r="A426" s="67" t="s">
        <v>448</v>
      </c>
      <c r="B426" s="67"/>
      <c r="C426" s="72"/>
      <c r="D426" s="73"/>
      <c r="E426" s="91"/>
      <c r="F426" s="92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</row>
    <row r="427" spans="1:18">
      <c r="A427" s="67" t="s">
        <v>449</v>
      </c>
      <c r="B427" s="67"/>
      <c r="C427" s="72"/>
      <c r="D427" s="73"/>
      <c r="E427" s="91"/>
      <c r="F427" s="92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</row>
    <row r="428" spans="1:18">
      <c r="A428" s="67" t="s">
        <v>450</v>
      </c>
      <c r="B428" s="67"/>
      <c r="C428" s="72"/>
      <c r="D428" s="73"/>
      <c r="E428" s="91"/>
      <c r="F428" s="92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</row>
    <row r="429" spans="1:18">
      <c r="A429" s="67" t="s">
        <v>451</v>
      </c>
      <c r="B429" s="67"/>
      <c r="C429" s="72"/>
      <c r="D429" s="73"/>
      <c r="E429" s="91"/>
      <c r="F429" s="92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</row>
    <row r="430" spans="1:18">
      <c r="A430" s="67" t="s">
        <v>452</v>
      </c>
      <c r="B430" s="67"/>
      <c r="C430" s="72"/>
      <c r="D430" s="73"/>
      <c r="E430" s="91"/>
      <c r="F430" s="92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</row>
    <row r="431" spans="1:18">
      <c r="A431" s="67" t="s">
        <v>453</v>
      </c>
      <c r="B431" s="67"/>
      <c r="C431" s="72"/>
      <c r="D431" s="73"/>
      <c r="E431" s="91"/>
      <c r="F431" s="92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</row>
    <row r="432" spans="1:18">
      <c r="A432" s="67" t="s">
        <v>454</v>
      </c>
      <c r="B432" s="67"/>
      <c r="C432" s="72"/>
      <c r="D432" s="73"/>
      <c r="E432" s="91"/>
      <c r="F432" s="92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</row>
    <row r="433" spans="1:18">
      <c r="A433" s="67" t="s">
        <v>455</v>
      </c>
      <c r="B433" s="67"/>
      <c r="C433" s="72"/>
      <c r="D433" s="73"/>
      <c r="E433" s="91"/>
      <c r="F433" s="92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</row>
    <row r="434" spans="1:18">
      <c r="A434" s="67" t="s">
        <v>456</v>
      </c>
      <c r="B434" s="67"/>
      <c r="C434" s="72"/>
      <c r="D434" s="73"/>
      <c r="E434" s="91"/>
      <c r="F434" s="92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</row>
    <row r="435" spans="1:18">
      <c r="A435" s="67" t="s">
        <v>457</v>
      </c>
      <c r="B435" s="67"/>
      <c r="C435" s="72"/>
      <c r="D435" s="73"/>
      <c r="E435" s="91"/>
      <c r="F435" s="92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</row>
    <row r="436" spans="1:18">
      <c r="A436" s="67" t="s">
        <v>458</v>
      </c>
      <c r="B436" s="67"/>
      <c r="C436" s="72"/>
      <c r="D436" s="73"/>
      <c r="E436" s="91"/>
      <c r="F436" s="92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</row>
    <row r="437" spans="1:18">
      <c r="A437" s="67" t="s">
        <v>459</v>
      </c>
      <c r="B437" s="67"/>
      <c r="C437" s="72"/>
      <c r="D437" s="73"/>
      <c r="E437" s="91"/>
      <c r="F437" s="92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</row>
    <row r="438" spans="1:18">
      <c r="A438" s="67" t="s">
        <v>460</v>
      </c>
      <c r="B438" s="67"/>
      <c r="C438" s="72"/>
      <c r="D438" s="73"/>
      <c r="E438" s="91"/>
      <c r="F438" s="92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</row>
    <row r="439" spans="1:18">
      <c r="A439" s="67" t="s">
        <v>461</v>
      </c>
      <c r="B439" s="67"/>
      <c r="C439" s="72"/>
      <c r="D439" s="73"/>
      <c r="E439" s="91"/>
      <c r="F439" s="92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</row>
    <row r="440" spans="1:18">
      <c r="A440" s="67" t="s">
        <v>462</v>
      </c>
      <c r="B440" s="67"/>
      <c r="C440" s="72"/>
      <c r="D440" s="73"/>
      <c r="E440" s="91"/>
      <c r="F440" s="92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</row>
    <row r="441" spans="1:18">
      <c r="A441" s="67" t="s">
        <v>463</v>
      </c>
      <c r="B441" s="67"/>
      <c r="C441" s="72"/>
      <c r="D441" s="73"/>
      <c r="E441" s="91"/>
      <c r="F441" s="92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</row>
    <row r="442" spans="1:18">
      <c r="A442" s="67" t="s">
        <v>464</v>
      </c>
      <c r="B442" s="67"/>
      <c r="C442" s="72"/>
      <c r="D442" s="73"/>
      <c r="E442" s="91"/>
      <c r="F442" s="92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</row>
    <row r="443" spans="1:18">
      <c r="A443" s="67" t="s">
        <v>465</v>
      </c>
      <c r="B443" s="67"/>
      <c r="C443" s="72"/>
      <c r="D443" s="73"/>
      <c r="E443" s="91"/>
      <c r="F443" s="92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</row>
    <row r="444" spans="1:18">
      <c r="A444" s="67" t="s">
        <v>466</v>
      </c>
      <c r="B444" s="67"/>
      <c r="C444" s="72"/>
      <c r="D444" s="73"/>
      <c r="E444" s="91"/>
      <c r="F444" s="92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</row>
    <row r="445" spans="1:18">
      <c r="A445" s="67" t="s">
        <v>467</v>
      </c>
      <c r="B445" s="67"/>
      <c r="C445" s="72"/>
      <c r="D445" s="73"/>
      <c r="E445" s="91"/>
      <c r="F445" s="92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</row>
    <row r="446" spans="1:18">
      <c r="A446" s="67" t="s">
        <v>468</v>
      </c>
      <c r="B446" s="67"/>
      <c r="C446" s="72"/>
      <c r="D446" s="73"/>
      <c r="E446" s="91"/>
      <c r="F446" s="92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</row>
    <row r="447" spans="1:18">
      <c r="A447" s="67" t="s">
        <v>469</v>
      </c>
      <c r="B447" s="67"/>
      <c r="C447" s="72"/>
      <c r="D447" s="73"/>
      <c r="E447" s="91"/>
      <c r="F447" s="92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</row>
    <row r="448" spans="1:18">
      <c r="A448" s="67" t="s">
        <v>470</v>
      </c>
      <c r="B448" s="67"/>
      <c r="C448" s="72"/>
      <c r="D448" s="73"/>
      <c r="E448" s="91"/>
      <c r="F448" s="92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</row>
    <row r="449" spans="1:18">
      <c r="A449" s="67" t="s">
        <v>471</v>
      </c>
      <c r="B449" s="67"/>
      <c r="C449" s="72"/>
      <c r="D449" s="73"/>
      <c r="E449" s="91"/>
      <c r="F449" s="92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</row>
    <row r="450" spans="1:18">
      <c r="A450" s="67" t="s">
        <v>472</v>
      </c>
      <c r="B450" s="67"/>
      <c r="C450" s="72"/>
      <c r="D450" s="73"/>
      <c r="E450" s="91"/>
      <c r="F450" s="92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</row>
    <row r="451" spans="1:18">
      <c r="A451" s="67" t="s">
        <v>473</v>
      </c>
      <c r="B451" s="67"/>
      <c r="C451" s="72"/>
      <c r="D451" s="73"/>
      <c r="E451" s="91"/>
      <c r="F451" s="92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</row>
    <row r="452" spans="1:18">
      <c r="A452" s="67" t="s">
        <v>474</v>
      </c>
      <c r="B452" s="67"/>
      <c r="C452" s="72"/>
      <c r="D452" s="73"/>
      <c r="E452" s="91"/>
      <c r="F452" s="92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</row>
    <row r="453" spans="1:18">
      <c r="A453" s="67" t="s">
        <v>475</v>
      </c>
      <c r="B453" s="67"/>
      <c r="C453" s="72"/>
      <c r="D453" s="73"/>
      <c r="E453" s="91"/>
      <c r="F453" s="92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</row>
    <row r="454" spans="1:18">
      <c r="A454" s="67" t="s">
        <v>476</v>
      </c>
      <c r="B454" s="67"/>
      <c r="C454" s="72"/>
      <c r="D454" s="73"/>
      <c r="E454" s="91"/>
      <c r="F454" s="92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</row>
    <row r="455" spans="1:18">
      <c r="A455" s="67" t="s">
        <v>477</v>
      </c>
      <c r="B455" s="67"/>
      <c r="C455" s="72"/>
      <c r="D455" s="73"/>
      <c r="E455" s="91"/>
      <c r="F455" s="92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</row>
    <row r="456" spans="1:18">
      <c r="A456" s="67" t="s">
        <v>478</v>
      </c>
      <c r="B456" s="67"/>
      <c r="C456" s="72"/>
      <c r="D456" s="73"/>
      <c r="E456" s="91"/>
      <c r="F456" s="92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</row>
    <row r="457" spans="1:18">
      <c r="A457" s="67" t="s">
        <v>479</v>
      </c>
      <c r="B457" s="67"/>
      <c r="C457" s="72"/>
      <c r="D457" s="73"/>
      <c r="E457" s="91"/>
      <c r="F457" s="92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</row>
    <row r="458" spans="1:18">
      <c r="A458" s="67" t="s">
        <v>480</v>
      </c>
      <c r="B458" s="67"/>
      <c r="C458" s="72"/>
      <c r="D458" s="73"/>
      <c r="E458" s="91"/>
      <c r="F458" s="92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</row>
    <row r="459" spans="1:18">
      <c r="A459" s="67" t="s">
        <v>481</v>
      </c>
      <c r="B459" s="67"/>
      <c r="C459" s="72"/>
      <c r="D459" s="73"/>
      <c r="E459" s="91"/>
      <c r="F459" s="92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</row>
    <row r="460" spans="1:18">
      <c r="A460" s="67" t="s">
        <v>482</v>
      </c>
      <c r="B460" s="67"/>
      <c r="C460" s="72"/>
      <c r="D460" s="73"/>
      <c r="E460" s="91"/>
      <c r="F460" s="92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</row>
    <row r="461" spans="1:18">
      <c r="A461" s="67" t="s">
        <v>483</v>
      </c>
      <c r="B461" s="67"/>
      <c r="C461" s="72"/>
      <c r="D461" s="73"/>
      <c r="E461" s="91"/>
      <c r="F461" s="92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</row>
    <row r="462" spans="1:18">
      <c r="A462" s="67" t="s">
        <v>484</v>
      </c>
      <c r="B462" s="67"/>
      <c r="C462" s="72"/>
      <c r="D462" s="73"/>
      <c r="E462" s="91"/>
      <c r="F462" s="92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</row>
    <row r="463" spans="1:18">
      <c r="A463" s="67" t="s">
        <v>485</v>
      </c>
      <c r="B463" s="67"/>
      <c r="C463" s="72"/>
      <c r="D463" s="73"/>
      <c r="E463" s="91"/>
      <c r="F463" s="92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</row>
    <row r="464" spans="1:18">
      <c r="A464" s="67" t="s">
        <v>486</v>
      </c>
      <c r="B464" s="67"/>
      <c r="C464" s="72"/>
      <c r="D464" s="73"/>
      <c r="E464" s="91"/>
      <c r="F464" s="92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</row>
    <row r="465" spans="1:18">
      <c r="A465" s="67" t="s">
        <v>487</v>
      </c>
      <c r="B465" s="67"/>
      <c r="C465" s="72"/>
      <c r="D465" s="73"/>
      <c r="E465" s="91"/>
      <c r="F465" s="92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</row>
    <row r="466" spans="1:18">
      <c r="A466" s="67" t="s">
        <v>488</v>
      </c>
      <c r="B466" s="67"/>
      <c r="C466" s="72"/>
      <c r="D466" s="73"/>
      <c r="E466" s="91"/>
      <c r="F466" s="92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</row>
    <row r="467" spans="1:18">
      <c r="A467" s="67" t="s">
        <v>489</v>
      </c>
      <c r="B467" s="67"/>
      <c r="C467" s="72"/>
      <c r="D467" s="73"/>
      <c r="E467" s="91"/>
      <c r="F467" s="92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</row>
    <row r="468" spans="1:18">
      <c r="A468" s="67" t="s">
        <v>490</v>
      </c>
      <c r="B468" s="67"/>
      <c r="C468" s="72"/>
      <c r="D468" s="73"/>
      <c r="E468" s="91"/>
      <c r="F468" s="92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</row>
    <row r="469" spans="1:18">
      <c r="A469" s="67" t="s">
        <v>491</v>
      </c>
      <c r="B469" s="67"/>
      <c r="C469" s="72"/>
      <c r="D469" s="73"/>
      <c r="E469" s="91"/>
      <c r="F469" s="92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</row>
    <row r="470" spans="1:18">
      <c r="A470" s="67" t="s">
        <v>492</v>
      </c>
      <c r="B470" s="67"/>
      <c r="C470" s="72"/>
      <c r="D470" s="73"/>
      <c r="E470" s="91"/>
      <c r="F470" s="92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</row>
    <row r="471" spans="1:18">
      <c r="A471" s="67" t="s">
        <v>493</v>
      </c>
      <c r="B471" s="67"/>
      <c r="C471" s="72"/>
      <c r="D471" s="73"/>
      <c r="E471" s="91"/>
      <c r="F471" s="92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</row>
    <row r="472" spans="1:18">
      <c r="A472" s="67" t="s">
        <v>494</v>
      </c>
      <c r="B472" s="67"/>
      <c r="C472" s="72"/>
      <c r="D472" s="73"/>
      <c r="E472" s="91"/>
      <c r="F472" s="92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</row>
    <row r="473" spans="1:18">
      <c r="A473" s="67" t="s">
        <v>495</v>
      </c>
      <c r="B473" s="67"/>
      <c r="C473" s="72"/>
      <c r="D473" s="73"/>
      <c r="E473" s="91"/>
      <c r="F473" s="92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</row>
    <row r="474" spans="1:18">
      <c r="A474" s="67" t="s">
        <v>496</v>
      </c>
      <c r="B474" s="67"/>
      <c r="C474" s="72"/>
      <c r="D474" s="73"/>
      <c r="E474" s="91"/>
      <c r="F474" s="92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</row>
    <row r="475" spans="1:18">
      <c r="A475" s="67" t="s">
        <v>497</v>
      </c>
      <c r="B475" s="67"/>
      <c r="C475" s="72"/>
      <c r="D475" s="73"/>
      <c r="E475" s="91"/>
      <c r="F475" s="92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</row>
    <row r="476" spans="1:18">
      <c r="A476" s="67" t="s">
        <v>498</v>
      </c>
      <c r="B476" s="67"/>
      <c r="C476" s="72"/>
      <c r="D476" s="73"/>
      <c r="E476" s="91"/>
      <c r="F476" s="92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</row>
    <row r="477" spans="1:18">
      <c r="A477" s="67" t="s">
        <v>499</v>
      </c>
      <c r="B477" s="67"/>
      <c r="C477" s="72"/>
      <c r="D477" s="73"/>
      <c r="E477" s="91"/>
      <c r="F477" s="92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</row>
    <row r="478" spans="1:18">
      <c r="A478" s="67" t="s">
        <v>500</v>
      </c>
      <c r="B478" s="67"/>
      <c r="C478" s="72"/>
      <c r="D478" s="73"/>
      <c r="E478" s="91"/>
      <c r="F478" s="92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</row>
    <row r="479" spans="1:18">
      <c r="A479" s="67" t="s">
        <v>501</v>
      </c>
      <c r="B479" s="67"/>
      <c r="C479" s="72"/>
      <c r="D479" s="73"/>
      <c r="E479" s="91"/>
      <c r="F479" s="92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</row>
    <row r="480" spans="1:18">
      <c r="A480" s="67" t="s">
        <v>502</v>
      </c>
      <c r="B480" s="67"/>
      <c r="C480" s="72"/>
      <c r="D480" s="73"/>
      <c r="E480" s="91"/>
      <c r="F480" s="92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</row>
    <row r="481" spans="1:18">
      <c r="A481" s="67" t="s">
        <v>503</v>
      </c>
      <c r="B481" s="67"/>
      <c r="C481" s="72"/>
      <c r="D481" s="73"/>
      <c r="E481" s="91"/>
      <c r="F481" s="92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</row>
    <row r="482" spans="1:18">
      <c r="A482" s="67" t="s">
        <v>504</v>
      </c>
      <c r="B482" s="67"/>
      <c r="C482" s="72"/>
      <c r="D482" s="73"/>
      <c r="E482" s="91"/>
      <c r="F482" s="92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</row>
    <row r="483" spans="1:18">
      <c r="A483" s="67" t="s">
        <v>505</v>
      </c>
      <c r="B483" s="67"/>
      <c r="C483" s="72"/>
      <c r="D483" s="73"/>
      <c r="E483" s="91"/>
      <c r="F483" s="92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</row>
    <row r="484" spans="1:18">
      <c r="A484" s="67" t="s">
        <v>506</v>
      </c>
      <c r="B484" s="67"/>
      <c r="C484" s="72"/>
      <c r="D484" s="73"/>
      <c r="E484" s="91"/>
      <c r="F484" s="92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</row>
    <row r="485" spans="1:18">
      <c r="A485" s="67" t="s">
        <v>507</v>
      </c>
      <c r="B485" s="67"/>
      <c r="C485" s="72"/>
      <c r="D485" s="73"/>
      <c r="E485" s="91"/>
      <c r="F485" s="92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</row>
    <row r="486" spans="1:18">
      <c r="A486" s="67" t="s">
        <v>508</v>
      </c>
      <c r="B486" s="67"/>
      <c r="C486" s="72"/>
      <c r="D486" s="73"/>
      <c r="E486" s="91"/>
      <c r="F486" s="92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</row>
    <row r="487" spans="1:18">
      <c r="A487" s="67" t="s">
        <v>509</v>
      </c>
      <c r="B487" s="67"/>
      <c r="C487" s="72"/>
      <c r="D487" s="73"/>
      <c r="E487" s="91"/>
      <c r="F487" s="92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</row>
    <row r="488" spans="1:18">
      <c r="A488" s="67" t="s">
        <v>510</v>
      </c>
      <c r="B488" s="67"/>
      <c r="C488" s="72"/>
      <c r="D488" s="73"/>
      <c r="E488" s="91"/>
      <c r="F488" s="92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</row>
    <row r="489" spans="1:18">
      <c r="A489" s="67" t="s">
        <v>511</v>
      </c>
      <c r="B489" s="67"/>
      <c r="C489" s="72"/>
      <c r="D489" s="73"/>
      <c r="E489" s="91"/>
      <c r="F489" s="92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</row>
    <row r="490" spans="1:18">
      <c r="A490" s="67" t="s">
        <v>512</v>
      </c>
      <c r="B490" s="67"/>
      <c r="C490" s="72"/>
      <c r="D490" s="73"/>
      <c r="E490" s="91"/>
      <c r="F490" s="92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</row>
    <row r="491" spans="1:18">
      <c r="A491" s="67" t="s">
        <v>513</v>
      </c>
      <c r="B491" s="67"/>
      <c r="C491" s="72"/>
      <c r="D491" s="73"/>
      <c r="E491" s="91"/>
      <c r="F491" s="92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</row>
    <row r="492" spans="1:18">
      <c r="A492" s="67" t="s">
        <v>514</v>
      </c>
      <c r="B492" s="67"/>
      <c r="C492" s="72"/>
      <c r="D492" s="73"/>
      <c r="E492" s="91"/>
      <c r="F492" s="92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</row>
    <row r="493" spans="1:18">
      <c r="A493" s="67" t="s">
        <v>515</v>
      </c>
      <c r="B493" s="67"/>
      <c r="C493" s="72"/>
      <c r="D493" s="73"/>
      <c r="E493" s="91"/>
      <c r="F493" s="92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</row>
    <row r="494" spans="1:18">
      <c r="A494" s="67" t="s">
        <v>516</v>
      </c>
      <c r="B494" s="67"/>
      <c r="C494" s="72"/>
      <c r="D494" s="73"/>
      <c r="E494" s="91"/>
      <c r="F494" s="92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</row>
    <row r="495" spans="1:18">
      <c r="A495" s="67" t="s">
        <v>517</v>
      </c>
      <c r="B495" s="67"/>
      <c r="C495" s="72"/>
      <c r="D495" s="73"/>
      <c r="E495" s="91"/>
      <c r="F495" s="92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</row>
    <row r="496" spans="1:18">
      <c r="A496" s="67" t="s">
        <v>518</v>
      </c>
      <c r="B496" s="67"/>
      <c r="C496" s="72"/>
      <c r="D496" s="73"/>
      <c r="E496" s="91"/>
      <c r="F496" s="92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</row>
    <row r="497" spans="1:18">
      <c r="A497" s="67" t="s">
        <v>519</v>
      </c>
      <c r="B497" s="67"/>
      <c r="C497" s="72"/>
      <c r="D497" s="73"/>
      <c r="E497" s="91"/>
      <c r="F497" s="92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</row>
    <row r="498" spans="1:18">
      <c r="A498" s="67" t="s">
        <v>520</v>
      </c>
      <c r="B498" s="67"/>
      <c r="C498" s="72"/>
      <c r="D498" s="73"/>
      <c r="E498" s="91"/>
      <c r="F498" s="92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</row>
    <row r="499" spans="1:18">
      <c r="A499" s="67" t="s">
        <v>521</v>
      </c>
      <c r="B499" s="67"/>
      <c r="C499" s="72"/>
      <c r="D499" s="73"/>
      <c r="E499" s="91"/>
      <c r="F499" s="92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</row>
    <row r="500" spans="1:18">
      <c r="A500" s="67" t="s">
        <v>522</v>
      </c>
      <c r="B500" s="67"/>
      <c r="C500" s="72"/>
      <c r="D500" s="73"/>
      <c r="E500" s="91"/>
      <c r="F500" s="92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</row>
    <row r="501" spans="1:18">
      <c r="A501" s="67" t="s">
        <v>523</v>
      </c>
      <c r="B501" s="67"/>
      <c r="C501" s="72"/>
      <c r="D501" s="73"/>
      <c r="E501" s="91"/>
      <c r="F501" s="92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</row>
    <row r="502" spans="1:18">
      <c r="A502" s="67" t="s">
        <v>524</v>
      </c>
      <c r="B502" s="67"/>
      <c r="C502" s="72"/>
      <c r="D502" s="73"/>
      <c r="E502" s="91"/>
      <c r="F502" s="92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</row>
    <row r="503" spans="1:18">
      <c r="A503" s="67" t="s">
        <v>525</v>
      </c>
      <c r="B503" s="67"/>
      <c r="C503" s="72"/>
      <c r="D503" s="73"/>
      <c r="E503" s="91"/>
      <c r="F503" s="92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</row>
    <row r="504" spans="1:18">
      <c r="A504" s="67" t="s">
        <v>526</v>
      </c>
      <c r="B504" s="67"/>
      <c r="C504" s="72"/>
      <c r="D504" s="73"/>
      <c r="E504" s="91"/>
      <c r="F504" s="92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</row>
    <row r="505" spans="1:18">
      <c r="A505" s="67" t="s">
        <v>527</v>
      </c>
      <c r="B505" s="67"/>
      <c r="C505" s="72"/>
      <c r="D505" s="73"/>
      <c r="E505" s="91"/>
      <c r="F505" s="92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</row>
    <row r="506" spans="1:18">
      <c r="A506" s="67" t="s">
        <v>528</v>
      </c>
      <c r="B506" s="67"/>
      <c r="C506" s="72"/>
      <c r="D506" s="73"/>
      <c r="E506" s="91"/>
      <c r="F506" s="92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</row>
    <row r="507" spans="1:18">
      <c r="A507" s="67" t="s">
        <v>529</v>
      </c>
      <c r="B507" s="67"/>
      <c r="C507" s="72"/>
      <c r="D507" s="73"/>
      <c r="E507" s="91"/>
      <c r="F507" s="92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</row>
    <row r="508" spans="1:18">
      <c r="A508" s="67" t="s">
        <v>530</v>
      </c>
      <c r="B508" s="67"/>
      <c r="C508" s="72"/>
      <c r="D508" s="73"/>
      <c r="E508" s="91"/>
      <c r="F508" s="92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</row>
    <row r="509" spans="1:18">
      <c r="A509" s="67" t="s">
        <v>531</v>
      </c>
      <c r="B509" s="67"/>
      <c r="C509" s="72"/>
      <c r="D509" s="73"/>
      <c r="E509" s="91"/>
      <c r="F509" s="92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</row>
    <row r="510" spans="1:18">
      <c r="A510" s="67" t="s">
        <v>532</v>
      </c>
      <c r="B510" s="67"/>
      <c r="C510" s="72"/>
      <c r="D510" s="73"/>
      <c r="E510" s="91"/>
      <c r="F510" s="92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</row>
    <row r="511" spans="1:18">
      <c r="A511" s="67" t="s">
        <v>533</v>
      </c>
      <c r="B511" s="67"/>
      <c r="C511" s="72"/>
      <c r="D511" s="73"/>
      <c r="E511" s="91"/>
      <c r="F511" s="92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</row>
    <row r="512" spans="1:18">
      <c r="A512" s="67" t="s">
        <v>534</v>
      </c>
      <c r="B512" s="67"/>
      <c r="C512" s="72"/>
      <c r="D512" s="73"/>
      <c r="E512" s="91"/>
      <c r="F512" s="92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</row>
    <row r="513" spans="1:18">
      <c r="A513" s="67" t="s">
        <v>535</v>
      </c>
      <c r="B513" s="67"/>
      <c r="C513" s="72"/>
      <c r="D513" s="73"/>
      <c r="E513" s="91"/>
      <c r="F513" s="92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</row>
    <row r="514" spans="1:18">
      <c r="A514" s="67" t="s">
        <v>536</v>
      </c>
      <c r="B514" s="67"/>
      <c r="C514" s="72"/>
      <c r="D514" s="73"/>
      <c r="E514" s="91"/>
      <c r="F514" s="92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</row>
    <row r="515" spans="1:18">
      <c r="A515" s="67" t="s">
        <v>537</v>
      </c>
      <c r="B515" s="67"/>
      <c r="C515" s="72"/>
      <c r="D515" s="73"/>
      <c r="E515" s="91"/>
      <c r="F515" s="92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</row>
    <row r="516" spans="1:18">
      <c r="A516" s="67" t="s">
        <v>538</v>
      </c>
      <c r="B516" s="67"/>
      <c r="C516" s="72"/>
      <c r="D516" s="73"/>
      <c r="E516" s="91"/>
      <c r="F516" s="92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</row>
    <row r="517" spans="1:18">
      <c r="A517" s="67" t="s">
        <v>539</v>
      </c>
      <c r="B517" s="67"/>
      <c r="C517" s="72"/>
      <c r="D517" s="73"/>
      <c r="E517" s="91"/>
      <c r="F517" s="92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</row>
    <row r="518" spans="1:18">
      <c r="A518" s="67" t="s">
        <v>540</v>
      </c>
      <c r="B518" s="67"/>
      <c r="C518" s="72"/>
      <c r="D518" s="73"/>
      <c r="E518" s="91"/>
      <c r="F518" s="92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</row>
    <row r="519" spans="1:18">
      <c r="A519" s="67" t="s">
        <v>541</v>
      </c>
      <c r="B519" s="67"/>
      <c r="C519" s="72"/>
      <c r="D519" s="73"/>
      <c r="E519" s="91"/>
      <c r="F519" s="92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</row>
    <row r="520" spans="1:18">
      <c r="A520" s="67" t="s">
        <v>542</v>
      </c>
      <c r="B520" s="67"/>
      <c r="C520" s="72"/>
      <c r="D520" s="73"/>
      <c r="E520" s="91"/>
      <c r="F520" s="92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</row>
    <row r="521" spans="1:18">
      <c r="A521" s="67" t="s">
        <v>543</v>
      </c>
      <c r="B521" s="67"/>
      <c r="C521" s="72"/>
      <c r="D521" s="73"/>
      <c r="E521" s="91"/>
      <c r="F521" s="92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</row>
    <row r="522" spans="1:18">
      <c r="A522" s="67" t="s">
        <v>544</v>
      </c>
      <c r="B522" s="67"/>
      <c r="C522" s="72"/>
      <c r="D522" s="73"/>
      <c r="E522" s="91"/>
      <c r="F522" s="92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</row>
    <row r="523" spans="1:18">
      <c r="A523" s="67" t="s">
        <v>545</v>
      </c>
      <c r="B523" s="67"/>
      <c r="C523" s="72"/>
      <c r="D523" s="73"/>
      <c r="E523" s="91"/>
      <c r="F523" s="92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</row>
    <row r="524" spans="1:18">
      <c r="A524" s="67" t="s">
        <v>546</v>
      </c>
      <c r="B524" s="67"/>
      <c r="C524" s="72"/>
      <c r="D524" s="73"/>
      <c r="E524" s="91"/>
      <c r="F524" s="92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</row>
    <row r="525" spans="1:18">
      <c r="A525" s="67" t="s">
        <v>547</v>
      </c>
      <c r="B525" s="67"/>
      <c r="C525" s="72"/>
      <c r="D525" s="73"/>
      <c r="E525" s="91"/>
      <c r="F525" s="92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</row>
    <row r="526" spans="1:18">
      <c r="A526" s="67" t="s">
        <v>548</v>
      </c>
      <c r="B526" s="67"/>
      <c r="C526" s="72"/>
      <c r="D526" s="73"/>
      <c r="E526" s="91"/>
      <c r="F526" s="92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</row>
    <row r="527" spans="1:18">
      <c r="A527" s="67" t="s">
        <v>549</v>
      </c>
      <c r="B527" s="67"/>
      <c r="C527" s="72"/>
      <c r="D527" s="73"/>
      <c r="E527" s="91"/>
      <c r="F527" s="92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</row>
    <row r="528" spans="1:18">
      <c r="A528" s="67" t="s">
        <v>550</v>
      </c>
      <c r="B528" s="67"/>
      <c r="C528" s="72"/>
      <c r="D528" s="73"/>
      <c r="E528" s="91"/>
      <c r="F528" s="92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</row>
    <row r="529" spans="1:18">
      <c r="A529" s="67" t="s">
        <v>551</v>
      </c>
      <c r="B529" s="67"/>
      <c r="C529" s="72"/>
      <c r="D529" s="73"/>
      <c r="E529" s="91"/>
      <c r="F529" s="92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</row>
    <row r="530" spans="1:18">
      <c r="A530" s="67" t="s">
        <v>552</v>
      </c>
      <c r="B530" s="67"/>
      <c r="C530" s="72"/>
      <c r="D530" s="73"/>
      <c r="E530" s="91"/>
      <c r="F530" s="92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</row>
    <row r="531" spans="1:18">
      <c r="A531" s="67" t="s">
        <v>553</v>
      </c>
      <c r="B531" s="67"/>
      <c r="C531" s="72"/>
      <c r="D531" s="73"/>
      <c r="E531" s="91"/>
      <c r="F531" s="92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</row>
    <row r="532" spans="1:18">
      <c r="A532" s="67" t="s">
        <v>554</v>
      </c>
      <c r="B532" s="67"/>
      <c r="C532" s="72"/>
      <c r="D532" s="73"/>
      <c r="E532" s="91"/>
      <c r="F532" s="92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</row>
    <row r="533" spans="1:18">
      <c r="A533" s="67" t="s">
        <v>555</v>
      </c>
      <c r="B533" s="67"/>
      <c r="C533" s="72"/>
      <c r="D533" s="73"/>
      <c r="E533" s="91"/>
      <c r="F533" s="92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</row>
    <row r="534" spans="1:18">
      <c r="A534" s="67" t="s">
        <v>556</v>
      </c>
      <c r="B534" s="67"/>
      <c r="C534" s="72"/>
      <c r="D534" s="73"/>
      <c r="E534" s="91"/>
      <c r="F534" s="92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</row>
    <row r="535" spans="1:18">
      <c r="A535" s="67" t="s">
        <v>557</v>
      </c>
      <c r="B535" s="67"/>
      <c r="C535" s="72"/>
      <c r="D535" s="73"/>
      <c r="E535" s="91"/>
      <c r="F535" s="92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</row>
    <row r="536" spans="1:18">
      <c r="A536" s="67" t="s">
        <v>558</v>
      </c>
      <c r="B536" s="67"/>
      <c r="C536" s="72"/>
      <c r="D536" s="73"/>
      <c r="E536" s="91"/>
      <c r="F536" s="92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</row>
    <row r="537" spans="1:18">
      <c r="A537" s="67" t="s">
        <v>559</v>
      </c>
      <c r="B537" s="67"/>
      <c r="C537" s="72"/>
      <c r="D537" s="73"/>
      <c r="E537" s="91"/>
      <c r="F537" s="92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</row>
    <row r="538" spans="1:18">
      <c r="A538" s="67" t="s">
        <v>560</v>
      </c>
      <c r="B538" s="67"/>
      <c r="C538" s="72"/>
      <c r="D538" s="73"/>
      <c r="E538" s="91"/>
      <c r="F538" s="92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</row>
    <row r="539" spans="1:18">
      <c r="A539" s="67" t="s">
        <v>561</v>
      </c>
      <c r="B539" s="67"/>
      <c r="C539" s="72"/>
      <c r="D539" s="73"/>
      <c r="E539" s="91"/>
      <c r="F539" s="92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</row>
    <row r="540" spans="1:18">
      <c r="A540" s="67" t="s">
        <v>562</v>
      </c>
      <c r="B540" s="67"/>
      <c r="C540" s="72"/>
      <c r="D540" s="73"/>
      <c r="E540" s="91"/>
      <c r="F540" s="92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</row>
    <row r="541" spans="1:18">
      <c r="A541" s="67" t="s">
        <v>563</v>
      </c>
      <c r="B541" s="67"/>
      <c r="C541" s="72"/>
      <c r="D541" s="73"/>
      <c r="E541" s="91"/>
      <c r="F541" s="92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</row>
    <row r="542" spans="1:18">
      <c r="A542" s="67" t="s">
        <v>564</v>
      </c>
      <c r="B542" s="67"/>
      <c r="C542" s="72"/>
      <c r="D542" s="73"/>
      <c r="E542" s="91"/>
      <c r="F542" s="92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</row>
    <row r="543" spans="1:18">
      <c r="A543" s="67" t="s">
        <v>565</v>
      </c>
      <c r="B543" s="67"/>
      <c r="C543" s="72"/>
      <c r="D543" s="73"/>
      <c r="E543" s="91"/>
      <c r="F543" s="92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</row>
    <row r="544" spans="1:18">
      <c r="A544" s="67" t="s">
        <v>566</v>
      </c>
      <c r="B544" s="67"/>
      <c r="C544" s="72"/>
      <c r="D544" s="73"/>
      <c r="E544" s="91"/>
      <c r="F544" s="92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</row>
    <row r="545" spans="1:18">
      <c r="A545" s="67" t="s">
        <v>567</v>
      </c>
      <c r="B545" s="67"/>
      <c r="C545" s="72"/>
      <c r="D545" s="73"/>
      <c r="E545" s="91"/>
      <c r="F545" s="92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</row>
    <row r="546" spans="1:18">
      <c r="A546" s="67" t="s">
        <v>568</v>
      </c>
      <c r="B546" s="67"/>
      <c r="C546" s="72"/>
      <c r="D546" s="73"/>
      <c r="E546" s="91"/>
      <c r="F546" s="92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</row>
    <row r="547" spans="1:18">
      <c r="A547" s="67" t="s">
        <v>569</v>
      </c>
      <c r="B547" s="67"/>
      <c r="C547" s="72"/>
      <c r="D547" s="73"/>
      <c r="E547" s="91"/>
      <c r="F547" s="92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</row>
    <row r="548" spans="1:18">
      <c r="A548" s="67" t="s">
        <v>570</v>
      </c>
      <c r="B548" s="67"/>
      <c r="C548" s="72"/>
      <c r="D548" s="73"/>
      <c r="E548" s="91"/>
      <c r="F548" s="92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</row>
    <row r="549" spans="1:18">
      <c r="A549" s="67" t="s">
        <v>571</v>
      </c>
      <c r="B549" s="67"/>
      <c r="C549" s="72"/>
      <c r="D549" s="73"/>
      <c r="E549" s="91"/>
      <c r="F549" s="92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</row>
    <row r="550" spans="1:18">
      <c r="A550" s="67" t="s">
        <v>572</v>
      </c>
      <c r="B550" s="67"/>
      <c r="C550" s="72"/>
      <c r="D550" s="73"/>
      <c r="E550" s="91"/>
      <c r="F550" s="92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</row>
    <row r="551" spans="1:18">
      <c r="A551" s="67" t="s">
        <v>573</v>
      </c>
      <c r="B551" s="67"/>
      <c r="C551" s="72"/>
      <c r="D551" s="73"/>
      <c r="E551" s="91"/>
      <c r="F551" s="92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</row>
    <row r="552" spans="1:18">
      <c r="A552" s="67" t="s">
        <v>574</v>
      </c>
      <c r="B552" s="67"/>
      <c r="C552" s="72"/>
      <c r="D552" s="73"/>
      <c r="E552" s="91"/>
      <c r="F552" s="92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</row>
    <row r="553" spans="1:18">
      <c r="A553" s="67" t="s">
        <v>575</v>
      </c>
      <c r="B553" s="67"/>
      <c r="C553" s="72"/>
      <c r="D553" s="73"/>
      <c r="E553" s="91"/>
      <c r="F553" s="92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</row>
    <row r="554" spans="1:18">
      <c r="A554" s="67" t="s">
        <v>576</v>
      </c>
      <c r="B554" s="67"/>
      <c r="C554" s="72"/>
      <c r="D554" s="73"/>
      <c r="E554" s="91"/>
      <c r="F554" s="92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</row>
    <row r="555" spans="1:18">
      <c r="A555" s="67" t="s">
        <v>577</v>
      </c>
      <c r="B555" s="67"/>
      <c r="C555" s="72"/>
      <c r="D555" s="73"/>
      <c r="E555" s="91"/>
      <c r="F555" s="92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</row>
    <row r="556" spans="1:18">
      <c r="A556" s="67" t="s">
        <v>578</v>
      </c>
      <c r="B556" s="67"/>
      <c r="C556" s="72"/>
      <c r="D556" s="73"/>
      <c r="E556" s="91"/>
      <c r="F556" s="92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</row>
    <row r="557" spans="1:18">
      <c r="A557" s="67" t="s">
        <v>579</v>
      </c>
      <c r="B557" s="67"/>
      <c r="C557" s="72"/>
      <c r="D557" s="73"/>
      <c r="E557" s="91"/>
      <c r="F557" s="92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</row>
    <row r="558" spans="1:18">
      <c r="A558" s="67" t="s">
        <v>580</v>
      </c>
      <c r="B558" s="67"/>
      <c r="C558" s="72"/>
      <c r="D558" s="73"/>
      <c r="E558" s="91"/>
      <c r="F558" s="92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</row>
    <row r="559" spans="1:18">
      <c r="A559" s="67" t="s">
        <v>581</v>
      </c>
      <c r="B559" s="67"/>
      <c r="C559" s="72"/>
      <c r="D559" s="73"/>
      <c r="E559" s="91"/>
      <c r="F559" s="92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</row>
    <row r="560" spans="1:18">
      <c r="A560" s="67" t="s">
        <v>582</v>
      </c>
      <c r="B560" s="67"/>
      <c r="C560" s="72"/>
      <c r="D560" s="73"/>
      <c r="E560" s="91"/>
      <c r="F560" s="92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</row>
    <row r="561" spans="1:18">
      <c r="A561" s="67" t="s">
        <v>583</v>
      </c>
      <c r="B561" s="67"/>
      <c r="C561" s="72"/>
      <c r="D561" s="73"/>
      <c r="E561" s="91"/>
      <c r="F561" s="92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</row>
    <row r="562" spans="1:18">
      <c r="A562" s="67" t="s">
        <v>584</v>
      </c>
      <c r="B562" s="67"/>
      <c r="C562" s="72"/>
      <c r="D562" s="73"/>
      <c r="E562" s="91"/>
      <c r="F562" s="92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</row>
    <row r="563" spans="1:18">
      <c r="A563" s="67" t="s">
        <v>585</v>
      </c>
      <c r="B563" s="67"/>
      <c r="C563" s="72"/>
      <c r="D563" s="73"/>
      <c r="E563" s="91"/>
      <c r="F563" s="92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</row>
    <row r="564" spans="1:18">
      <c r="A564" s="67" t="s">
        <v>586</v>
      </c>
      <c r="B564" s="67"/>
      <c r="C564" s="72"/>
      <c r="D564" s="73"/>
      <c r="E564" s="91"/>
      <c r="F564" s="92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</row>
    <row r="565" spans="1:18">
      <c r="A565" s="67" t="s">
        <v>587</v>
      </c>
      <c r="B565" s="67"/>
      <c r="C565" s="72"/>
      <c r="D565" s="73"/>
      <c r="E565" s="91"/>
      <c r="F565" s="92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</row>
    <row r="566" spans="1:18">
      <c r="A566" s="67" t="s">
        <v>588</v>
      </c>
      <c r="B566" s="67"/>
      <c r="C566" s="72"/>
      <c r="D566" s="73"/>
      <c r="E566" s="91"/>
      <c r="F566" s="92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</row>
    <row r="567" spans="1:18">
      <c r="A567" s="67" t="s">
        <v>589</v>
      </c>
      <c r="B567" s="67"/>
      <c r="C567" s="72"/>
      <c r="D567" s="73"/>
      <c r="E567" s="91"/>
      <c r="F567" s="92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</row>
    <row r="568" spans="1:18">
      <c r="A568" s="67" t="s">
        <v>590</v>
      </c>
      <c r="B568" s="67"/>
      <c r="C568" s="72"/>
      <c r="D568" s="73"/>
      <c r="E568" s="91"/>
      <c r="F568" s="92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</row>
    <row r="569" spans="1:18">
      <c r="A569" s="67" t="s">
        <v>591</v>
      </c>
      <c r="B569" s="67"/>
      <c r="C569" s="72"/>
      <c r="D569" s="73"/>
      <c r="E569" s="91"/>
      <c r="F569" s="92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</row>
    <row r="570" spans="1:18">
      <c r="A570" s="67" t="s">
        <v>592</v>
      </c>
      <c r="B570" s="67"/>
      <c r="C570" s="72"/>
      <c r="D570" s="73"/>
      <c r="E570" s="91"/>
      <c r="F570" s="92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</row>
    <row r="571" spans="1:18">
      <c r="A571" s="67" t="s">
        <v>593</v>
      </c>
      <c r="B571" s="67"/>
      <c r="C571" s="72"/>
      <c r="D571" s="73"/>
      <c r="E571" s="91"/>
      <c r="F571" s="92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</row>
    <row r="572" spans="1:18">
      <c r="A572" s="67" t="s">
        <v>594</v>
      </c>
      <c r="B572" s="67"/>
      <c r="C572" s="72"/>
      <c r="D572" s="73"/>
      <c r="E572" s="91"/>
      <c r="F572" s="92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</row>
    <row r="573" spans="1:18">
      <c r="A573" s="67" t="s">
        <v>595</v>
      </c>
      <c r="B573" s="67"/>
      <c r="C573" s="72"/>
      <c r="D573" s="73"/>
      <c r="E573" s="91"/>
      <c r="F573" s="92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</row>
    <row r="574" spans="1:18">
      <c r="A574" s="67" t="s">
        <v>596</v>
      </c>
      <c r="B574" s="67"/>
      <c r="C574" s="72"/>
      <c r="D574" s="73"/>
      <c r="E574" s="91"/>
      <c r="F574" s="92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</row>
    <row r="575" spans="1:18">
      <c r="A575" s="67" t="s">
        <v>597</v>
      </c>
      <c r="B575" s="67"/>
      <c r="C575" s="72"/>
      <c r="D575" s="73"/>
      <c r="E575" s="91"/>
      <c r="F575" s="92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</row>
    <row r="576" spans="1:18">
      <c r="A576" s="67" t="s">
        <v>598</v>
      </c>
      <c r="B576" s="67"/>
      <c r="C576" s="72"/>
      <c r="D576" s="73"/>
      <c r="E576" s="91"/>
      <c r="F576" s="92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</row>
    <row r="577" spans="1:18">
      <c r="A577" s="67" t="s">
        <v>599</v>
      </c>
      <c r="B577" s="67"/>
      <c r="C577" s="72"/>
      <c r="D577" s="73"/>
      <c r="E577" s="91"/>
      <c r="F577" s="92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</row>
    <row r="578" spans="1:18">
      <c r="A578" s="67" t="s">
        <v>600</v>
      </c>
      <c r="B578" s="67"/>
      <c r="C578" s="72"/>
      <c r="D578" s="73"/>
      <c r="E578" s="91"/>
      <c r="F578" s="92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</row>
    <row r="579" spans="1:18">
      <c r="A579" s="67" t="s">
        <v>601</v>
      </c>
      <c r="B579" s="67"/>
      <c r="C579" s="72"/>
      <c r="D579" s="73"/>
      <c r="E579" s="91"/>
      <c r="F579" s="92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</row>
    <row r="580" spans="1:18">
      <c r="A580" s="67" t="s">
        <v>602</v>
      </c>
      <c r="B580" s="67"/>
      <c r="C580" s="72"/>
      <c r="D580" s="73"/>
      <c r="E580" s="91"/>
      <c r="F580" s="92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</row>
    <row r="581" spans="1:18">
      <c r="A581" s="67" t="s">
        <v>603</v>
      </c>
      <c r="B581" s="67"/>
      <c r="C581" s="72"/>
      <c r="D581" s="73"/>
      <c r="E581" s="91"/>
      <c r="F581" s="92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</row>
    <row r="582" spans="1:18">
      <c r="A582" s="67" t="s">
        <v>604</v>
      </c>
      <c r="B582" s="67"/>
      <c r="C582" s="72"/>
      <c r="D582" s="73"/>
      <c r="E582" s="91"/>
      <c r="F582" s="92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</row>
    <row r="583" spans="1:18">
      <c r="A583" s="67" t="s">
        <v>605</v>
      </c>
      <c r="B583" s="67"/>
      <c r="C583" s="72"/>
      <c r="D583" s="73"/>
      <c r="E583" s="91"/>
      <c r="F583" s="92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</row>
    <row r="584" spans="1:18">
      <c r="A584" s="67" t="s">
        <v>606</v>
      </c>
      <c r="B584" s="67"/>
      <c r="C584" s="72"/>
      <c r="D584" s="73"/>
      <c r="E584" s="91"/>
      <c r="F584" s="92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</row>
    <row r="585" spans="1:18">
      <c r="A585" s="67" t="s">
        <v>607</v>
      </c>
      <c r="B585" s="67"/>
      <c r="C585" s="72"/>
      <c r="D585" s="73"/>
      <c r="E585" s="91"/>
      <c r="F585" s="92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</row>
    <row r="586" spans="1:18">
      <c r="A586" s="67" t="s">
        <v>608</v>
      </c>
      <c r="B586" s="67"/>
      <c r="C586" s="72"/>
      <c r="D586" s="73"/>
      <c r="E586" s="91"/>
      <c r="F586" s="92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</row>
    <row r="587" spans="1:18">
      <c r="A587" s="67" t="s">
        <v>609</v>
      </c>
      <c r="B587" s="67"/>
      <c r="C587" s="72"/>
      <c r="D587" s="73"/>
      <c r="E587" s="91"/>
      <c r="F587" s="92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</row>
    <row r="588" spans="1:18">
      <c r="A588" s="67" t="s">
        <v>610</v>
      </c>
      <c r="B588" s="67"/>
      <c r="C588" s="72"/>
      <c r="D588" s="73"/>
      <c r="E588" s="91"/>
      <c r="F588" s="92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</row>
    <row r="589" spans="1:18">
      <c r="A589" s="67" t="s">
        <v>611</v>
      </c>
      <c r="B589" s="67"/>
      <c r="C589" s="72"/>
      <c r="D589" s="73"/>
      <c r="E589" s="91"/>
      <c r="F589" s="92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</row>
    <row r="590" spans="1:18">
      <c r="A590" s="67" t="s">
        <v>612</v>
      </c>
      <c r="B590" s="67"/>
      <c r="C590" s="72"/>
      <c r="D590" s="73"/>
      <c r="E590" s="91"/>
      <c r="F590" s="92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</row>
    <row r="591" spans="1:18">
      <c r="A591" s="67" t="s">
        <v>613</v>
      </c>
      <c r="B591" s="67"/>
      <c r="C591" s="72"/>
      <c r="D591" s="73"/>
      <c r="E591" s="91"/>
      <c r="F591" s="92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</row>
    <row r="592" spans="1:18">
      <c r="A592" s="67" t="s">
        <v>614</v>
      </c>
      <c r="B592" s="67"/>
      <c r="C592" s="72"/>
      <c r="D592" s="73"/>
      <c r="E592" s="91"/>
      <c r="F592" s="92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</row>
    <row r="593" spans="1:18">
      <c r="A593" s="67" t="s">
        <v>615</v>
      </c>
      <c r="B593" s="67"/>
      <c r="C593" s="72"/>
      <c r="D593" s="73"/>
      <c r="E593" s="91"/>
      <c r="F593" s="92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</row>
    <row r="594" spans="1:18">
      <c r="A594" s="67" t="s">
        <v>616</v>
      </c>
      <c r="B594" s="67"/>
      <c r="C594" s="72"/>
      <c r="D594" s="73"/>
      <c r="E594" s="91"/>
      <c r="F594" s="92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</row>
    <row r="595" spans="1:18">
      <c r="A595" s="67" t="s">
        <v>617</v>
      </c>
      <c r="B595" s="67"/>
      <c r="C595" s="72"/>
      <c r="D595" s="73"/>
      <c r="E595" s="91"/>
      <c r="F595" s="92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</row>
    <row r="596" spans="1:18">
      <c r="A596" s="67" t="s">
        <v>618</v>
      </c>
      <c r="B596" s="67"/>
      <c r="C596" s="72"/>
      <c r="D596" s="73"/>
      <c r="E596" s="91"/>
      <c r="F596" s="92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</row>
    <row r="597" spans="1:18">
      <c r="A597" s="67" t="s">
        <v>619</v>
      </c>
      <c r="B597" s="67"/>
      <c r="C597" s="72"/>
      <c r="D597" s="73"/>
      <c r="E597" s="91"/>
      <c r="F597" s="92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</row>
    <row r="598" spans="1:18">
      <c r="A598" s="67" t="s">
        <v>620</v>
      </c>
      <c r="B598" s="67"/>
      <c r="C598" s="72"/>
      <c r="D598" s="73"/>
      <c r="E598" s="91"/>
      <c r="F598" s="92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</row>
    <row r="599" spans="1:18">
      <c r="A599" s="67" t="s">
        <v>621</v>
      </c>
      <c r="B599" s="67"/>
      <c r="C599" s="72"/>
      <c r="D599" s="73"/>
      <c r="E599" s="91"/>
      <c r="F599" s="92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</row>
    <row r="600" spans="1:18">
      <c r="A600" s="67" t="s">
        <v>622</v>
      </c>
      <c r="B600" s="67"/>
      <c r="C600" s="72"/>
      <c r="D600" s="73"/>
      <c r="E600" s="91"/>
      <c r="F600" s="92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</row>
    <row r="601" spans="1:18">
      <c r="A601" s="67" t="s">
        <v>623</v>
      </c>
      <c r="B601" s="67"/>
      <c r="C601" s="72"/>
      <c r="D601" s="73"/>
      <c r="E601" s="91"/>
      <c r="F601" s="92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</row>
    <row r="602" spans="1:18">
      <c r="A602" s="67" t="s">
        <v>624</v>
      </c>
      <c r="B602" s="67"/>
      <c r="C602" s="72"/>
      <c r="D602" s="73"/>
      <c r="E602" s="91"/>
      <c r="F602" s="92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</row>
    <row r="603" spans="1:18">
      <c r="A603" s="67" t="s">
        <v>625</v>
      </c>
      <c r="B603" s="67"/>
      <c r="C603" s="72"/>
      <c r="D603" s="73"/>
      <c r="E603" s="91"/>
      <c r="F603" s="92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</row>
    <row r="604" spans="1:18">
      <c r="A604" s="67" t="s">
        <v>626</v>
      </c>
      <c r="B604" s="67"/>
      <c r="C604" s="72"/>
      <c r="D604" s="73"/>
      <c r="E604" s="91"/>
      <c r="F604" s="92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</row>
    <row r="605" spans="1:18">
      <c r="A605" s="67" t="s">
        <v>627</v>
      </c>
      <c r="B605" s="67"/>
      <c r="C605" s="72"/>
      <c r="D605" s="73"/>
      <c r="E605" s="91"/>
      <c r="F605" s="92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</row>
    <row r="606" spans="1:18">
      <c r="A606" s="67" t="s">
        <v>628</v>
      </c>
      <c r="B606" s="67"/>
      <c r="C606" s="72"/>
      <c r="D606" s="73"/>
      <c r="E606" s="91"/>
      <c r="F606" s="92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</row>
    <row r="607" spans="1:18">
      <c r="A607" s="67" t="s">
        <v>629</v>
      </c>
      <c r="B607" s="67"/>
      <c r="C607" s="72"/>
      <c r="D607" s="73"/>
      <c r="E607" s="91"/>
      <c r="F607" s="92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</row>
    <row r="608" spans="1:18">
      <c r="A608" s="67" t="s">
        <v>630</v>
      </c>
      <c r="B608" s="67"/>
      <c r="C608" s="72"/>
      <c r="D608" s="73"/>
      <c r="E608" s="91"/>
      <c r="F608" s="92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</row>
    <row r="609" spans="1:18">
      <c r="A609" s="67" t="s">
        <v>631</v>
      </c>
      <c r="B609" s="67"/>
      <c r="C609" s="72"/>
      <c r="D609" s="73"/>
      <c r="E609" s="91"/>
      <c r="F609" s="92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</row>
    <row r="610" spans="1:18">
      <c r="A610" s="67" t="s">
        <v>632</v>
      </c>
      <c r="B610" s="67"/>
      <c r="C610" s="72"/>
      <c r="D610" s="73"/>
      <c r="E610" s="91"/>
      <c r="F610" s="92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</row>
    <row r="611" spans="1:18">
      <c r="A611" s="67" t="s">
        <v>633</v>
      </c>
      <c r="B611" s="67"/>
      <c r="C611" s="72"/>
      <c r="D611" s="73"/>
      <c r="E611" s="91"/>
      <c r="F611" s="92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</row>
    <row r="612" spans="1:18">
      <c r="A612" s="67" t="s">
        <v>634</v>
      </c>
      <c r="B612" s="67"/>
      <c r="C612" s="72"/>
      <c r="D612" s="73"/>
      <c r="E612" s="91"/>
      <c r="F612" s="92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</row>
    <row r="613" spans="1:18">
      <c r="A613" s="67" t="s">
        <v>635</v>
      </c>
      <c r="B613" s="67"/>
      <c r="C613" s="72"/>
      <c r="D613" s="73"/>
      <c r="E613" s="91"/>
      <c r="F613" s="92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</row>
    <row r="614" spans="1:18">
      <c r="A614" s="67" t="s">
        <v>636</v>
      </c>
      <c r="B614" s="67"/>
      <c r="C614" s="72"/>
      <c r="D614" s="73"/>
      <c r="E614" s="91"/>
      <c r="F614" s="92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</row>
    <row r="615" spans="1:18">
      <c r="A615" s="67" t="s">
        <v>637</v>
      </c>
      <c r="B615" s="67"/>
      <c r="C615" s="72"/>
      <c r="D615" s="73"/>
      <c r="E615" s="91"/>
      <c r="F615" s="92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</row>
    <row r="616" spans="1:18">
      <c r="A616" s="67" t="s">
        <v>638</v>
      </c>
      <c r="B616" s="67"/>
      <c r="C616" s="72"/>
      <c r="D616" s="73"/>
      <c r="E616" s="91"/>
      <c r="F616" s="92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</row>
    <row r="617" spans="1:18">
      <c r="A617" s="67" t="s">
        <v>639</v>
      </c>
      <c r="B617" s="67"/>
      <c r="C617" s="72"/>
      <c r="D617" s="73"/>
      <c r="E617" s="91"/>
      <c r="F617" s="92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</row>
    <row r="618" spans="1:18">
      <c r="A618" s="67" t="s">
        <v>640</v>
      </c>
      <c r="B618" s="67"/>
      <c r="C618" s="72"/>
      <c r="D618" s="73"/>
      <c r="E618" s="91"/>
      <c r="F618" s="92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</row>
    <row r="619" spans="1:18">
      <c r="A619" s="67" t="s">
        <v>641</v>
      </c>
      <c r="B619" s="67"/>
      <c r="C619" s="72"/>
      <c r="D619" s="73"/>
      <c r="E619" s="91"/>
      <c r="F619" s="92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</row>
    <row r="620" spans="1:18">
      <c r="A620" s="67" t="s">
        <v>642</v>
      </c>
      <c r="B620" s="67"/>
      <c r="C620" s="72"/>
      <c r="D620" s="73"/>
      <c r="E620" s="91"/>
      <c r="F620" s="92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</row>
    <row r="621" spans="1:18">
      <c r="A621" s="67" t="s">
        <v>643</v>
      </c>
      <c r="B621" s="67"/>
      <c r="C621" s="72"/>
      <c r="D621" s="73"/>
      <c r="E621" s="91"/>
      <c r="F621" s="92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</row>
    <row r="622" spans="1:18">
      <c r="A622" s="67" t="s">
        <v>644</v>
      </c>
      <c r="B622" s="67"/>
      <c r="C622" s="72"/>
      <c r="D622" s="73"/>
      <c r="E622" s="91"/>
      <c r="F622" s="92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</row>
    <row r="623" spans="1:18">
      <c r="A623" s="67" t="s">
        <v>645</v>
      </c>
      <c r="B623" s="67"/>
      <c r="C623" s="72"/>
      <c r="D623" s="73"/>
      <c r="E623" s="91"/>
      <c r="F623" s="92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</row>
    <row r="624" spans="1:18">
      <c r="A624" s="67" t="s">
        <v>646</v>
      </c>
      <c r="B624" s="67"/>
      <c r="C624" s="72"/>
      <c r="D624" s="73"/>
      <c r="E624" s="91"/>
      <c r="F624" s="92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</row>
    <row r="625" spans="1:18">
      <c r="A625" s="67" t="s">
        <v>647</v>
      </c>
      <c r="B625" s="67"/>
      <c r="C625" s="72"/>
      <c r="D625" s="73"/>
      <c r="E625" s="91"/>
      <c r="F625" s="92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</row>
    <row r="626" spans="1:18">
      <c r="A626" s="67" t="s">
        <v>648</v>
      </c>
      <c r="B626" s="67"/>
      <c r="C626" s="72"/>
      <c r="D626" s="73"/>
      <c r="E626" s="91"/>
      <c r="F626" s="92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</row>
    <row r="627" spans="1:18">
      <c r="A627" s="67" t="s">
        <v>649</v>
      </c>
      <c r="B627" s="67"/>
      <c r="C627" s="72"/>
      <c r="D627" s="73"/>
      <c r="E627" s="91"/>
      <c r="F627" s="92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</row>
    <row r="628" spans="1:18">
      <c r="A628" s="67" t="s">
        <v>650</v>
      </c>
      <c r="B628" s="67"/>
      <c r="C628" s="72"/>
      <c r="D628" s="73"/>
      <c r="E628" s="91"/>
      <c r="F628" s="92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</row>
    <row r="629" spans="1:18">
      <c r="A629" s="67" t="s">
        <v>651</v>
      </c>
      <c r="B629" s="67"/>
      <c r="C629" s="72"/>
      <c r="D629" s="73"/>
      <c r="E629" s="91"/>
      <c r="F629" s="92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</row>
    <row r="630" spans="1:18">
      <c r="A630" s="67" t="s">
        <v>652</v>
      </c>
      <c r="B630" s="67"/>
      <c r="C630" s="72"/>
      <c r="D630" s="73"/>
      <c r="E630" s="91"/>
      <c r="F630" s="92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</row>
    <row r="631" spans="1:18">
      <c r="A631" s="67" t="s">
        <v>653</v>
      </c>
      <c r="B631" s="67"/>
      <c r="C631" s="72"/>
      <c r="D631" s="73"/>
      <c r="E631" s="91"/>
      <c r="F631" s="92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</row>
    <row r="632" spans="1:18">
      <c r="A632" s="67" t="s">
        <v>654</v>
      </c>
      <c r="B632" s="67"/>
      <c r="C632" s="72"/>
      <c r="D632" s="73"/>
      <c r="E632" s="91"/>
      <c r="F632" s="92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</row>
    <row r="633" spans="1:18">
      <c r="A633" s="67" t="s">
        <v>655</v>
      </c>
      <c r="B633" s="67"/>
      <c r="C633" s="72"/>
      <c r="D633" s="73"/>
      <c r="E633" s="91"/>
      <c r="F633" s="92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</row>
    <row r="634" spans="1:18">
      <c r="A634" s="67" t="s">
        <v>656</v>
      </c>
      <c r="B634" s="67"/>
      <c r="C634" s="72"/>
      <c r="D634" s="73"/>
      <c r="E634" s="91"/>
      <c r="F634" s="92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</row>
    <row r="635" spans="1:18">
      <c r="A635" s="67" t="s">
        <v>657</v>
      </c>
      <c r="B635" s="67"/>
      <c r="C635" s="72"/>
      <c r="D635" s="73"/>
      <c r="E635" s="91"/>
      <c r="F635" s="92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</row>
    <row r="636" spans="1:18">
      <c r="A636" s="67" t="s">
        <v>658</v>
      </c>
      <c r="B636" s="67"/>
      <c r="C636" s="72"/>
      <c r="D636" s="73"/>
      <c r="E636" s="91"/>
      <c r="F636" s="92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</row>
    <row r="637" spans="1:18">
      <c r="A637" s="67" t="s">
        <v>659</v>
      </c>
      <c r="B637" s="67"/>
      <c r="C637" s="72"/>
      <c r="D637" s="73"/>
      <c r="E637" s="91"/>
      <c r="F637" s="92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</row>
    <row r="638" spans="1:18">
      <c r="A638" s="67" t="s">
        <v>660</v>
      </c>
      <c r="B638" s="67"/>
      <c r="C638" s="72"/>
      <c r="D638" s="73"/>
      <c r="E638" s="91"/>
      <c r="F638" s="92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</row>
    <row r="639" spans="1:18">
      <c r="A639" s="67" t="s">
        <v>661</v>
      </c>
      <c r="B639" s="67"/>
      <c r="C639" s="72"/>
      <c r="D639" s="73"/>
      <c r="E639" s="91"/>
      <c r="F639" s="92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</row>
    <row r="640" spans="1:18">
      <c r="A640" s="67" t="s">
        <v>662</v>
      </c>
      <c r="B640" s="67"/>
      <c r="C640" s="72"/>
      <c r="D640" s="73"/>
      <c r="E640" s="91"/>
      <c r="F640" s="92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</row>
    <row r="641" spans="1:18">
      <c r="A641" s="67" t="s">
        <v>663</v>
      </c>
      <c r="B641" s="67"/>
      <c r="C641" s="72"/>
      <c r="D641" s="73"/>
      <c r="E641" s="91"/>
      <c r="F641" s="92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</row>
    <row r="642" spans="1:18">
      <c r="A642" s="67" t="s">
        <v>664</v>
      </c>
      <c r="B642" s="67"/>
      <c r="C642" s="72"/>
      <c r="D642" s="73"/>
      <c r="E642" s="91"/>
      <c r="F642" s="92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</row>
    <row r="643" spans="1:18">
      <c r="A643" s="67" t="s">
        <v>665</v>
      </c>
      <c r="B643" s="67"/>
      <c r="C643" s="72"/>
      <c r="D643" s="73"/>
      <c r="E643" s="91"/>
      <c r="F643" s="92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</row>
    <row r="644" spans="1:18">
      <c r="A644" s="67" t="s">
        <v>666</v>
      </c>
      <c r="B644" s="67"/>
      <c r="C644" s="72"/>
      <c r="D644" s="73"/>
      <c r="E644" s="91"/>
      <c r="F644" s="92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</row>
    <row r="645" spans="1:18">
      <c r="A645" s="67" t="s">
        <v>667</v>
      </c>
      <c r="B645" s="67"/>
      <c r="C645" s="72"/>
      <c r="D645" s="73"/>
      <c r="E645" s="91"/>
      <c r="F645" s="92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</row>
    <row r="646" spans="1:18">
      <c r="A646" s="67" t="s">
        <v>668</v>
      </c>
      <c r="B646" s="67"/>
      <c r="C646" s="72"/>
      <c r="D646" s="73"/>
      <c r="E646" s="91"/>
      <c r="F646" s="92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</row>
    <row r="647" spans="1:18">
      <c r="A647" s="67" t="s">
        <v>669</v>
      </c>
      <c r="B647" s="67"/>
      <c r="C647" s="72"/>
      <c r="D647" s="73"/>
      <c r="E647" s="91"/>
      <c r="F647" s="92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</row>
    <row r="648" spans="1:18">
      <c r="A648" s="67" t="s">
        <v>670</v>
      </c>
      <c r="B648" s="67"/>
      <c r="C648" s="72"/>
      <c r="D648" s="73"/>
      <c r="E648" s="91"/>
      <c r="F648" s="92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</row>
    <row r="649" spans="1:18">
      <c r="A649" s="67" t="s">
        <v>671</v>
      </c>
      <c r="B649" s="67"/>
      <c r="C649" s="72"/>
      <c r="D649" s="73"/>
      <c r="E649" s="91"/>
      <c r="F649" s="92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</row>
    <row r="650" spans="1:18">
      <c r="A650" s="67" t="s">
        <v>672</v>
      </c>
      <c r="B650" s="67"/>
      <c r="C650" s="72"/>
      <c r="D650" s="73"/>
      <c r="E650" s="91"/>
      <c r="F650" s="92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</row>
    <row r="651" spans="1:18">
      <c r="A651" s="67" t="s">
        <v>673</v>
      </c>
      <c r="B651" s="67"/>
      <c r="C651" s="72"/>
      <c r="D651" s="73"/>
      <c r="E651" s="91"/>
      <c r="F651" s="92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</row>
    <row r="652" spans="1:18">
      <c r="A652" s="67" t="s">
        <v>674</v>
      </c>
      <c r="B652" s="67"/>
      <c r="C652" s="72"/>
      <c r="D652" s="73"/>
      <c r="E652" s="91"/>
      <c r="F652" s="92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</row>
    <row r="653" spans="1:18">
      <c r="A653" s="67" t="s">
        <v>675</v>
      </c>
      <c r="B653" s="67"/>
      <c r="C653" s="72"/>
      <c r="D653" s="73"/>
      <c r="E653" s="91"/>
      <c r="F653" s="92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</row>
    <row r="654" spans="1:18">
      <c r="A654" s="67" t="s">
        <v>676</v>
      </c>
      <c r="B654" s="67"/>
      <c r="C654" s="72"/>
      <c r="D654" s="73"/>
      <c r="E654" s="91"/>
      <c r="F654" s="92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</row>
    <row r="655" spans="1:18">
      <c r="A655" s="67" t="s">
        <v>677</v>
      </c>
      <c r="B655" s="67"/>
      <c r="C655" s="72"/>
      <c r="D655" s="73"/>
      <c r="E655" s="91"/>
      <c r="F655" s="92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</row>
    <row r="656" spans="1:18">
      <c r="A656" s="67" t="s">
        <v>678</v>
      </c>
      <c r="B656" s="67"/>
      <c r="C656" s="72"/>
      <c r="D656" s="73"/>
      <c r="E656" s="91"/>
      <c r="F656" s="92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</row>
    <row r="657" spans="1:18">
      <c r="A657" s="67" t="s">
        <v>679</v>
      </c>
      <c r="B657" s="67"/>
      <c r="C657" s="72"/>
      <c r="D657" s="73"/>
      <c r="E657" s="91"/>
      <c r="F657" s="92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</row>
    <row r="658" spans="1:18">
      <c r="A658" s="67" t="s">
        <v>680</v>
      </c>
      <c r="B658" s="67"/>
      <c r="C658" s="72"/>
      <c r="D658" s="73"/>
      <c r="E658" s="91"/>
      <c r="F658" s="92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</row>
    <row r="659" spans="1:18">
      <c r="A659" s="67" t="s">
        <v>681</v>
      </c>
      <c r="B659" s="67"/>
      <c r="C659" s="72"/>
      <c r="D659" s="73"/>
      <c r="E659" s="91"/>
      <c r="F659" s="92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</row>
    <row r="660" spans="1:18">
      <c r="A660" s="67" t="s">
        <v>682</v>
      </c>
      <c r="B660" s="67"/>
      <c r="C660" s="72"/>
      <c r="D660" s="73"/>
      <c r="E660" s="91"/>
      <c r="F660" s="92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</row>
    <row r="661" spans="1:18">
      <c r="A661" s="67" t="s">
        <v>683</v>
      </c>
      <c r="B661" s="67"/>
      <c r="C661" s="72"/>
      <c r="D661" s="73"/>
      <c r="E661" s="91"/>
      <c r="F661" s="92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</row>
    <row r="662" spans="1:18">
      <c r="A662" s="67" t="s">
        <v>684</v>
      </c>
      <c r="B662" s="67"/>
      <c r="C662" s="72"/>
      <c r="D662" s="73"/>
      <c r="E662" s="91"/>
      <c r="F662" s="92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</row>
    <row r="663" spans="1:18">
      <c r="A663" s="67" t="s">
        <v>685</v>
      </c>
      <c r="B663" s="67"/>
      <c r="C663" s="72"/>
      <c r="D663" s="73"/>
      <c r="E663" s="91"/>
      <c r="F663" s="92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</row>
    <row r="664" spans="1:18">
      <c r="A664" s="67" t="s">
        <v>686</v>
      </c>
      <c r="B664" s="67"/>
      <c r="C664" s="72"/>
      <c r="D664" s="73"/>
      <c r="E664" s="91"/>
      <c r="F664" s="92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</row>
    <row r="665" spans="1:18">
      <c r="A665" s="67" t="s">
        <v>687</v>
      </c>
      <c r="B665" s="67"/>
      <c r="C665" s="72"/>
      <c r="D665" s="73"/>
      <c r="E665" s="91"/>
      <c r="F665" s="92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</row>
    <row r="666" spans="1:18">
      <c r="A666" s="67" t="s">
        <v>688</v>
      </c>
      <c r="B666" s="67"/>
      <c r="C666" s="72"/>
      <c r="D666" s="73"/>
      <c r="E666" s="91"/>
      <c r="F666" s="92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</row>
    <row r="667" spans="1:18">
      <c r="A667" s="67" t="s">
        <v>689</v>
      </c>
      <c r="B667" s="67"/>
      <c r="C667" s="72"/>
      <c r="D667" s="73"/>
      <c r="E667" s="91"/>
      <c r="F667" s="92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</row>
    <row r="668" spans="1:18">
      <c r="A668" s="67" t="s">
        <v>690</v>
      </c>
      <c r="B668" s="67"/>
      <c r="C668" s="72"/>
      <c r="D668" s="73"/>
      <c r="E668" s="91"/>
      <c r="F668" s="92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</row>
    <row r="669" spans="1:18">
      <c r="A669" s="67" t="s">
        <v>691</v>
      </c>
      <c r="B669" s="67"/>
      <c r="C669" s="72"/>
      <c r="D669" s="73"/>
      <c r="E669" s="91"/>
      <c r="F669" s="92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</row>
    <row r="670" spans="1:18">
      <c r="A670" s="67" t="s">
        <v>692</v>
      </c>
      <c r="B670" s="67"/>
      <c r="C670" s="72"/>
      <c r="D670" s="73"/>
      <c r="E670" s="91"/>
      <c r="F670" s="92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</row>
    <row r="671" spans="1:18">
      <c r="A671" s="67" t="s">
        <v>693</v>
      </c>
      <c r="B671" s="67"/>
      <c r="C671" s="72"/>
      <c r="D671" s="73"/>
      <c r="E671" s="91"/>
      <c r="F671" s="92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</row>
    <row r="672" spans="1:18">
      <c r="A672" s="67" t="s">
        <v>694</v>
      </c>
      <c r="B672" s="67"/>
      <c r="C672" s="72"/>
      <c r="D672" s="73"/>
      <c r="E672" s="91"/>
      <c r="F672" s="92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</row>
    <row r="673" spans="1:18">
      <c r="A673" s="67" t="s">
        <v>695</v>
      </c>
      <c r="B673" s="67"/>
      <c r="C673" s="72"/>
      <c r="D673" s="73"/>
      <c r="E673" s="91"/>
      <c r="F673" s="92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</row>
    <row r="674" spans="1:18">
      <c r="A674" s="67" t="s">
        <v>696</v>
      </c>
      <c r="B674" s="67"/>
      <c r="C674" s="72"/>
      <c r="D674" s="73"/>
      <c r="E674" s="91"/>
      <c r="F674" s="92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</row>
    <row r="675" spans="1:18">
      <c r="A675" s="67" t="s">
        <v>697</v>
      </c>
      <c r="B675" s="67"/>
      <c r="C675" s="72"/>
      <c r="D675" s="73"/>
      <c r="E675" s="91"/>
      <c r="F675" s="92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</row>
    <row r="676" spans="1:18">
      <c r="A676" s="67" t="s">
        <v>698</v>
      </c>
      <c r="B676" s="67"/>
      <c r="C676" s="72"/>
      <c r="D676" s="73"/>
      <c r="E676" s="91"/>
      <c r="F676" s="92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</row>
    <row r="677" spans="1:18">
      <c r="A677" s="67" t="s">
        <v>699</v>
      </c>
      <c r="B677" s="67"/>
      <c r="C677" s="72"/>
      <c r="D677" s="73"/>
      <c r="E677" s="91"/>
      <c r="F677" s="92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</row>
    <row r="678" spans="1:18">
      <c r="A678" s="67" t="s">
        <v>700</v>
      </c>
      <c r="B678" s="67"/>
      <c r="C678" s="72"/>
      <c r="D678" s="73"/>
      <c r="E678" s="91"/>
      <c r="F678" s="92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</row>
    <row r="679" spans="1:18">
      <c r="A679" s="67" t="s">
        <v>701</v>
      </c>
      <c r="B679" s="67"/>
      <c r="C679" s="72"/>
      <c r="D679" s="73"/>
      <c r="E679" s="91"/>
      <c r="F679" s="92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</row>
    <row r="680" spans="1:18">
      <c r="A680" s="67" t="s">
        <v>702</v>
      </c>
      <c r="B680" s="67"/>
      <c r="C680" s="72"/>
      <c r="D680" s="73"/>
      <c r="E680" s="91"/>
      <c r="F680" s="92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</row>
    <row r="681" spans="1:18">
      <c r="A681" s="67" t="s">
        <v>703</v>
      </c>
      <c r="B681" s="67"/>
      <c r="C681" s="72"/>
      <c r="D681" s="73"/>
      <c r="E681" s="91"/>
      <c r="F681" s="92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</row>
    <row r="682" spans="1:18">
      <c r="A682" s="67" t="s">
        <v>704</v>
      </c>
      <c r="B682" s="67"/>
      <c r="C682" s="72"/>
      <c r="D682" s="73"/>
      <c r="E682" s="91"/>
      <c r="F682" s="92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</row>
    <row r="683" spans="1:18">
      <c r="A683" s="67" t="s">
        <v>705</v>
      </c>
      <c r="B683" s="67"/>
      <c r="C683" s="72"/>
      <c r="D683" s="73"/>
      <c r="E683" s="91"/>
      <c r="F683" s="92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</row>
    <row r="684" spans="1:18">
      <c r="A684" s="67" t="s">
        <v>706</v>
      </c>
      <c r="B684" s="67"/>
      <c r="C684" s="72"/>
      <c r="D684" s="73"/>
      <c r="E684" s="91"/>
      <c r="F684" s="92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</row>
    <row r="685" spans="1:18">
      <c r="A685" s="67" t="s">
        <v>707</v>
      </c>
      <c r="B685" s="67"/>
      <c r="C685" s="72"/>
      <c r="D685" s="73"/>
      <c r="E685" s="91"/>
      <c r="F685" s="92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</row>
    <row r="686" spans="1:18">
      <c r="A686" s="67" t="s">
        <v>708</v>
      </c>
      <c r="B686" s="67"/>
      <c r="C686" s="72"/>
      <c r="D686" s="73"/>
      <c r="E686" s="91"/>
      <c r="F686" s="92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</row>
    <row r="687" spans="1:18">
      <c r="A687" s="67" t="s">
        <v>709</v>
      </c>
      <c r="B687" s="67"/>
      <c r="C687" s="72"/>
      <c r="D687" s="73"/>
      <c r="E687" s="91"/>
      <c r="F687" s="92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</row>
    <row r="688" spans="1:18">
      <c r="A688" s="67" t="s">
        <v>710</v>
      </c>
      <c r="B688" s="67"/>
      <c r="C688" s="72"/>
      <c r="D688" s="73"/>
      <c r="E688" s="91"/>
      <c r="F688" s="92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</row>
    <row r="689" spans="1:18">
      <c r="A689" s="67" t="s">
        <v>711</v>
      </c>
      <c r="B689" s="67"/>
      <c r="C689" s="72"/>
      <c r="D689" s="73"/>
      <c r="E689" s="91"/>
      <c r="F689" s="92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</row>
    <row r="690" spans="1:18">
      <c r="A690" s="67" t="s">
        <v>712</v>
      </c>
      <c r="B690" s="67"/>
      <c r="C690" s="72"/>
      <c r="D690" s="73"/>
      <c r="E690" s="91"/>
      <c r="F690" s="92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</row>
    <row r="691" spans="1:18">
      <c r="A691" s="67" t="s">
        <v>713</v>
      </c>
      <c r="B691" s="67"/>
      <c r="C691" s="72"/>
      <c r="D691" s="73"/>
      <c r="E691" s="91"/>
      <c r="F691" s="92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</row>
    <row r="692" spans="1:18">
      <c r="A692" s="67" t="s">
        <v>714</v>
      </c>
      <c r="B692" s="67"/>
      <c r="C692" s="72"/>
      <c r="D692" s="73"/>
      <c r="E692" s="91"/>
      <c r="F692" s="92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</row>
    <row r="693" spans="1:18">
      <c r="A693" s="67" t="s">
        <v>715</v>
      </c>
      <c r="B693" s="67"/>
      <c r="C693" s="72"/>
      <c r="D693" s="73"/>
      <c r="E693" s="91"/>
      <c r="F693" s="92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</row>
    <row r="694" spans="1:18">
      <c r="A694" s="67" t="s">
        <v>716</v>
      </c>
      <c r="B694" s="67"/>
      <c r="C694" s="72"/>
      <c r="D694" s="73"/>
      <c r="E694" s="91"/>
      <c r="F694" s="92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</row>
    <row r="695" spans="1:18">
      <c r="A695" s="67" t="s">
        <v>717</v>
      </c>
      <c r="B695" s="67"/>
      <c r="C695" s="72"/>
      <c r="D695" s="73"/>
      <c r="E695" s="91"/>
      <c r="F695" s="92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</row>
    <row r="696" spans="1:18">
      <c r="A696" s="67" t="s">
        <v>718</v>
      </c>
      <c r="B696" s="67"/>
      <c r="C696" s="72"/>
      <c r="D696" s="73"/>
      <c r="E696" s="91"/>
      <c r="F696" s="92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</row>
    <row r="697" spans="1:18">
      <c r="A697" s="67" t="s">
        <v>719</v>
      </c>
      <c r="B697" s="67"/>
      <c r="C697" s="72"/>
      <c r="D697" s="73"/>
      <c r="E697" s="91"/>
      <c r="F697" s="92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</row>
    <row r="698" spans="1:18">
      <c r="A698" s="67" t="s">
        <v>720</v>
      </c>
      <c r="B698" s="67"/>
      <c r="C698" s="72"/>
      <c r="D698" s="73"/>
      <c r="E698" s="91"/>
      <c r="F698" s="92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</row>
    <row r="699" spans="1:18">
      <c r="A699" s="67" t="s">
        <v>721</v>
      </c>
      <c r="B699" s="67"/>
      <c r="C699" s="72"/>
      <c r="D699" s="73"/>
      <c r="E699" s="91"/>
      <c r="F699" s="92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</row>
    <row r="700" spans="1:18">
      <c r="A700" s="67" t="s">
        <v>722</v>
      </c>
      <c r="B700" s="67"/>
      <c r="C700" s="72"/>
      <c r="D700" s="73"/>
      <c r="E700" s="91"/>
      <c r="F700" s="92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</row>
    <row r="701" spans="1:18">
      <c r="A701" s="67" t="s">
        <v>723</v>
      </c>
      <c r="B701" s="67"/>
      <c r="C701" s="72"/>
      <c r="D701" s="73"/>
      <c r="E701" s="91"/>
      <c r="F701" s="92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</row>
    <row r="702" spans="1:18">
      <c r="A702" s="67" t="s">
        <v>724</v>
      </c>
      <c r="B702" s="67"/>
      <c r="C702" s="72"/>
      <c r="D702" s="73"/>
      <c r="E702" s="91"/>
      <c r="F702" s="92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</row>
    <row r="703" spans="1:18">
      <c r="A703" s="67" t="s">
        <v>725</v>
      </c>
      <c r="B703" s="67"/>
      <c r="C703" s="72"/>
      <c r="D703" s="73"/>
      <c r="E703" s="91"/>
      <c r="F703" s="92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</row>
    <row r="704" spans="1:18">
      <c r="A704" s="67" t="s">
        <v>726</v>
      </c>
      <c r="B704" s="67"/>
      <c r="C704" s="72"/>
      <c r="D704" s="73"/>
      <c r="E704" s="91"/>
      <c r="F704" s="92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</row>
    <row r="705" spans="1:18">
      <c r="A705" s="67" t="s">
        <v>727</v>
      </c>
      <c r="B705" s="67"/>
      <c r="C705" s="72"/>
      <c r="D705" s="73"/>
      <c r="E705" s="91"/>
      <c r="F705" s="92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</row>
    <row r="706" spans="1:18">
      <c r="A706" s="67" t="s">
        <v>728</v>
      </c>
      <c r="B706" s="67"/>
      <c r="C706" s="72"/>
      <c r="D706" s="73"/>
      <c r="E706" s="91"/>
      <c r="F706" s="92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</row>
    <row r="707" spans="1:18">
      <c r="A707" s="67" t="s">
        <v>729</v>
      </c>
      <c r="B707" s="67"/>
      <c r="C707" s="72"/>
      <c r="D707" s="73"/>
      <c r="E707" s="91"/>
      <c r="F707" s="92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</row>
    <row r="708" spans="1:18">
      <c r="A708" s="67" t="s">
        <v>730</v>
      </c>
      <c r="B708" s="67"/>
      <c r="C708" s="72"/>
      <c r="D708" s="73"/>
      <c r="E708" s="91"/>
      <c r="F708" s="92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</row>
    <row r="709" spans="1:18">
      <c r="A709" s="67" t="s">
        <v>731</v>
      </c>
      <c r="B709" s="67"/>
      <c r="C709" s="72"/>
      <c r="D709" s="73"/>
      <c r="E709" s="91"/>
      <c r="F709" s="92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</row>
    <row r="710" spans="1:18">
      <c r="A710" s="67" t="s">
        <v>732</v>
      </c>
      <c r="B710" s="67"/>
      <c r="C710" s="72"/>
      <c r="D710" s="73"/>
      <c r="E710" s="91"/>
      <c r="F710" s="92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</row>
    <row r="711" spans="1:18">
      <c r="A711" s="67" t="s">
        <v>733</v>
      </c>
      <c r="B711" s="67"/>
      <c r="C711" s="72"/>
      <c r="D711" s="73"/>
      <c r="E711" s="91"/>
      <c r="F711" s="92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</row>
    <row r="712" spans="1:18">
      <c r="A712" s="67" t="s">
        <v>734</v>
      </c>
      <c r="B712" s="67"/>
      <c r="C712" s="72"/>
      <c r="D712" s="73"/>
      <c r="E712" s="91"/>
      <c r="F712" s="92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</row>
    <row r="713" spans="1:18">
      <c r="A713" s="67" t="s">
        <v>735</v>
      </c>
      <c r="B713" s="67"/>
      <c r="C713" s="72"/>
      <c r="D713" s="73"/>
      <c r="E713" s="91"/>
      <c r="F713" s="92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</row>
    <row r="714" spans="1:18">
      <c r="A714" s="67" t="s">
        <v>736</v>
      </c>
      <c r="B714" s="67"/>
      <c r="C714" s="72"/>
      <c r="D714" s="73"/>
      <c r="E714" s="91"/>
      <c r="F714" s="92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</row>
    <row r="715" spans="1:18">
      <c r="A715" s="67" t="s">
        <v>737</v>
      </c>
      <c r="B715" s="67"/>
      <c r="C715" s="72"/>
      <c r="D715" s="73"/>
      <c r="E715" s="91"/>
      <c r="F715" s="92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</row>
    <row r="716" spans="1:18">
      <c r="A716" s="67" t="s">
        <v>738</v>
      </c>
      <c r="B716" s="67"/>
      <c r="C716" s="72"/>
      <c r="D716" s="73"/>
      <c r="E716" s="91"/>
      <c r="F716" s="92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</row>
    <row r="717" spans="1:18">
      <c r="A717" s="67" t="s">
        <v>739</v>
      </c>
      <c r="B717" s="67"/>
      <c r="C717" s="72"/>
      <c r="D717" s="73"/>
      <c r="E717" s="91"/>
      <c r="F717" s="92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</row>
    <row r="718" spans="1:18">
      <c r="A718" s="67" t="s">
        <v>740</v>
      </c>
      <c r="B718" s="67"/>
      <c r="C718" s="72"/>
      <c r="D718" s="73"/>
      <c r="E718" s="91"/>
      <c r="F718" s="92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</row>
    <row r="719" spans="1:18">
      <c r="A719" s="67" t="s">
        <v>741</v>
      </c>
      <c r="B719" s="67"/>
      <c r="C719" s="72"/>
      <c r="D719" s="73"/>
      <c r="E719" s="91"/>
      <c r="F719" s="92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</row>
    <row r="720" spans="1:18">
      <c r="A720" s="67" t="s">
        <v>742</v>
      </c>
      <c r="B720" s="67"/>
      <c r="C720" s="72"/>
      <c r="D720" s="73"/>
      <c r="E720" s="91"/>
      <c r="F720" s="92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</row>
    <row r="721" spans="1:18">
      <c r="A721" s="67" t="s">
        <v>743</v>
      </c>
      <c r="B721" s="67"/>
      <c r="C721" s="72"/>
      <c r="D721" s="73"/>
      <c r="E721" s="91"/>
      <c r="F721" s="92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</row>
    <row r="722" spans="1:18">
      <c r="A722" s="67" t="s">
        <v>744</v>
      </c>
      <c r="B722" s="67"/>
      <c r="C722" s="72"/>
      <c r="D722" s="73"/>
      <c r="E722" s="91"/>
      <c r="F722" s="92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</row>
    <row r="723" spans="1:18">
      <c r="A723" s="67" t="s">
        <v>745</v>
      </c>
      <c r="B723" s="67"/>
      <c r="C723" s="72"/>
      <c r="D723" s="73"/>
      <c r="E723" s="91"/>
      <c r="F723" s="92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</row>
    <row r="724" spans="1:18">
      <c r="A724" s="67" t="s">
        <v>746</v>
      </c>
      <c r="B724" s="67"/>
      <c r="C724" s="72"/>
      <c r="D724" s="73"/>
      <c r="E724" s="91"/>
      <c r="F724" s="92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</row>
    <row r="725" spans="1:18">
      <c r="A725" s="67" t="s">
        <v>747</v>
      </c>
      <c r="B725" s="67"/>
      <c r="C725" s="72"/>
      <c r="D725" s="73"/>
      <c r="E725" s="91"/>
      <c r="F725" s="92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</row>
    <row r="726" spans="1:18">
      <c r="A726" s="67" t="s">
        <v>748</v>
      </c>
      <c r="B726" s="67"/>
      <c r="C726" s="72"/>
      <c r="D726" s="73"/>
      <c r="E726" s="91"/>
      <c r="F726" s="92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</row>
    <row r="727" spans="1:18">
      <c r="A727" s="67" t="s">
        <v>749</v>
      </c>
      <c r="B727" s="67"/>
      <c r="C727" s="72"/>
      <c r="D727" s="73"/>
      <c r="E727" s="91"/>
      <c r="F727" s="92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</row>
    <row r="728" spans="1:18">
      <c r="A728" s="67" t="s">
        <v>750</v>
      </c>
      <c r="B728" s="67"/>
      <c r="C728" s="72"/>
      <c r="D728" s="73"/>
      <c r="E728" s="91"/>
      <c r="F728" s="92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</row>
    <row r="729" spans="1:18">
      <c r="A729" s="67" t="s">
        <v>751</v>
      </c>
      <c r="B729" s="67"/>
      <c r="C729" s="72"/>
      <c r="D729" s="73"/>
      <c r="E729" s="91"/>
      <c r="F729" s="92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</row>
    <row r="730" spans="1:18">
      <c r="A730" s="67" t="s">
        <v>752</v>
      </c>
      <c r="B730" s="67"/>
      <c r="C730" s="72"/>
      <c r="D730" s="73"/>
      <c r="E730" s="91"/>
      <c r="F730" s="92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</row>
    <row r="731" spans="1:18">
      <c r="A731" s="67" t="s">
        <v>753</v>
      </c>
      <c r="B731" s="67"/>
      <c r="C731" s="72"/>
      <c r="D731" s="73"/>
      <c r="E731" s="91"/>
      <c r="F731" s="92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</row>
    <row r="732" spans="1:18">
      <c r="A732" s="67" t="s">
        <v>754</v>
      </c>
      <c r="B732" s="67"/>
      <c r="C732" s="72"/>
      <c r="D732" s="73"/>
      <c r="E732" s="91"/>
      <c r="F732" s="92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</row>
    <row r="733" spans="1:18">
      <c r="A733" s="67" t="s">
        <v>755</v>
      </c>
      <c r="B733" s="67"/>
      <c r="C733" s="72"/>
      <c r="D733" s="73"/>
      <c r="E733" s="91"/>
      <c r="F733" s="92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</row>
    <row r="734" spans="1:18">
      <c r="A734" s="67" t="s">
        <v>756</v>
      </c>
      <c r="B734" s="67"/>
      <c r="C734" s="72"/>
      <c r="D734" s="73"/>
      <c r="E734" s="91"/>
      <c r="F734" s="92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</row>
    <row r="735" spans="1:18">
      <c r="A735" s="67" t="s">
        <v>757</v>
      </c>
      <c r="B735" s="67"/>
      <c r="C735" s="72"/>
      <c r="D735" s="73"/>
      <c r="E735" s="91"/>
      <c r="F735" s="92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</row>
    <row r="736" spans="1:18">
      <c r="A736" s="67" t="s">
        <v>758</v>
      </c>
      <c r="B736" s="67"/>
      <c r="C736" s="72"/>
      <c r="D736" s="73"/>
      <c r="E736" s="91"/>
      <c r="F736" s="92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</row>
    <row r="737" spans="1:18">
      <c r="A737" s="67" t="s">
        <v>759</v>
      </c>
      <c r="B737" s="67"/>
      <c r="C737" s="72"/>
      <c r="D737" s="73"/>
      <c r="E737" s="91"/>
      <c r="F737" s="92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</row>
    <row r="738" spans="1:18">
      <c r="A738" s="67" t="s">
        <v>760</v>
      </c>
      <c r="B738" s="67"/>
      <c r="C738" s="72"/>
      <c r="D738" s="73"/>
      <c r="E738" s="91"/>
      <c r="F738" s="92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</row>
    <row r="739" spans="1:18">
      <c r="A739" s="67" t="s">
        <v>761</v>
      </c>
      <c r="B739" s="67"/>
      <c r="C739" s="72"/>
      <c r="D739" s="73"/>
      <c r="E739" s="91"/>
      <c r="F739" s="92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</row>
    <row r="740" spans="1:18">
      <c r="A740" s="67" t="s">
        <v>762</v>
      </c>
      <c r="B740" s="67"/>
      <c r="C740" s="72"/>
      <c r="D740" s="73"/>
      <c r="E740" s="91"/>
      <c r="F740" s="92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</row>
    <row r="741" spans="1:18">
      <c r="A741" s="67" t="s">
        <v>763</v>
      </c>
      <c r="B741" s="67"/>
      <c r="C741" s="72"/>
      <c r="D741" s="73"/>
      <c r="E741" s="91"/>
      <c r="F741" s="92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</row>
    <row r="742" spans="1:18">
      <c r="A742" s="67" t="s">
        <v>764</v>
      </c>
      <c r="B742" s="67"/>
      <c r="C742" s="72"/>
      <c r="D742" s="73"/>
      <c r="E742" s="91"/>
      <c r="F742" s="92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</row>
    <row r="743" spans="1:18">
      <c r="A743" s="67" t="s">
        <v>765</v>
      </c>
      <c r="B743" s="67"/>
      <c r="C743" s="72"/>
      <c r="D743" s="73"/>
      <c r="E743" s="91"/>
      <c r="F743" s="92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</row>
    <row r="744" spans="1:18">
      <c r="A744" s="67" t="s">
        <v>766</v>
      </c>
      <c r="B744" s="67"/>
      <c r="C744" s="72"/>
      <c r="D744" s="73"/>
      <c r="E744" s="91"/>
      <c r="F744" s="92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</row>
    <row r="745" spans="1:18">
      <c r="A745" s="67" t="s">
        <v>767</v>
      </c>
      <c r="B745" s="67"/>
      <c r="C745" s="72"/>
      <c r="D745" s="73"/>
      <c r="E745" s="91"/>
      <c r="F745" s="92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</row>
    <row r="746" spans="1:18">
      <c r="A746" s="67" t="s">
        <v>768</v>
      </c>
      <c r="B746" s="67"/>
      <c r="C746" s="72"/>
      <c r="D746" s="73"/>
      <c r="E746" s="91"/>
      <c r="F746" s="92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</row>
    <row r="747" spans="1:18">
      <c r="A747" s="67" t="s">
        <v>769</v>
      </c>
      <c r="B747" s="67"/>
      <c r="C747" s="72"/>
      <c r="D747" s="73"/>
      <c r="E747" s="91"/>
      <c r="F747" s="92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</row>
    <row r="748" spans="1:18">
      <c r="A748" s="67" t="s">
        <v>770</v>
      </c>
      <c r="B748" s="67"/>
      <c r="C748" s="72"/>
      <c r="D748" s="73"/>
      <c r="E748" s="91"/>
      <c r="F748" s="92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</row>
    <row r="749" spans="1:18">
      <c r="A749" s="67" t="s">
        <v>771</v>
      </c>
      <c r="B749" s="67"/>
      <c r="C749" s="72"/>
      <c r="D749" s="73"/>
      <c r="E749" s="91"/>
      <c r="F749" s="92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</row>
    <row r="750" spans="1:18">
      <c r="A750" s="67" t="s">
        <v>772</v>
      </c>
      <c r="B750" s="67"/>
      <c r="C750" s="72"/>
      <c r="D750" s="73"/>
      <c r="E750" s="91"/>
      <c r="F750" s="92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</row>
    <row r="751" spans="1:18">
      <c r="A751" s="67" t="s">
        <v>773</v>
      </c>
      <c r="B751" s="67"/>
      <c r="C751" s="72"/>
      <c r="D751" s="73"/>
      <c r="E751" s="91"/>
      <c r="F751" s="92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</row>
    <row r="752" spans="1:18">
      <c r="A752" s="67" t="s">
        <v>774</v>
      </c>
      <c r="B752" s="67"/>
      <c r="C752" s="72"/>
      <c r="D752" s="73"/>
      <c r="E752" s="91"/>
      <c r="F752" s="92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</row>
    <row r="753" spans="1:18">
      <c r="A753" s="67" t="s">
        <v>775</v>
      </c>
      <c r="B753" s="67"/>
      <c r="C753" s="72"/>
      <c r="D753" s="73"/>
      <c r="E753" s="91"/>
      <c r="F753" s="92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</row>
    <row r="754" spans="1:18">
      <c r="A754" s="67" t="s">
        <v>776</v>
      </c>
      <c r="B754" s="67"/>
      <c r="C754" s="72"/>
      <c r="D754" s="73"/>
      <c r="E754" s="91"/>
      <c r="F754" s="92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</row>
    <row r="755" spans="1:18">
      <c r="A755" s="67" t="s">
        <v>777</v>
      </c>
      <c r="B755" s="67"/>
      <c r="C755" s="72"/>
      <c r="D755" s="73"/>
      <c r="E755" s="91"/>
      <c r="F755" s="92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</row>
    <row r="756" spans="1:18">
      <c r="A756" s="67" t="s">
        <v>778</v>
      </c>
      <c r="B756" s="67"/>
      <c r="C756" s="72"/>
      <c r="D756" s="73"/>
      <c r="E756" s="91"/>
      <c r="F756" s="92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</row>
    <row r="757" spans="1:18">
      <c r="A757" s="67" t="s">
        <v>779</v>
      </c>
      <c r="B757" s="67"/>
      <c r="C757" s="72"/>
      <c r="D757" s="73"/>
      <c r="E757" s="91"/>
      <c r="F757" s="92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</row>
    <row r="758" spans="1:18">
      <c r="A758" s="67" t="s">
        <v>780</v>
      </c>
      <c r="B758" s="67"/>
      <c r="C758" s="72"/>
      <c r="D758" s="73"/>
      <c r="E758" s="91"/>
      <c r="F758" s="92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</row>
    <row r="759" spans="1:18">
      <c r="A759" s="67" t="s">
        <v>781</v>
      </c>
      <c r="B759" s="67"/>
      <c r="C759" s="72"/>
      <c r="D759" s="73"/>
      <c r="E759" s="91"/>
      <c r="F759" s="92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</row>
    <row r="760" spans="1:18">
      <c r="A760" s="67" t="s">
        <v>782</v>
      </c>
      <c r="B760" s="67"/>
      <c r="C760" s="72"/>
      <c r="D760" s="73"/>
      <c r="E760" s="91"/>
      <c r="F760" s="92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</row>
    <row r="761" spans="1:18">
      <c r="A761" s="67" t="s">
        <v>783</v>
      </c>
      <c r="B761" s="67"/>
      <c r="C761" s="72"/>
      <c r="D761" s="73"/>
      <c r="E761" s="91"/>
      <c r="F761" s="92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</row>
    <row r="762" spans="1:18">
      <c r="A762" s="67" t="s">
        <v>784</v>
      </c>
      <c r="B762" s="67"/>
      <c r="C762" s="72"/>
      <c r="D762" s="73"/>
      <c r="E762" s="91"/>
      <c r="F762" s="92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</row>
    <row r="763" spans="1:18">
      <c r="A763" s="67" t="s">
        <v>785</v>
      </c>
      <c r="B763" s="67"/>
      <c r="C763" s="72"/>
      <c r="D763" s="73"/>
      <c r="E763" s="91"/>
      <c r="F763" s="92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</row>
    <row r="764" spans="1:18">
      <c r="A764" s="67" t="s">
        <v>786</v>
      </c>
      <c r="B764" s="67"/>
      <c r="C764" s="72"/>
      <c r="D764" s="73"/>
      <c r="E764" s="91"/>
      <c r="F764" s="92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</row>
    <row r="765" spans="1:18">
      <c r="A765" s="67" t="s">
        <v>787</v>
      </c>
      <c r="B765" s="67"/>
      <c r="C765" s="72"/>
      <c r="D765" s="73"/>
      <c r="E765" s="91"/>
      <c r="F765" s="92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</row>
    <row r="766" spans="1:18">
      <c r="A766" s="67" t="s">
        <v>788</v>
      </c>
      <c r="B766" s="67"/>
      <c r="C766" s="72"/>
      <c r="D766" s="73"/>
      <c r="E766" s="91"/>
      <c r="F766" s="92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</row>
    <row r="767" spans="1:18">
      <c r="A767" s="67" t="s">
        <v>789</v>
      </c>
      <c r="B767" s="67"/>
      <c r="C767" s="72"/>
      <c r="D767" s="73"/>
      <c r="E767" s="91"/>
      <c r="F767" s="92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</row>
    <row r="768" spans="1:18">
      <c r="A768" s="67" t="s">
        <v>790</v>
      </c>
      <c r="B768" s="67"/>
      <c r="C768" s="72"/>
      <c r="D768" s="73"/>
      <c r="E768" s="91"/>
      <c r="F768" s="92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</row>
    <row r="769" spans="1:18">
      <c r="A769" s="67" t="s">
        <v>791</v>
      </c>
      <c r="B769" s="67"/>
      <c r="C769" s="72"/>
      <c r="D769" s="73"/>
      <c r="E769" s="91"/>
      <c r="F769" s="92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</row>
    <row r="770" spans="1:18">
      <c r="A770" s="67" t="s">
        <v>792</v>
      </c>
      <c r="B770" s="67"/>
      <c r="C770" s="72"/>
      <c r="D770" s="73"/>
      <c r="E770" s="91"/>
      <c r="F770" s="92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</row>
    <row r="771" spans="1:18">
      <c r="A771" s="67" t="s">
        <v>793</v>
      </c>
      <c r="B771" s="67"/>
      <c r="C771" s="72"/>
      <c r="D771" s="73"/>
      <c r="E771" s="91"/>
      <c r="F771" s="92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</row>
    <row r="772" spans="1:18">
      <c r="A772" s="67" t="s">
        <v>794</v>
      </c>
      <c r="B772" s="67"/>
      <c r="C772" s="72"/>
      <c r="D772" s="73"/>
      <c r="E772" s="91"/>
      <c r="F772" s="92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</row>
    <row r="773" spans="1:18">
      <c r="A773" s="67" t="s">
        <v>795</v>
      </c>
      <c r="B773" s="67"/>
      <c r="C773" s="72"/>
      <c r="D773" s="73"/>
      <c r="E773" s="91"/>
      <c r="F773" s="92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</row>
    <row r="774" spans="1:18">
      <c r="A774" s="67" t="s">
        <v>796</v>
      </c>
      <c r="B774" s="67"/>
      <c r="C774" s="72"/>
      <c r="D774" s="73"/>
      <c r="E774" s="91"/>
      <c r="F774" s="92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</row>
    <row r="775" spans="1:18">
      <c r="A775" s="67" t="s">
        <v>797</v>
      </c>
      <c r="B775" s="67"/>
      <c r="C775" s="72"/>
      <c r="D775" s="73"/>
      <c r="E775" s="91"/>
      <c r="F775" s="92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</row>
    <row r="776" spans="1:18">
      <c r="A776" s="67" t="s">
        <v>798</v>
      </c>
      <c r="B776" s="67"/>
      <c r="C776" s="72"/>
      <c r="D776" s="73"/>
      <c r="E776" s="91"/>
      <c r="F776" s="92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</row>
    <row r="777" spans="1:18">
      <c r="A777" s="67" t="s">
        <v>799</v>
      </c>
      <c r="B777" s="67"/>
      <c r="C777" s="72"/>
      <c r="D777" s="73"/>
      <c r="E777" s="91"/>
      <c r="F777" s="92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</row>
    <row r="778" spans="1:18">
      <c r="A778" s="67" t="s">
        <v>800</v>
      </c>
      <c r="B778" s="67"/>
      <c r="C778" s="72"/>
      <c r="D778" s="73"/>
      <c r="E778" s="91"/>
      <c r="F778" s="92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</row>
    <row r="779" spans="1:18">
      <c r="A779" s="67" t="s">
        <v>801</v>
      </c>
      <c r="B779" s="67"/>
      <c r="C779" s="72"/>
      <c r="D779" s="73"/>
      <c r="E779" s="91"/>
      <c r="F779" s="92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</row>
    <row r="780" spans="1:18">
      <c r="A780" s="67" t="s">
        <v>802</v>
      </c>
      <c r="B780" s="67"/>
      <c r="C780" s="72"/>
      <c r="D780" s="73"/>
      <c r="E780" s="91"/>
      <c r="F780" s="92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</row>
    <row r="781" spans="1:18">
      <c r="A781" s="67" t="s">
        <v>803</v>
      </c>
      <c r="B781" s="67"/>
      <c r="C781" s="72"/>
      <c r="D781" s="73"/>
      <c r="E781" s="91"/>
      <c r="F781" s="92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</row>
    <row r="782" spans="1:18">
      <c r="A782" s="67" t="s">
        <v>804</v>
      </c>
      <c r="B782" s="67"/>
      <c r="C782" s="72"/>
      <c r="D782" s="73"/>
      <c r="E782" s="91"/>
      <c r="F782" s="92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</row>
    <row r="783" spans="1:18">
      <c r="A783" s="67" t="s">
        <v>805</v>
      </c>
      <c r="B783" s="67"/>
      <c r="C783" s="72"/>
      <c r="D783" s="73"/>
      <c r="E783" s="91"/>
      <c r="F783" s="92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</row>
    <row r="784" spans="1:18">
      <c r="A784" s="67" t="s">
        <v>806</v>
      </c>
      <c r="B784" s="67"/>
      <c r="C784" s="72"/>
      <c r="D784" s="73"/>
      <c r="E784" s="91"/>
      <c r="F784" s="92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</row>
    <row r="785" spans="1:18">
      <c r="A785" s="67" t="s">
        <v>807</v>
      </c>
      <c r="B785" s="67"/>
      <c r="C785" s="72"/>
      <c r="D785" s="73"/>
      <c r="E785" s="91"/>
      <c r="F785" s="92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</row>
    <row r="786" spans="1:18">
      <c r="A786" s="67" t="s">
        <v>808</v>
      </c>
      <c r="B786" s="67"/>
      <c r="C786" s="72"/>
      <c r="D786" s="73"/>
      <c r="E786" s="91"/>
      <c r="F786" s="92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</row>
    <row r="787" spans="1:18">
      <c r="A787" s="67" t="s">
        <v>809</v>
      </c>
      <c r="B787" s="67"/>
      <c r="C787" s="72"/>
      <c r="D787" s="73"/>
      <c r="E787" s="91"/>
      <c r="F787" s="92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</row>
    <row r="788" spans="1:18">
      <c r="A788" s="67" t="s">
        <v>810</v>
      </c>
      <c r="B788" s="67"/>
      <c r="C788" s="72"/>
      <c r="D788" s="73"/>
      <c r="E788" s="91"/>
      <c r="F788" s="92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</row>
    <row r="789" spans="1:18">
      <c r="A789" s="67" t="s">
        <v>811</v>
      </c>
      <c r="B789" s="67"/>
      <c r="C789" s="72"/>
      <c r="D789" s="73"/>
      <c r="E789" s="91"/>
      <c r="F789" s="92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</row>
    <row r="790" spans="1:18">
      <c r="A790" s="67" t="s">
        <v>812</v>
      </c>
      <c r="B790" s="67"/>
      <c r="C790" s="72"/>
      <c r="D790" s="73"/>
      <c r="E790" s="91"/>
      <c r="F790" s="92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</row>
    <row r="791" spans="1:18">
      <c r="A791" s="67" t="s">
        <v>813</v>
      </c>
      <c r="B791" s="67"/>
      <c r="C791" s="72"/>
      <c r="D791" s="73"/>
      <c r="E791" s="91"/>
      <c r="F791" s="92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</row>
    <row r="792" spans="1:18">
      <c r="A792" s="67" t="s">
        <v>814</v>
      </c>
      <c r="B792" s="67"/>
      <c r="C792" s="72"/>
      <c r="D792" s="73"/>
      <c r="E792" s="91"/>
      <c r="F792" s="92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</row>
    <row r="793" spans="1:18">
      <c r="A793" s="67" t="s">
        <v>815</v>
      </c>
      <c r="B793" s="67"/>
      <c r="C793" s="72"/>
      <c r="D793" s="73"/>
      <c r="E793" s="91"/>
      <c r="F793" s="92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</row>
    <row r="794" spans="1:18">
      <c r="A794" s="67" t="s">
        <v>816</v>
      </c>
      <c r="B794" s="67"/>
      <c r="C794" s="72"/>
      <c r="D794" s="73"/>
      <c r="E794" s="91"/>
      <c r="F794" s="92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</row>
    <row r="795" spans="1:18">
      <c r="A795" s="67" t="s">
        <v>817</v>
      </c>
      <c r="B795" s="67"/>
      <c r="C795" s="72"/>
      <c r="D795" s="73"/>
      <c r="E795" s="91"/>
      <c r="F795" s="92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</row>
    <row r="796" spans="1:18">
      <c r="A796" s="67" t="s">
        <v>818</v>
      </c>
      <c r="B796" s="67"/>
      <c r="C796" s="72"/>
      <c r="D796" s="73"/>
      <c r="E796" s="91"/>
      <c r="F796" s="92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</row>
    <row r="797" spans="1:18">
      <c r="A797" s="67" t="s">
        <v>819</v>
      </c>
      <c r="B797" s="67"/>
      <c r="C797" s="72"/>
      <c r="D797" s="73"/>
      <c r="E797" s="91"/>
      <c r="F797" s="92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</row>
    <row r="798" spans="1:18">
      <c r="A798" s="67" t="s">
        <v>820</v>
      </c>
      <c r="B798" s="67"/>
      <c r="C798" s="72"/>
      <c r="D798" s="73"/>
      <c r="E798" s="91"/>
      <c r="F798" s="92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</row>
    <row r="799" spans="1:18">
      <c r="A799" s="67" t="s">
        <v>821</v>
      </c>
      <c r="B799" s="67"/>
      <c r="C799" s="72"/>
      <c r="D799" s="73"/>
      <c r="E799" s="91"/>
      <c r="F799" s="92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</row>
    <row r="800" spans="1:18">
      <c r="A800" s="67" t="s">
        <v>822</v>
      </c>
      <c r="B800" s="67"/>
      <c r="C800" s="72"/>
      <c r="D800" s="73"/>
      <c r="E800" s="91"/>
      <c r="F800" s="92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</row>
    <row r="801" spans="1:18">
      <c r="A801" s="67" t="s">
        <v>823</v>
      </c>
      <c r="B801" s="67"/>
      <c r="C801" s="72"/>
      <c r="D801" s="73"/>
      <c r="E801" s="91"/>
      <c r="F801" s="92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</row>
    <row r="802" spans="1:18">
      <c r="A802" s="67" t="s">
        <v>824</v>
      </c>
      <c r="B802" s="67"/>
      <c r="C802" s="72"/>
      <c r="D802" s="73"/>
      <c r="E802" s="91"/>
      <c r="F802" s="92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</row>
    <row r="803" spans="1:18">
      <c r="A803" s="67" t="s">
        <v>825</v>
      </c>
      <c r="B803" s="67"/>
      <c r="C803" s="72"/>
      <c r="D803" s="73"/>
      <c r="E803" s="91"/>
      <c r="F803" s="92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</row>
    <row r="804" spans="1:18">
      <c r="A804" s="67" t="s">
        <v>826</v>
      </c>
      <c r="B804" s="67"/>
      <c r="C804" s="72"/>
      <c r="D804" s="73"/>
      <c r="E804" s="91"/>
      <c r="F804" s="92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</row>
    <row r="805" spans="1:18">
      <c r="A805" s="67" t="s">
        <v>827</v>
      </c>
      <c r="B805" s="67"/>
      <c r="C805" s="72"/>
      <c r="D805" s="73"/>
      <c r="E805" s="91"/>
      <c r="F805" s="92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</row>
    <row r="806" spans="1:18">
      <c r="A806" s="67" t="s">
        <v>828</v>
      </c>
      <c r="B806" s="67"/>
      <c r="C806" s="72"/>
      <c r="D806" s="73"/>
      <c r="E806" s="91"/>
      <c r="F806" s="92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</row>
    <row r="807" spans="1:18">
      <c r="A807" s="67" t="s">
        <v>829</v>
      </c>
      <c r="B807" s="67"/>
      <c r="C807" s="72"/>
      <c r="D807" s="73"/>
      <c r="E807" s="91"/>
      <c r="F807" s="92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</row>
    <row r="808" spans="1:18">
      <c r="A808" s="67" t="s">
        <v>830</v>
      </c>
      <c r="B808" s="67"/>
      <c r="C808" s="72"/>
      <c r="D808" s="73"/>
      <c r="E808" s="91"/>
      <c r="F808" s="92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</row>
    <row r="809" spans="1:18">
      <c r="A809" s="67" t="s">
        <v>831</v>
      </c>
      <c r="B809" s="67"/>
      <c r="C809" s="72"/>
      <c r="D809" s="73"/>
      <c r="E809" s="91"/>
      <c r="F809" s="92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</row>
    <row r="810" spans="1:18">
      <c r="A810" s="67" t="s">
        <v>832</v>
      </c>
      <c r="B810" s="67"/>
      <c r="C810" s="72"/>
      <c r="D810" s="73"/>
      <c r="E810" s="91"/>
      <c r="F810" s="92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</row>
    <row r="811" spans="1:18">
      <c r="A811" s="67" t="s">
        <v>833</v>
      </c>
      <c r="B811" s="67"/>
      <c r="C811" s="72"/>
      <c r="D811" s="73"/>
      <c r="E811" s="91"/>
      <c r="F811" s="92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</row>
    <row r="812" spans="1:18">
      <c r="A812" s="67" t="s">
        <v>834</v>
      </c>
      <c r="B812" s="67"/>
      <c r="C812" s="72"/>
      <c r="D812" s="73"/>
      <c r="E812" s="91"/>
      <c r="F812" s="92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</row>
    <row r="813" spans="1:18">
      <c r="A813" s="67" t="s">
        <v>835</v>
      </c>
      <c r="B813" s="67"/>
      <c r="C813" s="72"/>
      <c r="D813" s="73"/>
      <c r="E813" s="91"/>
      <c r="F813" s="92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</row>
    <row r="814" spans="1:18">
      <c r="A814" s="67" t="s">
        <v>836</v>
      </c>
      <c r="B814" s="67"/>
      <c r="C814" s="72"/>
      <c r="D814" s="73"/>
      <c r="E814" s="91"/>
      <c r="F814" s="92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</row>
    <row r="815" spans="1:18">
      <c r="A815" s="67" t="s">
        <v>837</v>
      </c>
      <c r="B815" s="67"/>
      <c r="C815" s="72"/>
      <c r="D815" s="73"/>
      <c r="E815" s="91"/>
      <c r="F815" s="92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</row>
    <row r="816" spans="1:18">
      <c r="A816" s="67" t="s">
        <v>838</v>
      </c>
      <c r="B816" s="67"/>
      <c r="C816" s="72"/>
      <c r="D816" s="73"/>
      <c r="E816" s="91"/>
      <c r="F816" s="92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</row>
    <row r="817" spans="1:18">
      <c r="A817" s="67" t="s">
        <v>839</v>
      </c>
      <c r="B817" s="67"/>
      <c r="C817" s="72"/>
      <c r="D817" s="73"/>
      <c r="E817" s="91"/>
      <c r="F817" s="92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</row>
    <row r="818" spans="1:18">
      <c r="A818" s="67" t="s">
        <v>840</v>
      </c>
      <c r="B818" s="67"/>
      <c r="C818" s="72"/>
      <c r="D818" s="73"/>
      <c r="E818" s="91"/>
      <c r="F818" s="92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</row>
    <row r="819" spans="1:18">
      <c r="A819" s="67" t="s">
        <v>841</v>
      </c>
      <c r="B819" s="67"/>
      <c r="C819" s="72"/>
      <c r="D819" s="73"/>
      <c r="E819" s="91"/>
      <c r="F819" s="92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</row>
    <row r="820" spans="1:18">
      <c r="A820" s="67" t="s">
        <v>842</v>
      </c>
      <c r="B820" s="67"/>
      <c r="C820" s="72"/>
      <c r="D820" s="73"/>
      <c r="E820" s="91"/>
      <c r="F820" s="92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</row>
    <row r="821" spans="1:18">
      <c r="A821" s="67" t="s">
        <v>843</v>
      </c>
      <c r="B821" s="67"/>
      <c r="C821" s="72"/>
      <c r="D821" s="73"/>
      <c r="E821" s="91"/>
      <c r="F821" s="92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</row>
    <row r="822" spans="1:18">
      <c r="A822" s="67" t="s">
        <v>844</v>
      </c>
      <c r="B822" s="67"/>
      <c r="C822" s="72"/>
      <c r="D822" s="73"/>
      <c r="E822" s="91"/>
      <c r="F822" s="92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</row>
    <row r="823" spans="1:18">
      <c r="A823" s="67" t="s">
        <v>845</v>
      </c>
      <c r="B823" s="67"/>
      <c r="C823" s="72"/>
      <c r="D823" s="73"/>
      <c r="E823" s="91"/>
      <c r="F823" s="92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</row>
    <row r="824" spans="1:18">
      <c r="A824" s="67" t="s">
        <v>846</v>
      </c>
      <c r="B824" s="67"/>
      <c r="C824" s="72"/>
      <c r="D824" s="73"/>
      <c r="E824" s="91"/>
      <c r="F824" s="92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</row>
    <row r="825" spans="1:18">
      <c r="A825" s="67" t="s">
        <v>847</v>
      </c>
      <c r="B825" s="67"/>
      <c r="C825" s="72"/>
      <c r="D825" s="73"/>
      <c r="E825" s="91"/>
      <c r="F825" s="92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</row>
    <row r="826" spans="1:18">
      <c r="A826" s="67" t="s">
        <v>848</v>
      </c>
      <c r="B826" s="67"/>
      <c r="C826" s="72"/>
      <c r="D826" s="73"/>
      <c r="E826" s="91"/>
      <c r="F826" s="92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</row>
    <row r="827" spans="1:18">
      <c r="A827" s="67" t="s">
        <v>849</v>
      </c>
      <c r="B827" s="67"/>
      <c r="C827" s="72"/>
      <c r="D827" s="73"/>
      <c r="E827" s="91"/>
      <c r="F827" s="92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</row>
    <row r="828" spans="1:18">
      <c r="A828" s="67" t="s">
        <v>850</v>
      </c>
      <c r="B828" s="67"/>
      <c r="C828" s="72"/>
      <c r="D828" s="73"/>
      <c r="E828" s="91"/>
      <c r="F828" s="92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</row>
    <row r="829" spans="1:18">
      <c r="A829" s="67" t="s">
        <v>851</v>
      </c>
      <c r="B829" s="67"/>
      <c r="C829" s="72"/>
      <c r="D829" s="73"/>
      <c r="E829" s="91"/>
      <c r="F829" s="92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</row>
    <row r="830" spans="1:18">
      <c r="A830" s="67" t="s">
        <v>852</v>
      </c>
      <c r="B830" s="67"/>
      <c r="C830" s="72"/>
      <c r="D830" s="73"/>
      <c r="E830" s="91"/>
      <c r="F830" s="92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</row>
    <row r="831" spans="1:18">
      <c r="A831" s="67" t="s">
        <v>853</v>
      </c>
      <c r="B831" s="67"/>
      <c r="C831" s="72"/>
      <c r="D831" s="73"/>
      <c r="E831" s="91"/>
      <c r="F831" s="92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</row>
    <row r="832" spans="1:18">
      <c r="A832" s="67" t="s">
        <v>854</v>
      </c>
      <c r="B832" s="67"/>
      <c r="C832" s="72"/>
      <c r="D832" s="73"/>
      <c r="E832" s="91"/>
      <c r="F832" s="92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</row>
    <row r="833" spans="1:18">
      <c r="A833" s="67" t="s">
        <v>855</v>
      </c>
      <c r="B833" s="67"/>
      <c r="C833" s="72"/>
      <c r="D833" s="73"/>
      <c r="E833" s="91"/>
      <c r="F833" s="92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</row>
    <row r="834" spans="1:18">
      <c r="A834" s="67" t="s">
        <v>856</v>
      </c>
      <c r="B834" s="67"/>
      <c r="C834" s="72"/>
      <c r="D834" s="73"/>
      <c r="E834" s="91"/>
      <c r="F834" s="92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</row>
    <row r="835" spans="1:18">
      <c r="A835" s="67" t="s">
        <v>857</v>
      </c>
      <c r="B835" s="67"/>
      <c r="C835" s="72"/>
      <c r="D835" s="73"/>
      <c r="E835" s="91"/>
      <c r="F835" s="92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</row>
    <row r="836" spans="1:18">
      <c r="A836" s="67" t="s">
        <v>858</v>
      </c>
      <c r="B836" s="67"/>
      <c r="C836" s="72"/>
      <c r="D836" s="73"/>
      <c r="E836" s="91"/>
      <c r="F836" s="92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</row>
    <row r="837" spans="1:18">
      <c r="A837" s="67" t="s">
        <v>859</v>
      </c>
      <c r="B837" s="67"/>
      <c r="C837" s="72"/>
      <c r="D837" s="73"/>
      <c r="E837" s="91"/>
      <c r="F837" s="92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</row>
    <row r="838" spans="1:18">
      <c r="A838" s="67" t="s">
        <v>860</v>
      </c>
      <c r="B838" s="67"/>
      <c r="C838" s="72"/>
      <c r="D838" s="73"/>
      <c r="E838" s="91"/>
      <c r="F838" s="92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</row>
    <row r="839" spans="1:18">
      <c r="A839" s="67" t="s">
        <v>861</v>
      </c>
      <c r="B839" s="67"/>
      <c r="C839" s="72"/>
      <c r="D839" s="73"/>
      <c r="E839" s="91"/>
      <c r="F839" s="92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</row>
    <row r="840" spans="1:18">
      <c r="A840" s="67" t="s">
        <v>862</v>
      </c>
      <c r="B840" s="67"/>
      <c r="C840" s="72"/>
      <c r="D840" s="73"/>
      <c r="E840" s="91"/>
      <c r="F840" s="92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</row>
    <row r="841" spans="1:18">
      <c r="A841" s="67" t="s">
        <v>863</v>
      </c>
      <c r="B841" s="67"/>
      <c r="C841" s="72"/>
      <c r="D841" s="73"/>
      <c r="E841" s="91"/>
      <c r="F841" s="92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</row>
    <row r="842" spans="1:18">
      <c r="A842" s="67" t="s">
        <v>864</v>
      </c>
      <c r="B842" s="67"/>
      <c r="C842" s="72"/>
      <c r="D842" s="73"/>
      <c r="E842" s="91"/>
      <c r="F842" s="92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</row>
    <row r="843" spans="1:18">
      <c r="A843" s="67" t="s">
        <v>865</v>
      </c>
      <c r="B843" s="67"/>
      <c r="C843" s="72"/>
      <c r="D843" s="73"/>
      <c r="E843" s="91"/>
      <c r="F843" s="92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</row>
    <row r="844" spans="1:18">
      <c r="A844" s="67" t="s">
        <v>866</v>
      </c>
      <c r="B844" s="67"/>
      <c r="C844" s="72"/>
      <c r="D844" s="73"/>
      <c r="E844" s="91"/>
      <c r="F844" s="92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</row>
    <row r="845" spans="1:18">
      <c r="A845" s="67" t="s">
        <v>867</v>
      </c>
      <c r="B845" s="67"/>
      <c r="C845" s="72"/>
      <c r="D845" s="73"/>
      <c r="E845" s="91"/>
      <c r="F845" s="92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</row>
    <row r="846" spans="1:18">
      <c r="A846" s="67" t="s">
        <v>868</v>
      </c>
      <c r="B846" s="67"/>
      <c r="C846" s="72"/>
      <c r="D846" s="73"/>
      <c r="E846" s="91"/>
      <c r="F846" s="92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</row>
    <row r="847" spans="1:18">
      <c r="A847" s="67" t="s">
        <v>869</v>
      </c>
      <c r="B847" s="67"/>
      <c r="C847" s="72"/>
      <c r="D847" s="73"/>
      <c r="E847" s="91"/>
      <c r="F847" s="92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</row>
    <row r="848" spans="1:18">
      <c r="A848" s="67" t="s">
        <v>870</v>
      </c>
      <c r="B848" s="67"/>
      <c r="C848" s="72"/>
      <c r="D848" s="73"/>
      <c r="E848" s="91"/>
      <c r="F848" s="92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</row>
    <row r="849" spans="1:18">
      <c r="A849" s="67" t="s">
        <v>871</v>
      </c>
      <c r="B849" s="67"/>
      <c r="C849" s="72"/>
      <c r="D849" s="73"/>
      <c r="E849" s="91"/>
      <c r="F849" s="92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</row>
    <row r="850" spans="1:18">
      <c r="A850" s="67" t="s">
        <v>872</v>
      </c>
      <c r="B850" s="67"/>
      <c r="C850" s="72"/>
      <c r="D850" s="73"/>
      <c r="E850" s="91"/>
      <c r="F850" s="92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</row>
    <row r="851" spans="1:18">
      <c r="A851" s="67" t="s">
        <v>873</v>
      </c>
      <c r="B851" s="67"/>
      <c r="C851" s="72"/>
      <c r="D851" s="73"/>
      <c r="E851" s="91"/>
      <c r="F851" s="92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</row>
    <row r="852" spans="1:18">
      <c r="A852" s="67" t="s">
        <v>874</v>
      </c>
      <c r="B852" s="67"/>
      <c r="C852" s="72"/>
      <c r="D852" s="73"/>
      <c r="E852" s="91"/>
      <c r="F852" s="92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</row>
    <row r="853" spans="1:18">
      <c r="A853" s="67" t="s">
        <v>875</v>
      </c>
      <c r="B853" s="67"/>
      <c r="C853" s="72"/>
      <c r="D853" s="73"/>
      <c r="E853" s="91"/>
      <c r="F853" s="92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</row>
    <row r="854" spans="1:18">
      <c r="A854" s="67" t="s">
        <v>876</v>
      </c>
      <c r="B854" s="67"/>
      <c r="C854" s="72"/>
      <c r="D854" s="73"/>
      <c r="E854" s="91"/>
      <c r="F854" s="92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</row>
    <row r="855" spans="1:18">
      <c r="A855" s="67" t="s">
        <v>877</v>
      </c>
      <c r="B855" s="67"/>
      <c r="C855" s="72"/>
      <c r="D855" s="73"/>
      <c r="E855" s="91"/>
      <c r="F855" s="92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</row>
    <row r="856" spans="1:18">
      <c r="A856" s="67" t="s">
        <v>878</v>
      </c>
      <c r="B856" s="67"/>
      <c r="C856" s="72"/>
      <c r="D856" s="73"/>
      <c r="E856" s="91"/>
      <c r="F856" s="92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</row>
    <row r="857" spans="1:18">
      <c r="A857" s="67" t="s">
        <v>879</v>
      </c>
      <c r="B857" s="67"/>
      <c r="C857" s="72"/>
      <c r="D857" s="73"/>
      <c r="E857" s="91"/>
      <c r="F857" s="92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</row>
    <row r="858" spans="1:18">
      <c r="A858" s="67" t="s">
        <v>880</v>
      </c>
      <c r="B858" s="67"/>
      <c r="C858" s="72"/>
      <c r="D858" s="73"/>
      <c r="E858" s="91"/>
      <c r="F858" s="92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</row>
    <row r="859" spans="1:18">
      <c r="A859" s="67" t="s">
        <v>881</v>
      </c>
      <c r="B859" s="67"/>
      <c r="C859" s="72"/>
      <c r="D859" s="73"/>
      <c r="E859" s="91"/>
      <c r="F859" s="92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</row>
    <row r="860" spans="1:18">
      <c r="A860" s="67" t="s">
        <v>882</v>
      </c>
      <c r="B860" s="67"/>
      <c r="C860" s="72"/>
      <c r="D860" s="73"/>
      <c r="E860" s="91"/>
      <c r="F860" s="92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</row>
    <row r="861" spans="1:18">
      <c r="A861" s="67" t="s">
        <v>883</v>
      </c>
      <c r="B861" s="67"/>
      <c r="C861" s="72"/>
      <c r="D861" s="73"/>
      <c r="E861" s="91"/>
      <c r="F861" s="92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</row>
    <row r="862" spans="1:18">
      <c r="A862" s="67" t="s">
        <v>884</v>
      </c>
      <c r="B862" s="67"/>
      <c r="C862" s="72"/>
      <c r="D862" s="73"/>
      <c r="E862" s="91"/>
      <c r="F862" s="92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</row>
    <row r="863" spans="1:18">
      <c r="A863" s="67" t="s">
        <v>885</v>
      </c>
      <c r="B863" s="67"/>
      <c r="C863" s="72"/>
      <c r="D863" s="73"/>
      <c r="E863" s="91"/>
      <c r="F863" s="92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</row>
    <row r="864" spans="1:18">
      <c r="A864" s="67" t="s">
        <v>886</v>
      </c>
      <c r="B864" s="67"/>
      <c r="C864" s="72"/>
      <c r="D864" s="73"/>
      <c r="E864" s="91"/>
      <c r="F864" s="92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</row>
    <row r="865" spans="1:18">
      <c r="A865" s="67" t="s">
        <v>887</v>
      </c>
      <c r="B865" s="67"/>
      <c r="C865" s="72"/>
      <c r="D865" s="73"/>
      <c r="E865" s="91"/>
      <c r="F865" s="92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</row>
    <row r="866" spans="1:18">
      <c r="A866" s="67" t="s">
        <v>888</v>
      </c>
      <c r="B866" s="67"/>
      <c r="C866" s="72"/>
      <c r="D866" s="73"/>
      <c r="E866" s="91"/>
      <c r="F866" s="92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</row>
    <row r="867" spans="1:18">
      <c r="A867" s="67" t="s">
        <v>889</v>
      </c>
      <c r="B867" s="67"/>
      <c r="C867" s="72"/>
      <c r="D867" s="73"/>
      <c r="E867" s="91"/>
      <c r="F867" s="92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</row>
    <row r="868" spans="1:18">
      <c r="A868" s="67" t="s">
        <v>890</v>
      </c>
      <c r="B868" s="67"/>
      <c r="C868" s="72"/>
      <c r="D868" s="73"/>
      <c r="E868" s="91"/>
      <c r="F868" s="92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</row>
    <row r="869" spans="1:18">
      <c r="A869" s="67" t="s">
        <v>891</v>
      </c>
      <c r="B869" s="67"/>
      <c r="C869" s="72"/>
      <c r="D869" s="73"/>
      <c r="E869" s="91"/>
      <c r="F869" s="92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</row>
    <row r="870" spans="1:18">
      <c r="A870" s="67" t="s">
        <v>892</v>
      </c>
      <c r="B870" s="67"/>
      <c r="C870" s="72"/>
      <c r="D870" s="73"/>
      <c r="E870" s="91"/>
      <c r="F870" s="92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</row>
    <row r="871" spans="1:18">
      <c r="A871" s="67" t="s">
        <v>893</v>
      </c>
      <c r="B871" s="67"/>
      <c r="C871" s="72"/>
      <c r="D871" s="73"/>
      <c r="E871" s="91"/>
      <c r="F871" s="92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</row>
    <row r="872" spans="1:18">
      <c r="A872" s="67" t="s">
        <v>894</v>
      </c>
      <c r="B872" s="67"/>
      <c r="C872" s="72"/>
      <c r="D872" s="73"/>
      <c r="E872" s="91"/>
      <c r="F872" s="92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</row>
    <row r="873" spans="1:18">
      <c r="A873" s="67" t="s">
        <v>895</v>
      </c>
      <c r="B873" s="67"/>
      <c r="C873" s="72"/>
      <c r="D873" s="73"/>
      <c r="E873" s="91"/>
      <c r="F873" s="92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</row>
    <row r="874" spans="1:18">
      <c r="A874" s="67" t="s">
        <v>896</v>
      </c>
      <c r="B874" s="67"/>
      <c r="C874" s="72"/>
      <c r="D874" s="73"/>
      <c r="E874" s="91"/>
      <c r="F874" s="92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</row>
    <row r="875" spans="1:18">
      <c r="A875" s="67" t="s">
        <v>897</v>
      </c>
      <c r="B875" s="67"/>
      <c r="C875" s="72"/>
      <c r="D875" s="73"/>
      <c r="E875" s="91"/>
      <c r="F875" s="92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</row>
    <row r="876" spans="1:18">
      <c r="A876" s="67" t="s">
        <v>898</v>
      </c>
      <c r="B876" s="67"/>
      <c r="C876" s="72"/>
      <c r="D876" s="73"/>
      <c r="E876" s="91"/>
      <c r="F876" s="92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</row>
    <row r="877" spans="1:18">
      <c r="A877" s="67" t="s">
        <v>899</v>
      </c>
      <c r="B877" s="67"/>
      <c r="C877" s="72"/>
      <c r="D877" s="73"/>
      <c r="E877" s="91"/>
      <c r="F877" s="92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</row>
    <row r="878" spans="1:18">
      <c r="A878" s="67" t="s">
        <v>900</v>
      </c>
      <c r="B878" s="67"/>
      <c r="C878" s="72"/>
      <c r="D878" s="73"/>
      <c r="E878" s="91"/>
      <c r="F878" s="92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</row>
    <row r="879" spans="1:18">
      <c r="A879" s="67" t="s">
        <v>901</v>
      </c>
      <c r="B879" s="67"/>
      <c r="C879" s="72"/>
      <c r="D879" s="73"/>
      <c r="E879" s="91"/>
      <c r="F879" s="92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</row>
    <row r="880" spans="1:18">
      <c r="A880" s="67" t="s">
        <v>902</v>
      </c>
      <c r="B880" s="67"/>
      <c r="C880" s="72"/>
      <c r="D880" s="73"/>
      <c r="E880" s="91"/>
      <c r="F880" s="92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</row>
    <row r="881" spans="1:18">
      <c r="A881" s="67" t="s">
        <v>903</v>
      </c>
      <c r="B881" s="67"/>
      <c r="C881" s="72"/>
      <c r="D881" s="73"/>
      <c r="E881" s="91"/>
      <c r="F881" s="92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</row>
    <row r="882" spans="1:18">
      <c r="A882" s="67" t="s">
        <v>904</v>
      </c>
      <c r="B882" s="67"/>
      <c r="C882" s="72"/>
      <c r="D882" s="73"/>
      <c r="E882" s="91"/>
      <c r="F882" s="92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</row>
    <row r="883" spans="1:18">
      <c r="A883" s="67" t="s">
        <v>905</v>
      </c>
      <c r="B883" s="67"/>
      <c r="C883" s="72"/>
      <c r="D883" s="73"/>
      <c r="E883" s="91"/>
      <c r="F883" s="92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</row>
    <row r="884" spans="1:18">
      <c r="A884" s="67" t="s">
        <v>906</v>
      </c>
      <c r="B884" s="67"/>
      <c r="C884" s="72"/>
      <c r="D884" s="73"/>
      <c r="E884" s="91"/>
      <c r="F884" s="92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</row>
    <row r="885" spans="1:18">
      <c r="A885" s="67" t="s">
        <v>907</v>
      </c>
      <c r="B885" s="67"/>
      <c r="C885" s="72"/>
      <c r="D885" s="73"/>
      <c r="E885" s="91"/>
      <c r="F885" s="92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</row>
    <row r="886" spans="1:18">
      <c r="A886" s="67" t="s">
        <v>908</v>
      </c>
      <c r="B886" s="67"/>
      <c r="C886" s="72"/>
      <c r="D886" s="73"/>
      <c r="E886" s="91"/>
      <c r="F886" s="92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</row>
    <row r="887" spans="1:18">
      <c r="A887" s="67" t="s">
        <v>909</v>
      </c>
      <c r="B887" s="67"/>
      <c r="C887" s="72"/>
      <c r="D887" s="73"/>
      <c r="E887" s="91"/>
      <c r="F887" s="92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</row>
    <row r="888" spans="1:18">
      <c r="A888" s="67" t="s">
        <v>910</v>
      </c>
      <c r="B888" s="67"/>
      <c r="C888" s="72"/>
      <c r="D888" s="73"/>
      <c r="E888" s="91"/>
      <c r="F888" s="92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</row>
    <row r="889" spans="1:18">
      <c r="A889" s="67" t="s">
        <v>911</v>
      </c>
      <c r="B889" s="67"/>
      <c r="C889" s="72"/>
      <c r="D889" s="73"/>
      <c r="E889" s="91"/>
      <c r="F889" s="92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</row>
    <row r="890" spans="1:18">
      <c r="A890" s="67" t="s">
        <v>912</v>
      </c>
      <c r="B890" s="67"/>
      <c r="C890" s="72"/>
      <c r="D890" s="73"/>
      <c r="E890" s="91"/>
      <c r="F890" s="92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</row>
    <row r="891" spans="1:18">
      <c r="A891" s="67" t="s">
        <v>913</v>
      </c>
      <c r="B891" s="67"/>
      <c r="C891" s="72"/>
      <c r="D891" s="73"/>
      <c r="E891" s="91"/>
      <c r="F891" s="92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</row>
    <row r="892" spans="1:18">
      <c r="A892" s="67" t="s">
        <v>914</v>
      </c>
      <c r="B892" s="67"/>
      <c r="C892" s="72"/>
      <c r="D892" s="73"/>
      <c r="E892" s="91"/>
      <c r="F892" s="92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</row>
    <row r="893" spans="1:18">
      <c r="A893" s="67" t="s">
        <v>915</v>
      </c>
      <c r="B893" s="67"/>
      <c r="C893" s="72"/>
      <c r="D893" s="73"/>
      <c r="E893" s="91"/>
      <c r="F893" s="92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</row>
    <row r="894" spans="1:18">
      <c r="A894" s="67" t="s">
        <v>916</v>
      </c>
      <c r="B894" s="67"/>
      <c r="C894" s="72"/>
      <c r="D894" s="73"/>
      <c r="E894" s="91"/>
      <c r="F894" s="92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</row>
    <row r="895" spans="1:18">
      <c r="A895" s="67" t="s">
        <v>917</v>
      </c>
      <c r="B895" s="67"/>
      <c r="C895" s="72"/>
      <c r="D895" s="73"/>
      <c r="E895" s="91"/>
      <c r="F895" s="92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</row>
    <row r="896" spans="1:18">
      <c r="A896" s="67" t="s">
        <v>918</v>
      </c>
      <c r="B896" s="67"/>
      <c r="C896" s="72"/>
      <c r="D896" s="73"/>
      <c r="E896" s="91"/>
      <c r="F896" s="92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</row>
    <row r="897" spans="1:18">
      <c r="A897" s="67" t="s">
        <v>919</v>
      </c>
      <c r="B897" s="67"/>
      <c r="C897" s="72"/>
      <c r="D897" s="73"/>
      <c r="E897" s="91"/>
      <c r="F897" s="92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</row>
    <row r="898" spans="1:18">
      <c r="A898" s="67" t="s">
        <v>920</v>
      </c>
      <c r="B898" s="67"/>
      <c r="C898" s="72"/>
      <c r="D898" s="73"/>
      <c r="E898" s="91"/>
      <c r="F898" s="92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</row>
    <row r="899" spans="1:18">
      <c r="A899" s="67" t="s">
        <v>921</v>
      </c>
      <c r="B899" s="67"/>
      <c r="C899" s="72"/>
      <c r="D899" s="73"/>
      <c r="E899" s="91"/>
      <c r="F899" s="92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</row>
    <row r="900" spans="1:18" ht="17" thickBot="1">
      <c r="A900" s="68" t="s">
        <v>922</v>
      </c>
      <c r="B900" s="68"/>
      <c r="C900" s="74"/>
      <c r="D900" s="75"/>
      <c r="E900" s="91"/>
      <c r="F900" s="92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</row>
  </sheetData>
  <mergeCells count="8">
    <mergeCell ref="O1:P1"/>
    <mergeCell ref="Q1:R1"/>
    <mergeCell ref="C1:D1"/>
    <mergeCell ref="E1:F1"/>
    <mergeCell ref="G1:H1"/>
    <mergeCell ref="I1:J1"/>
    <mergeCell ref="K1:L1"/>
    <mergeCell ref="M1:N1"/>
  </mergeCells>
  <conditionalFormatting sqref="C3:D15 E154:F253 E389:F900 G254:H388">
    <cfRule type="expression" dxfId="1102" priority="307">
      <formula>C3="NORMAL"</formula>
    </cfRule>
    <cfRule type="expression" dxfId="1101" priority="308">
      <formula>C3="FIGHTING"</formula>
    </cfRule>
    <cfRule type="expression" dxfId="1100" priority="309">
      <formula>C3="FLYING"</formula>
    </cfRule>
    <cfRule type="expression" dxfId="1099" priority="310">
      <formula>C3="POISON"</formula>
    </cfRule>
    <cfRule type="expression" dxfId="1098" priority="311">
      <formula>C3="GROUND"</formula>
    </cfRule>
    <cfRule type="expression" dxfId="1097" priority="312">
      <formula>C3="ROCK"</formula>
    </cfRule>
    <cfRule type="expression" dxfId="1096" priority="313">
      <formula>C3="BUG"</formula>
    </cfRule>
    <cfRule type="expression" dxfId="1095" priority="314">
      <formula>C3="GHOST"</formula>
    </cfRule>
    <cfRule type="expression" dxfId="1094" priority="315">
      <formula>C3="STEEL"</formula>
    </cfRule>
    <cfRule type="expression" dxfId="1093" priority="316">
      <formula>C3="FIRE"</formula>
    </cfRule>
    <cfRule type="expression" dxfId="1092" priority="317">
      <formula>C3="WATER"</formula>
    </cfRule>
    <cfRule type="expression" dxfId="1091" priority="318">
      <formula>C3="GRASS"</formula>
    </cfRule>
    <cfRule type="expression" dxfId="1090" priority="319">
      <formula>C3="ELECTRIC"</formula>
    </cfRule>
    <cfRule type="expression" dxfId="1089" priority="320">
      <formula>C3="PSYCHIC"</formula>
    </cfRule>
    <cfRule type="expression" dxfId="1088" priority="321">
      <formula>C3="ICE"</formula>
    </cfRule>
    <cfRule type="expression" dxfId="1087" priority="322">
      <formula>C3="DRAGON"</formula>
    </cfRule>
    <cfRule type="expression" dxfId="1086" priority="323">
      <formula>C3 = "DARK"</formula>
    </cfRule>
    <cfRule type="expression" dxfId="1085" priority="324">
      <formula>C3 = "FAIRY"</formula>
    </cfRule>
  </conditionalFormatting>
  <conditionalFormatting sqref="C16:D900">
    <cfRule type="expression" dxfId="1084" priority="325">
      <formula>C16="NORMAL"</formula>
    </cfRule>
    <cfRule type="expression" dxfId="1083" priority="326">
      <formula>C16="FIGHTING"</formula>
    </cfRule>
    <cfRule type="expression" dxfId="1082" priority="327">
      <formula>C16="FLYING"</formula>
    </cfRule>
    <cfRule type="expression" dxfId="1081" priority="328">
      <formula>C16="POISON"</formula>
    </cfRule>
    <cfRule type="expression" dxfId="1080" priority="329">
      <formula>C16="GROUND"</formula>
    </cfRule>
    <cfRule type="expression" dxfId="1079" priority="330">
      <formula>C16="ROCK"</formula>
    </cfRule>
    <cfRule type="expression" dxfId="1078" priority="331">
      <formula>C16="BUG"</formula>
    </cfRule>
    <cfRule type="expression" dxfId="1077" priority="332">
      <formula>C16="GHOST"</formula>
    </cfRule>
    <cfRule type="expression" dxfId="1076" priority="333">
      <formula>C16="STEEL"</formula>
    </cfRule>
    <cfRule type="expression" dxfId="1075" priority="334">
      <formula>C16="FIRE"</formula>
    </cfRule>
    <cfRule type="expression" dxfId="1074" priority="335">
      <formula>C16="WATER"</formula>
    </cfRule>
    <cfRule type="expression" dxfId="1073" priority="336">
      <formula>C16="GRASS"</formula>
    </cfRule>
    <cfRule type="expression" dxfId="1072" priority="337">
      <formula>C16="ELECTRIC"</formula>
    </cfRule>
    <cfRule type="expression" dxfId="1071" priority="338">
      <formula>C16="PSYCHIC"</formula>
    </cfRule>
    <cfRule type="expression" dxfId="1070" priority="339">
      <formula>C16="ICE"</formula>
    </cfRule>
    <cfRule type="expression" dxfId="1069" priority="340">
      <formula>C16="DRAGON"</formula>
    </cfRule>
    <cfRule type="expression" dxfId="1068" priority="341">
      <formula>C16 = "DARK"</formula>
    </cfRule>
    <cfRule type="expression" dxfId="1067" priority="342">
      <formula>C16 = "FAIRY"</formula>
    </cfRule>
  </conditionalFormatting>
  <conditionalFormatting sqref="E83:F84">
    <cfRule type="expression" dxfId="1066" priority="271">
      <formula>E83="NORMAL"</formula>
    </cfRule>
    <cfRule type="expression" dxfId="1065" priority="272">
      <formula>E83="FIGHTING"</formula>
    </cfRule>
    <cfRule type="expression" dxfId="1064" priority="273">
      <formula>E83="FLYING"</formula>
    </cfRule>
    <cfRule type="expression" dxfId="1063" priority="274">
      <formula>E83="POISON"</formula>
    </cfRule>
    <cfRule type="expression" dxfId="1062" priority="275">
      <formula>E83="GROUND"</formula>
    </cfRule>
    <cfRule type="expression" dxfId="1061" priority="276">
      <formula>E83="ROCK"</formula>
    </cfRule>
    <cfRule type="expression" dxfId="1060" priority="277">
      <formula>E83="BUG"</formula>
    </cfRule>
    <cfRule type="expression" dxfId="1059" priority="278">
      <formula>E83="GHOST"</formula>
    </cfRule>
    <cfRule type="expression" dxfId="1058" priority="279">
      <formula>E83="STEEL"</formula>
    </cfRule>
    <cfRule type="expression" dxfId="1057" priority="280">
      <formula>E83="FIRE"</formula>
    </cfRule>
    <cfRule type="expression" dxfId="1056" priority="281">
      <formula>E83="WATER"</formula>
    </cfRule>
    <cfRule type="expression" dxfId="1055" priority="282">
      <formula>E83="GRASS"</formula>
    </cfRule>
    <cfRule type="expression" dxfId="1054" priority="283">
      <formula>E83="ELECTRIC"</formula>
    </cfRule>
    <cfRule type="expression" dxfId="1053" priority="284">
      <formula>E83="PSYCHIC"</formula>
    </cfRule>
    <cfRule type="expression" dxfId="1052" priority="285">
      <formula>E83="ICE"</formula>
    </cfRule>
    <cfRule type="expression" dxfId="1051" priority="286">
      <formula>E83="DRAGON"</formula>
    </cfRule>
    <cfRule type="expression" dxfId="1050" priority="287">
      <formula>E83 = "DARK"</formula>
    </cfRule>
    <cfRule type="expression" dxfId="1049" priority="288">
      <formula>E83 = "FAIRY"</formula>
    </cfRule>
  </conditionalFormatting>
  <conditionalFormatting sqref="E16:F82">
    <cfRule type="expression" dxfId="1048" priority="253">
      <formula>E16="NORMAL"</formula>
    </cfRule>
    <cfRule type="expression" dxfId="1047" priority="254">
      <formula>E16="FIGHTING"</formula>
    </cfRule>
    <cfRule type="expression" dxfId="1046" priority="255">
      <formula>E16="FLYING"</formula>
    </cfRule>
    <cfRule type="expression" dxfId="1045" priority="256">
      <formula>E16="POISON"</formula>
    </cfRule>
    <cfRule type="expression" dxfId="1044" priority="257">
      <formula>E16="GROUND"</formula>
    </cfRule>
    <cfRule type="expression" dxfId="1043" priority="258">
      <formula>E16="ROCK"</formula>
    </cfRule>
    <cfRule type="expression" dxfId="1042" priority="259">
      <formula>E16="BUG"</formula>
    </cfRule>
    <cfRule type="expression" dxfId="1041" priority="260">
      <formula>E16="GHOST"</formula>
    </cfRule>
    <cfRule type="expression" dxfId="1040" priority="261">
      <formula>E16="STEEL"</formula>
    </cfRule>
    <cfRule type="expression" dxfId="1039" priority="262">
      <formula>E16="FIRE"</formula>
    </cfRule>
    <cfRule type="expression" dxfId="1038" priority="263">
      <formula>E16="WATER"</formula>
    </cfRule>
    <cfRule type="expression" dxfId="1037" priority="264">
      <formula>E16="GRASS"</formula>
    </cfRule>
    <cfRule type="expression" dxfId="1036" priority="265">
      <formula>E16="ELECTRIC"</formula>
    </cfRule>
    <cfRule type="expression" dxfId="1035" priority="266">
      <formula>E16="PSYCHIC"</formula>
    </cfRule>
    <cfRule type="expression" dxfId="1034" priority="267">
      <formula>E16="ICE"</formula>
    </cfRule>
    <cfRule type="expression" dxfId="1033" priority="268">
      <formula>E16="DRAGON"</formula>
    </cfRule>
    <cfRule type="expression" dxfId="1032" priority="269">
      <formula>E16 = "DARK"</formula>
    </cfRule>
    <cfRule type="expression" dxfId="1031" priority="270">
      <formula>E16 = "FAIRY"</formula>
    </cfRule>
  </conditionalFormatting>
  <conditionalFormatting sqref="E3:F15">
    <cfRule type="expression" dxfId="1030" priority="235">
      <formula>E3="NORMAL"</formula>
    </cfRule>
    <cfRule type="expression" dxfId="1029" priority="236">
      <formula>E3="FIGHTING"</formula>
    </cfRule>
    <cfRule type="expression" dxfId="1028" priority="237">
      <formula>E3="FLYING"</formula>
    </cfRule>
    <cfRule type="expression" dxfId="1027" priority="238">
      <formula>E3="POISON"</formula>
    </cfRule>
    <cfRule type="expression" dxfId="1026" priority="239">
      <formula>E3="GROUND"</formula>
    </cfRule>
    <cfRule type="expression" dxfId="1025" priority="240">
      <formula>E3="ROCK"</formula>
    </cfRule>
    <cfRule type="expression" dxfId="1024" priority="241">
      <formula>E3="BUG"</formula>
    </cfRule>
    <cfRule type="expression" dxfId="1023" priority="242">
      <formula>E3="GHOST"</formula>
    </cfRule>
    <cfRule type="expression" dxfId="1022" priority="243">
      <formula>E3="STEEL"</formula>
    </cfRule>
    <cfRule type="expression" dxfId="1021" priority="244">
      <formula>E3="FIRE"</formula>
    </cfRule>
    <cfRule type="expression" dxfId="1020" priority="245">
      <formula>E3="WATER"</formula>
    </cfRule>
    <cfRule type="expression" dxfId="1019" priority="246">
      <formula>E3="GRASS"</formula>
    </cfRule>
    <cfRule type="expression" dxfId="1018" priority="247">
      <formula>E3="ELECTRIC"</formula>
    </cfRule>
    <cfRule type="expression" dxfId="1017" priority="248">
      <formula>E3="PSYCHIC"</formula>
    </cfRule>
    <cfRule type="expression" dxfId="1016" priority="249">
      <formula>E3="ICE"</formula>
    </cfRule>
    <cfRule type="expression" dxfId="1015" priority="250">
      <formula>E3="DRAGON"</formula>
    </cfRule>
    <cfRule type="expression" dxfId="1014" priority="251">
      <formula>E3 = "DARK"</formula>
    </cfRule>
    <cfRule type="expression" dxfId="1013" priority="252">
      <formula>E3 = "FAIRY"</formula>
    </cfRule>
  </conditionalFormatting>
  <conditionalFormatting sqref="E85:F103">
    <cfRule type="expression" dxfId="1012" priority="217">
      <formula>E85="NORMAL"</formula>
    </cfRule>
    <cfRule type="expression" dxfId="1011" priority="218">
      <formula>E85="FIGHTING"</formula>
    </cfRule>
    <cfRule type="expression" dxfId="1010" priority="219">
      <formula>E85="FLYING"</formula>
    </cfRule>
    <cfRule type="expression" dxfId="1009" priority="220">
      <formula>E85="POISON"</formula>
    </cfRule>
    <cfRule type="expression" dxfId="1008" priority="221">
      <formula>E85="GROUND"</formula>
    </cfRule>
    <cfRule type="expression" dxfId="1007" priority="222">
      <formula>E85="ROCK"</formula>
    </cfRule>
    <cfRule type="expression" dxfId="1006" priority="223">
      <formula>E85="BUG"</formula>
    </cfRule>
    <cfRule type="expression" dxfId="1005" priority="224">
      <formula>E85="GHOST"</formula>
    </cfRule>
    <cfRule type="expression" dxfId="1004" priority="225">
      <formula>E85="STEEL"</formula>
    </cfRule>
    <cfRule type="expression" dxfId="1003" priority="226">
      <formula>E85="FIRE"</formula>
    </cfRule>
    <cfRule type="expression" dxfId="1002" priority="227">
      <formula>E85="WATER"</formula>
    </cfRule>
    <cfRule type="expression" dxfId="1001" priority="228">
      <formula>E85="GRASS"</formula>
    </cfRule>
    <cfRule type="expression" dxfId="1000" priority="229">
      <formula>E85="ELECTRIC"</formula>
    </cfRule>
    <cfRule type="expression" dxfId="999" priority="230">
      <formula>E85="PSYCHIC"</formula>
    </cfRule>
    <cfRule type="expression" dxfId="998" priority="231">
      <formula>E85="ICE"</formula>
    </cfRule>
    <cfRule type="expression" dxfId="997" priority="232">
      <formula>E85="DRAGON"</formula>
    </cfRule>
    <cfRule type="expression" dxfId="996" priority="233">
      <formula>E85 = "DARK"</formula>
    </cfRule>
    <cfRule type="expression" dxfId="995" priority="234">
      <formula>E85 = "FAIRY"</formula>
    </cfRule>
  </conditionalFormatting>
  <conditionalFormatting sqref="E104:F153">
    <cfRule type="expression" dxfId="994" priority="199">
      <formula>E104="NORMAL"</formula>
    </cfRule>
    <cfRule type="expression" dxfId="993" priority="200">
      <formula>E104="FIGHTING"</formula>
    </cfRule>
    <cfRule type="expression" dxfId="992" priority="201">
      <formula>E104="FLYING"</formula>
    </cfRule>
    <cfRule type="expression" dxfId="991" priority="202">
      <formula>E104="POISON"</formula>
    </cfRule>
    <cfRule type="expression" dxfId="990" priority="203">
      <formula>E104="GROUND"</formula>
    </cfRule>
    <cfRule type="expression" dxfId="989" priority="204">
      <formula>E104="ROCK"</formula>
    </cfRule>
    <cfRule type="expression" dxfId="988" priority="205">
      <formula>E104="BUG"</formula>
    </cfRule>
    <cfRule type="expression" dxfId="987" priority="206">
      <formula>E104="GHOST"</formula>
    </cfRule>
    <cfRule type="expression" dxfId="986" priority="207">
      <formula>E104="STEEL"</formula>
    </cfRule>
    <cfRule type="expression" dxfId="985" priority="208">
      <formula>E104="FIRE"</formula>
    </cfRule>
    <cfRule type="expression" dxfId="984" priority="209">
      <formula>E104="WATER"</formula>
    </cfRule>
    <cfRule type="expression" dxfId="983" priority="210">
      <formula>E104="GRASS"</formula>
    </cfRule>
    <cfRule type="expression" dxfId="982" priority="211">
      <formula>E104="ELECTRIC"</formula>
    </cfRule>
    <cfRule type="expression" dxfId="981" priority="212">
      <formula>E104="PSYCHIC"</formula>
    </cfRule>
    <cfRule type="expression" dxfId="980" priority="213">
      <formula>E104="ICE"</formula>
    </cfRule>
    <cfRule type="expression" dxfId="979" priority="214">
      <formula>E104="DRAGON"</formula>
    </cfRule>
    <cfRule type="expression" dxfId="978" priority="215">
      <formula>E104 = "DARK"</formula>
    </cfRule>
    <cfRule type="expression" dxfId="977" priority="216">
      <formula>E104 = "FAIRY"</formula>
    </cfRule>
  </conditionalFormatting>
  <conditionalFormatting sqref="M282:M284">
    <cfRule type="expression" dxfId="976" priority="181">
      <formula>M282="NORMAL"</formula>
    </cfRule>
    <cfRule type="expression" dxfId="975" priority="182">
      <formula>M282="FIGHTING"</formula>
    </cfRule>
    <cfRule type="expression" dxfId="974" priority="183">
      <formula>M282="FLYING"</formula>
    </cfRule>
    <cfRule type="expression" dxfId="973" priority="184">
      <formula>M282="POISON"</formula>
    </cfRule>
    <cfRule type="expression" dxfId="972" priority="185">
      <formula>M282="GROUND"</formula>
    </cfRule>
    <cfRule type="expression" dxfId="971" priority="186">
      <formula>M282="ROCK"</formula>
    </cfRule>
    <cfRule type="expression" dxfId="970" priority="187">
      <formula>M282="BUG"</formula>
    </cfRule>
    <cfRule type="expression" dxfId="969" priority="188">
      <formula>M282="GHOST"</formula>
    </cfRule>
    <cfRule type="expression" dxfId="968" priority="189">
      <formula>M282="STEEL"</formula>
    </cfRule>
    <cfRule type="expression" dxfId="967" priority="190">
      <formula>M282="FIRE"</formula>
    </cfRule>
    <cfRule type="expression" dxfId="966" priority="191">
      <formula>M282="WATER"</formula>
    </cfRule>
    <cfRule type="expression" dxfId="965" priority="192">
      <formula>M282="GRASS"</formula>
    </cfRule>
    <cfRule type="expression" dxfId="964" priority="193">
      <formula>M282="ELECTRIC"</formula>
    </cfRule>
    <cfRule type="expression" dxfId="963" priority="194">
      <formula>M282="PSYCHIC"</formula>
    </cfRule>
    <cfRule type="expression" dxfId="962" priority="195">
      <formula>M282="ICE"</formula>
    </cfRule>
    <cfRule type="expression" dxfId="961" priority="196">
      <formula>M282="DRAGON"</formula>
    </cfRule>
    <cfRule type="expression" dxfId="960" priority="197">
      <formula>M282 = "DARK"</formula>
    </cfRule>
    <cfRule type="expression" dxfId="959" priority="198">
      <formula>M282 = "FAIRY"</formula>
    </cfRule>
  </conditionalFormatting>
  <conditionalFormatting sqref="N282:N284">
    <cfRule type="expression" dxfId="958" priority="163">
      <formula>N282="NORMAL"</formula>
    </cfRule>
    <cfRule type="expression" dxfId="957" priority="164">
      <formula>N282="FIGHTING"</formula>
    </cfRule>
    <cfRule type="expression" dxfId="956" priority="165">
      <formula>N282="FLYING"</formula>
    </cfRule>
    <cfRule type="expression" dxfId="955" priority="166">
      <formula>N282="POISON"</formula>
    </cfRule>
    <cfRule type="expression" dxfId="954" priority="167">
      <formula>N282="GROUND"</formula>
    </cfRule>
    <cfRule type="expression" dxfId="953" priority="168">
      <formula>N282="ROCK"</formula>
    </cfRule>
    <cfRule type="expression" dxfId="952" priority="169">
      <formula>N282="BUG"</formula>
    </cfRule>
    <cfRule type="expression" dxfId="951" priority="170">
      <formula>N282="GHOST"</formula>
    </cfRule>
    <cfRule type="expression" dxfId="950" priority="171">
      <formula>N282="STEEL"</formula>
    </cfRule>
    <cfRule type="expression" dxfId="949" priority="172">
      <formula>N282="FIRE"</formula>
    </cfRule>
    <cfRule type="expression" dxfId="948" priority="173">
      <formula>N282="WATER"</formula>
    </cfRule>
    <cfRule type="expression" dxfId="947" priority="174">
      <formula>N282="GRASS"</formula>
    </cfRule>
    <cfRule type="expression" dxfId="946" priority="175">
      <formula>N282="ELECTRIC"</formula>
    </cfRule>
    <cfRule type="expression" dxfId="945" priority="176">
      <formula>N282="PSYCHIC"</formula>
    </cfRule>
    <cfRule type="expression" dxfId="944" priority="177">
      <formula>N282="ICE"</formula>
    </cfRule>
    <cfRule type="expression" dxfId="943" priority="178">
      <formula>N282="DRAGON"</formula>
    </cfRule>
    <cfRule type="expression" dxfId="942" priority="179">
      <formula>N282 = "DARK"</formula>
    </cfRule>
    <cfRule type="expression" dxfId="941" priority="180">
      <formula>N282 = "FAIRY"</formula>
    </cfRule>
  </conditionalFormatting>
  <conditionalFormatting sqref="M300:N300">
    <cfRule type="expression" dxfId="940" priority="145">
      <formula>M300="NORMAL"</formula>
    </cfRule>
    <cfRule type="expression" dxfId="939" priority="146">
      <formula>M300="FIGHTING"</formula>
    </cfRule>
    <cfRule type="expression" dxfId="938" priority="147">
      <formula>M300="FLYING"</formula>
    </cfRule>
    <cfRule type="expression" dxfId="937" priority="148">
      <formula>M300="POISON"</formula>
    </cfRule>
    <cfRule type="expression" dxfId="936" priority="149">
      <formula>M300="GROUND"</formula>
    </cfRule>
    <cfRule type="expression" dxfId="935" priority="150">
      <formula>M300="ROCK"</formula>
    </cfRule>
    <cfRule type="expression" dxfId="934" priority="151">
      <formula>M300="BUG"</formula>
    </cfRule>
    <cfRule type="expression" dxfId="933" priority="152">
      <formula>M300="GHOST"</formula>
    </cfRule>
    <cfRule type="expression" dxfId="932" priority="153">
      <formula>M300="STEEL"</formula>
    </cfRule>
    <cfRule type="expression" dxfId="931" priority="154">
      <formula>M300="FIRE"</formula>
    </cfRule>
    <cfRule type="expression" dxfId="930" priority="155">
      <formula>M300="WATER"</formula>
    </cfRule>
    <cfRule type="expression" dxfId="929" priority="156">
      <formula>M300="GRASS"</formula>
    </cfRule>
    <cfRule type="expression" dxfId="928" priority="157">
      <formula>M300="ELECTRIC"</formula>
    </cfRule>
    <cfRule type="expression" dxfId="927" priority="158">
      <formula>M300="PSYCHIC"</formula>
    </cfRule>
    <cfRule type="expression" dxfId="926" priority="159">
      <formula>M300="ICE"</formula>
    </cfRule>
    <cfRule type="expression" dxfId="925" priority="160">
      <formula>M300="DRAGON"</formula>
    </cfRule>
    <cfRule type="expression" dxfId="924" priority="161">
      <formula>M300 = "DARK"</formula>
    </cfRule>
    <cfRule type="expression" dxfId="923" priority="162">
      <formula>M300 = "FAIRY"</formula>
    </cfRule>
  </conditionalFormatting>
  <conditionalFormatting sqref="M305:N305">
    <cfRule type="expression" dxfId="922" priority="127">
      <formula>M305="NORMAL"</formula>
    </cfRule>
    <cfRule type="expression" dxfId="921" priority="128">
      <formula>M305="FIGHTING"</formula>
    </cfRule>
    <cfRule type="expression" dxfId="920" priority="129">
      <formula>M305="FLYING"</formula>
    </cfRule>
    <cfRule type="expression" dxfId="919" priority="130">
      <formula>M305="POISON"</formula>
    </cfRule>
    <cfRule type="expression" dxfId="918" priority="131">
      <formula>M305="GROUND"</formula>
    </cfRule>
    <cfRule type="expression" dxfId="917" priority="132">
      <formula>M305="ROCK"</formula>
    </cfRule>
    <cfRule type="expression" dxfId="916" priority="133">
      <formula>M305="BUG"</formula>
    </cfRule>
    <cfRule type="expression" dxfId="915" priority="134">
      <formula>M305="GHOST"</formula>
    </cfRule>
    <cfRule type="expression" dxfId="914" priority="135">
      <formula>M305="STEEL"</formula>
    </cfRule>
    <cfRule type="expression" dxfId="913" priority="136">
      <formula>M305="FIRE"</formula>
    </cfRule>
    <cfRule type="expression" dxfId="912" priority="137">
      <formula>M305="WATER"</formula>
    </cfRule>
    <cfRule type="expression" dxfId="911" priority="138">
      <formula>M305="GRASS"</formula>
    </cfRule>
    <cfRule type="expression" dxfId="910" priority="139">
      <formula>M305="ELECTRIC"</formula>
    </cfRule>
    <cfRule type="expression" dxfId="909" priority="140">
      <formula>M305="PSYCHIC"</formula>
    </cfRule>
    <cfRule type="expression" dxfId="908" priority="141">
      <formula>M305="ICE"</formula>
    </cfRule>
    <cfRule type="expression" dxfId="907" priority="142">
      <formula>M305="DRAGON"</formula>
    </cfRule>
    <cfRule type="expression" dxfId="906" priority="143">
      <formula>M305 = "DARK"</formula>
    </cfRule>
    <cfRule type="expression" dxfId="905" priority="144">
      <formula>M305 = "FAIRY"</formula>
    </cfRule>
  </conditionalFormatting>
  <conditionalFormatting sqref="E254:F388">
    <cfRule type="expression" dxfId="904" priority="109">
      <formula>E254="NORMAL"</formula>
    </cfRule>
    <cfRule type="expression" dxfId="903" priority="110">
      <formula>E254="FIGHTING"</formula>
    </cfRule>
    <cfRule type="expression" dxfId="902" priority="111">
      <formula>E254="FLYING"</formula>
    </cfRule>
    <cfRule type="expression" dxfId="901" priority="112">
      <formula>E254="POISON"</formula>
    </cfRule>
    <cfRule type="expression" dxfId="900" priority="113">
      <formula>E254="GROUND"</formula>
    </cfRule>
    <cfRule type="expression" dxfId="899" priority="114">
      <formula>E254="ROCK"</formula>
    </cfRule>
    <cfRule type="expression" dxfId="898" priority="115">
      <formula>E254="BUG"</formula>
    </cfRule>
    <cfRule type="expression" dxfId="897" priority="116">
      <formula>E254="GHOST"</formula>
    </cfRule>
    <cfRule type="expression" dxfId="896" priority="117">
      <formula>E254="STEEL"</formula>
    </cfRule>
    <cfRule type="expression" dxfId="895" priority="118">
      <formula>E254="FIRE"</formula>
    </cfRule>
    <cfRule type="expression" dxfId="894" priority="119">
      <formula>E254="WATER"</formula>
    </cfRule>
    <cfRule type="expression" dxfId="893" priority="120">
      <formula>E254="GRASS"</formula>
    </cfRule>
    <cfRule type="expression" dxfId="892" priority="121">
      <formula>E254="ELECTRIC"</formula>
    </cfRule>
    <cfRule type="expression" dxfId="891" priority="122">
      <formula>E254="PSYCHIC"</formula>
    </cfRule>
    <cfRule type="expression" dxfId="890" priority="123">
      <formula>E254="ICE"</formula>
    </cfRule>
    <cfRule type="expression" dxfId="889" priority="124">
      <formula>E254="DRAGON"</formula>
    </cfRule>
    <cfRule type="expression" dxfId="888" priority="125">
      <formula>E254 = "DARK"</formula>
    </cfRule>
    <cfRule type="expression" dxfId="887" priority="126">
      <formula>E254 = "FAIRY"</formula>
    </cfRule>
  </conditionalFormatting>
  <conditionalFormatting sqref="G154:H253">
    <cfRule type="expression" dxfId="886" priority="91">
      <formula>G154="NORMAL"</formula>
    </cfRule>
    <cfRule type="expression" dxfId="885" priority="92">
      <formula>G154="FIGHTING"</formula>
    </cfRule>
    <cfRule type="expression" dxfId="884" priority="93">
      <formula>G154="FLYING"</formula>
    </cfRule>
    <cfRule type="expression" dxfId="883" priority="94">
      <formula>G154="POISON"</formula>
    </cfRule>
    <cfRule type="expression" dxfId="882" priority="95">
      <formula>G154="GROUND"</formula>
    </cfRule>
    <cfRule type="expression" dxfId="881" priority="96">
      <formula>G154="ROCK"</formula>
    </cfRule>
    <cfRule type="expression" dxfId="880" priority="97">
      <formula>G154="BUG"</formula>
    </cfRule>
    <cfRule type="expression" dxfId="879" priority="98">
      <formula>G154="GHOST"</formula>
    </cfRule>
    <cfRule type="expression" dxfId="878" priority="99">
      <formula>G154="STEEL"</formula>
    </cfRule>
    <cfRule type="expression" dxfId="877" priority="100">
      <formula>G154="FIRE"</formula>
    </cfRule>
    <cfRule type="expression" dxfId="876" priority="101">
      <formula>G154="WATER"</formula>
    </cfRule>
    <cfRule type="expression" dxfId="875" priority="102">
      <formula>G154="GRASS"</formula>
    </cfRule>
    <cfRule type="expression" dxfId="874" priority="103">
      <formula>G154="ELECTRIC"</formula>
    </cfRule>
    <cfRule type="expression" dxfId="873" priority="104">
      <formula>G154="PSYCHIC"</formula>
    </cfRule>
    <cfRule type="expression" dxfId="872" priority="105">
      <formula>G154="ICE"</formula>
    </cfRule>
    <cfRule type="expression" dxfId="871" priority="106">
      <formula>G154="DRAGON"</formula>
    </cfRule>
    <cfRule type="expression" dxfId="870" priority="107">
      <formula>G154 = "DARK"</formula>
    </cfRule>
    <cfRule type="expression" dxfId="869" priority="108">
      <formula>G154 = "FAIRY"</formula>
    </cfRule>
  </conditionalFormatting>
  <conditionalFormatting sqref="G83:H84">
    <cfRule type="expression" dxfId="868" priority="73">
      <formula>G83="NORMAL"</formula>
    </cfRule>
    <cfRule type="expression" dxfId="867" priority="74">
      <formula>G83="FIGHTING"</formula>
    </cfRule>
    <cfRule type="expression" dxfId="866" priority="75">
      <formula>G83="FLYING"</formula>
    </cfRule>
    <cfRule type="expression" dxfId="865" priority="76">
      <formula>G83="POISON"</formula>
    </cfRule>
    <cfRule type="expression" dxfId="864" priority="77">
      <formula>G83="GROUND"</formula>
    </cfRule>
    <cfRule type="expression" dxfId="863" priority="78">
      <formula>G83="ROCK"</formula>
    </cfRule>
    <cfRule type="expression" dxfId="862" priority="79">
      <formula>G83="BUG"</formula>
    </cfRule>
    <cfRule type="expression" dxfId="861" priority="80">
      <formula>G83="GHOST"</formula>
    </cfRule>
    <cfRule type="expression" dxfId="860" priority="81">
      <formula>G83="STEEL"</formula>
    </cfRule>
    <cfRule type="expression" dxfId="859" priority="82">
      <formula>G83="FIRE"</formula>
    </cfRule>
    <cfRule type="expression" dxfId="858" priority="83">
      <formula>G83="WATER"</formula>
    </cfRule>
    <cfRule type="expression" dxfId="857" priority="84">
      <formula>G83="GRASS"</formula>
    </cfRule>
    <cfRule type="expression" dxfId="856" priority="85">
      <formula>G83="ELECTRIC"</formula>
    </cfRule>
    <cfRule type="expression" dxfId="855" priority="86">
      <formula>G83="PSYCHIC"</formula>
    </cfRule>
    <cfRule type="expression" dxfId="854" priority="87">
      <formula>G83="ICE"</formula>
    </cfRule>
    <cfRule type="expression" dxfId="853" priority="88">
      <formula>G83="DRAGON"</formula>
    </cfRule>
    <cfRule type="expression" dxfId="852" priority="89">
      <formula>G83 = "DARK"</formula>
    </cfRule>
    <cfRule type="expression" dxfId="851" priority="90">
      <formula>G83 = "FAIRY"</formula>
    </cfRule>
  </conditionalFormatting>
  <conditionalFormatting sqref="G16:H82">
    <cfRule type="expression" dxfId="850" priority="55">
      <formula>G16="NORMAL"</formula>
    </cfRule>
    <cfRule type="expression" dxfId="849" priority="56">
      <formula>G16="FIGHTING"</formula>
    </cfRule>
    <cfRule type="expression" dxfId="848" priority="57">
      <formula>G16="FLYING"</formula>
    </cfRule>
    <cfRule type="expression" dxfId="847" priority="58">
      <formula>G16="POISON"</formula>
    </cfRule>
    <cfRule type="expression" dxfId="846" priority="59">
      <formula>G16="GROUND"</formula>
    </cfRule>
    <cfRule type="expression" dxfId="845" priority="60">
      <formula>G16="ROCK"</formula>
    </cfRule>
    <cfRule type="expression" dxfId="844" priority="61">
      <formula>G16="BUG"</formula>
    </cfRule>
    <cfRule type="expression" dxfId="843" priority="62">
      <formula>G16="GHOST"</formula>
    </cfRule>
    <cfRule type="expression" dxfId="842" priority="63">
      <formula>G16="STEEL"</formula>
    </cfRule>
    <cfRule type="expression" dxfId="841" priority="64">
      <formula>G16="FIRE"</formula>
    </cfRule>
    <cfRule type="expression" dxfId="840" priority="65">
      <formula>G16="WATER"</formula>
    </cfRule>
    <cfRule type="expression" dxfId="839" priority="66">
      <formula>G16="GRASS"</formula>
    </cfRule>
    <cfRule type="expression" dxfId="838" priority="67">
      <formula>G16="ELECTRIC"</formula>
    </cfRule>
    <cfRule type="expression" dxfId="837" priority="68">
      <formula>G16="PSYCHIC"</formula>
    </cfRule>
    <cfRule type="expression" dxfId="836" priority="69">
      <formula>G16="ICE"</formula>
    </cfRule>
    <cfRule type="expression" dxfId="835" priority="70">
      <formula>G16="DRAGON"</formula>
    </cfRule>
    <cfRule type="expression" dxfId="834" priority="71">
      <formula>G16 = "DARK"</formula>
    </cfRule>
    <cfRule type="expression" dxfId="833" priority="72">
      <formula>G16 = "FAIRY"</formula>
    </cfRule>
  </conditionalFormatting>
  <conditionalFormatting sqref="G3:H15">
    <cfRule type="expression" dxfId="832" priority="37">
      <formula>G3="NORMAL"</formula>
    </cfRule>
    <cfRule type="expression" dxfId="831" priority="38">
      <formula>G3="FIGHTING"</formula>
    </cfRule>
    <cfRule type="expression" dxfId="830" priority="39">
      <formula>G3="FLYING"</formula>
    </cfRule>
    <cfRule type="expression" dxfId="829" priority="40">
      <formula>G3="POISON"</formula>
    </cfRule>
    <cfRule type="expression" dxfId="828" priority="41">
      <formula>G3="GROUND"</formula>
    </cfRule>
    <cfRule type="expression" dxfId="827" priority="42">
      <formula>G3="ROCK"</formula>
    </cfRule>
    <cfRule type="expression" dxfId="826" priority="43">
      <formula>G3="BUG"</formula>
    </cfRule>
    <cfRule type="expression" dxfId="825" priority="44">
      <formula>G3="GHOST"</formula>
    </cfRule>
    <cfRule type="expression" dxfId="824" priority="45">
      <formula>G3="STEEL"</formula>
    </cfRule>
    <cfRule type="expression" dxfId="823" priority="46">
      <formula>G3="FIRE"</formula>
    </cfRule>
    <cfRule type="expression" dxfId="822" priority="47">
      <formula>G3="WATER"</formula>
    </cfRule>
    <cfRule type="expression" dxfId="821" priority="48">
      <formula>G3="GRASS"</formula>
    </cfRule>
    <cfRule type="expression" dxfId="820" priority="49">
      <formula>G3="ELECTRIC"</formula>
    </cfRule>
    <cfRule type="expression" dxfId="819" priority="50">
      <formula>G3="PSYCHIC"</formula>
    </cfRule>
    <cfRule type="expression" dxfId="818" priority="51">
      <formula>G3="ICE"</formula>
    </cfRule>
    <cfRule type="expression" dxfId="817" priority="52">
      <formula>G3="DRAGON"</formula>
    </cfRule>
    <cfRule type="expression" dxfId="816" priority="53">
      <formula>G3 = "DARK"</formula>
    </cfRule>
    <cfRule type="expression" dxfId="815" priority="54">
      <formula>G3 = "FAIRY"</formula>
    </cfRule>
  </conditionalFormatting>
  <conditionalFormatting sqref="G85:H103">
    <cfRule type="expression" dxfId="814" priority="19">
      <formula>G85="NORMAL"</formula>
    </cfRule>
    <cfRule type="expression" dxfId="813" priority="20">
      <formula>G85="FIGHTING"</formula>
    </cfRule>
    <cfRule type="expression" dxfId="812" priority="21">
      <formula>G85="FLYING"</formula>
    </cfRule>
    <cfRule type="expression" dxfId="811" priority="22">
      <formula>G85="POISON"</formula>
    </cfRule>
    <cfRule type="expression" dxfId="810" priority="23">
      <formula>G85="GROUND"</formula>
    </cfRule>
    <cfRule type="expression" dxfId="809" priority="24">
      <formula>G85="ROCK"</formula>
    </cfRule>
    <cfRule type="expression" dxfId="808" priority="25">
      <formula>G85="BUG"</formula>
    </cfRule>
    <cfRule type="expression" dxfId="807" priority="26">
      <formula>G85="GHOST"</formula>
    </cfRule>
    <cfRule type="expression" dxfId="806" priority="27">
      <formula>G85="STEEL"</formula>
    </cfRule>
    <cfRule type="expression" dxfId="805" priority="28">
      <formula>G85="FIRE"</formula>
    </cfRule>
    <cfRule type="expression" dxfId="804" priority="29">
      <formula>G85="WATER"</formula>
    </cfRule>
    <cfRule type="expression" dxfId="803" priority="30">
      <formula>G85="GRASS"</formula>
    </cfRule>
    <cfRule type="expression" dxfId="802" priority="31">
      <formula>G85="ELECTRIC"</formula>
    </cfRule>
    <cfRule type="expression" dxfId="801" priority="32">
      <formula>G85="PSYCHIC"</formula>
    </cfRule>
    <cfRule type="expression" dxfId="800" priority="33">
      <formula>G85="ICE"</formula>
    </cfRule>
    <cfRule type="expression" dxfId="799" priority="34">
      <formula>G85="DRAGON"</formula>
    </cfRule>
    <cfRule type="expression" dxfId="798" priority="35">
      <formula>G85 = "DARK"</formula>
    </cfRule>
    <cfRule type="expression" dxfId="797" priority="36">
      <formula>G85 = "FAIRY"</formula>
    </cfRule>
  </conditionalFormatting>
  <conditionalFormatting sqref="G104:H153">
    <cfRule type="expression" dxfId="796" priority="1">
      <formula>G104="NORMAL"</formula>
    </cfRule>
    <cfRule type="expression" dxfId="795" priority="2">
      <formula>G104="FIGHTING"</formula>
    </cfRule>
    <cfRule type="expression" dxfId="794" priority="3">
      <formula>G104="FLYING"</formula>
    </cfRule>
    <cfRule type="expression" dxfId="793" priority="4">
      <formula>G104="POISON"</formula>
    </cfRule>
    <cfRule type="expression" dxfId="792" priority="5">
      <formula>G104="GROUND"</formula>
    </cfRule>
    <cfRule type="expression" dxfId="791" priority="6">
      <formula>G104="ROCK"</formula>
    </cfRule>
    <cfRule type="expression" dxfId="790" priority="7">
      <formula>G104="BUG"</formula>
    </cfRule>
    <cfRule type="expression" dxfId="789" priority="8">
      <formula>G104="GHOST"</formula>
    </cfRule>
    <cfRule type="expression" dxfId="788" priority="9">
      <formula>G104="STEEL"</formula>
    </cfRule>
    <cfRule type="expression" dxfId="787" priority="10">
      <formula>G104="FIRE"</formula>
    </cfRule>
    <cfRule type="expression" dxfId="786" priority="11">
      <formula>G104="WATER"</formula>
    </cfRule>
    <cfRule type="expression" dxfId="785" priority="12">
      <formula>G104="GRASS"</formula>
    </cfRule>
    <cfRule type="expression" dxfId="784" priority="13">
      <formula>G104="ELECTRIC"</formula>
    </cfRule>
    <cfRule type="expression" dxfId="783" priority="14">
      <formula>G104="PSYCHIC"</formula>
    </cfRule>
    <cfRule type="expression" dxfId="782" priority="15">
      <formula>G104="ICE"</formula>
    </cfRule>
    <cfRule type="expression" dxfId="781" priority="16">
      <formula>G104="DRAGON"</formula>
    </cfRule>
    <cfRule type="expression" dxfId="780" priority="17">
      <formula>G104 = "DARK"</formula>
    </cfRule>
    <cfRule type="expression" dxfId="779" priority="18">
      <formula>G104 = "FAIRY"</formula>
    </cfRule>
  </conditionalFormatting>
  <dataValidations count="1">
    <dataValidation type="list" showInputMessage="1" showErrorMessage="1" sqref="C16:D900 E16:H82 E85:H153 E254:F388" xr:uid="{6959E884-D68B-5D40-9D91-94D3F10A8D01}">
      <formula1>Attacking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119C-B62E-4548-9CEA-5AC74B5502E7}">
  <dimension ref="A1:AF87"/>
  <sheetViews>
    <sheetView showGridLines="0" zoomScaleNormal="100" workbookViewId="0">
      <selection activeCell="B1" sqref="B1"/>
    </sheetView>
  </sheetViews>
  <sheetFormatPr baseColWidth="10" defaultRowHeight="16"/>
  <cols>
    <col min="1" max="1" width="4.1640625" style="52" customWidth="1"/>
    <col min="2" max="5" width="11.33203125" style="52" customWidth="1"/>
    <col min="6" max="6" width="4.1640625" style="52" customWidth="1"/>
    <col min="7" max="10" width="11.33203125" style="52" customWidth="1"/>
    <col min="11" max="11" width="4.1640625" style="52" customWidth="1"/>
    <col min="12" max="15" width="11.33203125" style="52" customWidth="1"/>
    <col min="16" max="16" width="4.1640625" style="52" customWidth="1"/>
    <col min="17" max="20" width="11.33203125" style="52" customWidth="1"/>
    <col min="21" max="21" width="4.1640625" style="52" customWidth="1"/>
    <col min="22" max="25" width="11.33203125" style="52" customWidth="1"/>
    <col min="26" max="27" width="10.83203125" style="52"/>
    <col min="28" max="32" width="11.83203125" style="52" customWidth="1"/>
    <col min="33" max="16384" width="10.83203125" style="52"/>
  </cols>
  <sheetData>
    <row r="1" spans="1:32" ht="17" thickBo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4"/>
    </row>
    <row r="2" spans="1:32" ht="17" thickBot="1">
      <c r="A2" s="115"/>
      <c r="B2" s="258" t="s">
        <v>11</v>
      </c>
      <c r="C2" s="259"/>
      <c r="D2" s="259"/>
      <c r="E2" s="260"/>
      <c r="F2" s="111"/>
      <c r="G2" s="255" t="s">
        <v>24</v>
      </c>
      <c r="H2" s="256"/>
      <c r="I2" s="256"/>
      <c r="J2" s="257"/>
      <c r="K2" s="111"/>
      <c r="L2" s="249" t="s">
        <v>8</v>
      </c>
      <c r="M2" s="250"/>
      <c r="N2" s="250"/>
      <c r="O2" s="251"/>
      <c r="P2" s="111"/>
      <c r="Q2" s="267" t="s">
        <v>13</v>
      </c>
      <c r="R2" s="268"/>
      <c r="S2" s="268"/>
      <c r="T2" s="269"/>
      <c r="U2" s="111"/>
      <c r="V2" s="222" t="s">
        <v>9</v>
      </c>
      <c r="W2" s="223"/>
      <c r="X2" s="223"/>
      <c r="Y2" s="224"/>
      <c r="Z2" s="116"/>
      <c r="AC2" s="61" t="s">
        <v>1324</v>
      </c>
      <c r="AD2" s="123" t="s">
        <v>1325</v>
      </c>
      <c r="AE2" s="124" t="s">
        <v>1326</v>
      </c>
      <c r="AF2" s="125" t="s">
        <v>1327</v>
      </c>
    </row>
    <row r="3" spans="1:32">
      <c r="A3" s="115"/>
      <c r="B3" s="94" t="s">
        <v>333</v>
      </c>
      <c r="C3" s="95" t="s">
        <v>1246</v>
      </c>
      <c r="D3" s="96" t="s">
        <v>11</v>
      </c>
      <c r="E3" s="97"/>
      <c r="F3" s="111"/>
      <c r="G3" s="94" t="s">
        <v>340</v>
      </c>
      <c r="H3" s="95" t="s">
        <v>1253</v>
      </c>
      <c r="I3" s="96" t="s">
        <v>24</v>
      </c>
      <c r="J3" s="97"/>
      <c r="K3" s="111"/>
      <c r="L3" s="94" t="s">
        <v>279</v>
      </c>
      <c r="M3" s="95" t="s">
        <v>1192</v>
      </c>
      <c r="N3" s="96" t="s">
        <v>8</v>
      </c>
      <c r="O3" s="97"/>
      <c r="P3" s="111"/>
      <c r="Q3" s="94" t="s">
        <v>385</v>
      </c>
      <c r="R3" s="95" t="s">
        <v>1298</v>
      </c>
      <c r="S3" s="96" t="s">
        <v>13</v>
      </c>
      <c r="T3" s="97"/>
      <c r="U3" s="111"/>
      <c r="V3" s="94" t="s">
        <v>282</v>
      </c>
      <c r="W3" s="95" t="s">
        <v>1195</v>
      </c>
      <c r="X3" s="96" t="s">
        <v>9</v>
      </c>
      <c r="Y3" s="97"/>
      <c r="Z3" s="116"/>
      <c r="AB3" s="3" t="s">
        <v>0</v>
      </c>
      <c r="AC3" s="53">
        <f>COUNTIF(Pokemon!G$254:G$388,'GEN 3'!$AB3)</f>
        <v>18</v>
      </c>
      <c r="AD3" s="120">
        <f>COUNTIF(Pokemon!H$254:H$388,'GEN 3'!$AB3)</f>
        <v>0</v>
      </c>
      <c r="AE3" s="97">
        <f>SUM(AC3:AD3)</f>
        <v>18</v>
      </c>
      <c r="AF3" s="126">
        <f>COUNTIF(B45:E63,AB3)</f>
        <v>18</v>
      </c>
    </row>
    <row r="4" spans="1:32">
      <c r="A4" s="115"/>
      <c r="B4" s="98" t="s">
        <v>334</v>
      </c>
      <c r="C4" s="99" t="s">
        <v>1247</v>
      </c>
      <c r="D4" s="100" t="s">
        <v>11</v>
      </c>
      <c r="E4" s="101"/>
      <c r="F4" s="111"/>
      <c r="G4" s="98" t="s">
        <v>341</v>
      </c>
      <c r="H4" s="99" t="s">
        <v>1254</v>
      </c>
      <c r="I4" s="100" t="s">
        <v>24</v>
      </c>
      <c r="J4" s="101"/>
      <c r="K4" s="111"/>
      <c r="L4" s="98" t="s">
        <v>348</v>
      </c>
      <c r="M4" s="99" t="s">
        <v>1261</v>
      </c>
      <c r="N4" s="100" t="s">
        <v>8</v>
      </c>
      <c r="O4" s="101"/>
      <c r="P4" s="111"/>
      <c r="Q4" s="98" t="s">
        <v>386</v>
      </c>
      <c r="R4" s="99" t="s">
        <v>1299</v>
      </c>
      <c r="S4" s="100" t="s">
        <v>13</v>
      </c>
      <c r="T4" s="101"/>
      <c r="U4" s="111"/>
      <c r="V4" s="98" t="s">
        <v>344</v>
      </c>
      <c r="W4" s="99" t="s">
        <v>1257</v>
      </c>
      <c r="X4" s="100" t="s">
        <v>9</v>
      </c>
      <c r="Y4" s="101"/>
      <c r="Z4" s="116"/>
      <c r="AB4" s="4" t="s">
        <v>1</v>
      </c>
      <c r="AC4" s="102">
        <f>COUNTIF(Pokemon!G$254:G$388,'GEN 3'!$AB4)</f>
        <v>4</v>
      </c>
      <c r="AD4" s="60">
        <f>COUNTIF(Pokemon!H$254:H$388,'GEN 3'!$AB4)</f>
        <v>3</v>
      </c>
      <c r="AE4" s="101">
        <f t="shared" ref="AE4:AE19" si="0">SUM(AC4:AD4)</f>
        <v>7</v>
      </c>
      <c r="AF4" s="67">
        <f>COUNTIF(L13:O21,AB4)</f>
        <v>7</v>
      </c>
    </row>
    <row r="5" spans="1:32">
      <c r="A5" s="115"/>
      <c r="B5" s="98" t="s">
        <v>335</v>
      </c>
      <c r="C5" s="99" t="s">
        <v>1248</v>
      </c>
      <c r="D5" s="100" t="s">
        <v>11</v>
      </c>
      <c r="E5" s="101"/>
      <c r="F5" s="111"/>
      <c r="G5" s="98" t="s">
        <v>360</v>
      </c>
      <c r="H5" s="127" t="s">
        <v>1273</v>
      </c>
      <c r="I5" s="100" t="s">
        <v>24</v>
      </c>
      <c r="J5" s="101"/>
      <c r="K5" s="111"/>
      <c r="L5" s="237"/>
      <c r="M5" s="238"/>
      <c r="N5" s="238"/>
      <c r="O5" s="239"/>
      <c r="P5" s="111"/>
      <c r="Q5" s="98" t="s">
        <v>402</v>
      </c>
      <c r="R5" s="99" t="s">
        <v>1315</v>
      </c>
      <c r="S5" s="100" t="s">
        <v>13</v>
      </c>
      <c r="T5" s="101"/>
      <c r="U5" s="111"/>
      <c r="V5" s="98" t="s">
        <v>345</v>
      </c>
      <c r="W5" s="99" t="s">
        <v>1258</v>
      </c>
      <c r="X5" s="100" t="s">
        <v>9</v>
      </c>
      <c r="Y5" s="101"/>
      <c r="Z5" s="116"/>
      <c r="AB5" s="5" t="s">
        <v>2</v>
      </c>
      <c r="AC5" s="102">
        <f>COUNTIF(Pokemon!G$254:G$388,'GEN 3'!$AB5)</f>
        <v>0</v>
      </c>
      <c r="AD5" s="60">
        <f>COUNTIF(Pokemon!H$254:H$388,'GEN 3'!$AB5)</f>
        <v>12</v>
      </c>
      <c r="AE5" s="101">
        <f t="shared" si="0"/>
        <v>12</v>
      </c>
      <c r="AF5" s="67">
        <f>COUNTIF(L27:O38,AB5)</f>
        <v>12</v>
      </c>
    </row>
    <row r="6" spans="1:32" ht="17" thickBot="1">
      <c r="A6" s="115"/>
      <c r="B6" s="103" t="s">
        <v>336</v>
      </c>
      <c r="C6" s="104" t="s">
        <v>1249</v>
      </c>
      <c r="D6" s="105" t="s">
        <v>11</v>
      </c>
      <c r="E6" s="110"/>
      <c r="F6" s="111"/>
      <c r="G6" s="219"/>
      <c r="H6" s="220"/>
      <c r="I6" s="220"/>
      <c r="J6" s="221"/>
      <c r="K6" s="111"/>
      <c r="L6" s="98" t="s">
        <v>280</v>
      </c>
      <c r="M6" s="99" t="s">
        <v>1193</v>
      </c>
      <c r="N6" s="100" t="s">
        <v>8</v>
      </c>
      <c r="O6" s="55" t="s">
        <v>1</v>
      </c>
      <c r="P6" s="111"/>
      <c r="Q6" s="237"/>
      <c r="R6" s="238"/>
      <c r="S6" s="238"/>
      <c r="T6" s="239"/>
      <c r="U6" s="111"/>
      <c r="V6" s="98" t="s">
        <v>365</v>
      </c>
      <c r="W6" s="99" t="s">
        <v>1278</v>
      </c>
      <c r="X6" s="100" t="s">
        <v>9</v>
      </c>
      <c r="Y6" s="101"/>
      <c r="Z6" s="116"/>
      <c r="AB6" s="6" t="s">
        <v>24</v>
      </c>
      <c r="AC6" s="102">
        <f>COUNTIF(Pokemon!G$254:G$388,'GEN 3'!$AB6)</f>
        <v>3</v>
      </c>
      <c r="AD6" s="60">
        <f>COUNTIF(Pokemon!H$254:H$388,'GEN 3'!$AB6)</f>
        <v>2</v>
      </c>
      <c r="AE6" s="101">
        <f t="shared" si="0"/>
        <v>5</v>
      </c>
      <c r="AF6" s="67">
        <f>COUNTIF(G3:J8,AB6)</f>
        <v>5</v>
      </c>
    </row>
    <row r="7" spans="1:32">
      <c r="A7" s="115"/>
      <c r="B7" s="111"/>
      <c r="C7" s="111"/>
      <c r="D7" s="111"/>
      <c r="E7" s="111"/>
      <c r="F7" s="111"/>
      <c r="G7" s="98" t="s">
        <v>293</v>
      </c>
      <c r="H7" s="99" t="s">
        <v>1206</v>
      </c>
      <c r="I7" s="100" t="s">
        <v>5</v>
      </c>
      <c r="J7" s="55" t="s">
        <v>24</v>
      </c>
      <c r="K7" s="111"/>
      <c r="L7" s="98" t="s">
        <v>281</v>
      </c>
      <c r="M7" s="99" t="s">
        <v>1194</v>
      </c>
      <c r="N7" s="100" t="s">
        <v>8</v>
      </c>
      <c r="O7" s="55" t="s">
        <v>1</v>
      </c>
      <c r="P7" s="111"/>
      <c r="Q7" s="98" t="s">
        <v>387</v>
      </c>
      <c r="R7" s="99" t="s">
        <v>1300</v>
      </c>
      <c r="S7" s="100" t="s">
        <v>13</v>
      </c>
      <c r="T7" s="55" t="s">
        <v>9</v>
      </c>
      <c r="U7" s="111"/>
      <c r="V7" s="98" t="s">
        <v>373</v>
      </c>
      <c r="W7" s="99" t="s">
        <v>1286</v>
      </c>
      <c r="X7" s="100" t="s">
        <v>9</v>
      </c>
      <c r="Y7" s="101"/>
      <c r="Z7" s="116"/>
      <c r="AB7" s="7" t="s">
        <v>3</v>
      </c>
      <c r="AC7" s="102">
        <f>COUNTIF(Pokemon!G$254:G$388,'GEN 3'!$AB7)</f>
        <v>6</v>
      </c>
      <c r="AD7" s="60">
        <f>COUNTIF(Pokemon!H$254:H$388,'GEN 3'!$AB7)</f>
        <v>7</v>
      </c>
      <c r="AE7" s="101">
        <f t="shared" si="0"/>
        <v>13</v>
      </c>
      <c r="AF7" s="67">
        <f>COUNTIF(Q27:T41,AB7)</f>
        <v>13</v>
      </c>
    </row>
    <row r="8" spans="1:32" ht="17" thickBot="1">
      <c r="A8" s="115"/>
      <c r="B8" s="111"/>
      <c r="C8" s="111"/>
      <c r="D8" s="111"/>
      <c r="E8" s="111"/>
      <c r="F8" s="111"/>
      <c r="G8" s="103" t="s">
        <v>339</v>
      </c>
      <c r="H8" s="152" t="s">
        <v>1252</v>
      </c>
      <c r="I8" s="105" t="s">
        <v>10</v>
      </c>
      <c r="J8" s="57" t="s">
        <v>24</v>
      </c>
      <c r="K8" s="111"/>
      <c r="L8" s="98" t="s">
        <v>346</v>
      </c>
      <c r="M8" s="99" t="s">
        <v>1259</v>
      </c>
      <c r="N8" s="100" t="s">
        <v>8</v>
      </c>
      <c r="O8" s="55" t="s">
        <v>3</v>
      </c>
      <c r="P8" s="111"/>
      <c r="Q8" s="98" t="s">
        <v>388</v>
      </c>
      <c r="R8" s="99" t="s">
        <v>1301</v>
      </c>
      <c r="S8" s="100" t="s">
        <v>13</v>
      </c>
      <c r="T8" s="55" t="s">
        <v>9</v>
      </c>
      <c r="U8" s="111"/>
      <c r="V8" s="98" t="s">
        <v>374</v>
      </c>
      <c r="W8" s="99" t="s">
        <v>1287</v>
      </c>
      <c r="X8" s="100" t="s">
        <v>9</v>
      </c>
      <c r="Y8" s="101"/>
      <c r="Z8" s="116"/>
      <c r="AB8" s="8" t="s">
        <v>4</v>
      </c>
      <c r="AC8" s="102">
        <f>COUNTIF(Pokemon!G$254:G$388,'GEN 3'!$AB8)</f>
        <v>8</v>
      </c>
      <c r="AD8" s="60">
        <f>COUNTIF(Pokemon!H$254:H$388,'GEN 3'!$AB8)</f>
        <v>4</v>
      </c>
      <c r="AE8" s="101">
        <f t="shared" si="0"/>
        <v>12</v>
      </c>
      <c r="AF8" s="67">
        <f>COUNTIF(B27:E40,AB8)</f>
        <v>12</v>
      </c>
    </row>
    <row r="9" spans="1:32" ht="17" thickBot="1">
      <c r="A9" s="115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03" t="s">
        <v>347</v>
      </c>
      <c r="M9" s="104" t="s">
        <v>1260</v>
      </c>
      <c r="N9" s="105" t="s">
        <v>8</v>
      </c>
      <c r="O9" s="57" t="s">
        <v>3</v>
      </c>
      <c r="P9" s="111"/>
      <c r="Q9" s="103" t="s">
        <v>389</v>
      </c>
      <c r="R9" s="104" t="s">
        <v>1302</v>
      </c>
      <c r="S9" s="105" t="s">
        <v>13</v>
      </c>
      <c r="T9" s="57" t="s">
        <v>9</v>
      </c>
      <c r="U9" s="111"/>
      <c r="V9" s="98" t="s">
        <v>390</v>
      </c>
      <c r="W9" s="99" t="s">
        <v>1303</v>
      </c>
      <c r="X9" s="100" t="s">
        <v>9</v>
      </c>
      <c r="Y9" s="101"/>
      <c r="Z9" s="116"/>
      <c r="AB9" s="9" t="s">
        <v>5</v>
      </c>
      <c r="AC9" s="102">
        <f>COUNTIF(Pokemon!G$254:G$388,'GEN 3'!$AB9)</f>
        <v>12</v>
      </c>
      <c r="AD9" s="60">
        <f>COUNTIF(Pokemon!H$254:H$388,'GEN 3'!$AB9)</f>
        <v>2</v>
      </c>
      <c r="AE9" s="101">
        <f t="shared" si="0"/>
        <v>14</v>
      </c>
      <c r="AF9" s="67">
        <f>COUNTIF(Q45:T60,AB9)</f>
        <v>14</v>
      </c>
    </row>
    <row r="10" spans="1:32">
      <c r="A10" s="115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98" t="s">
        <v>391</v>
      </c>
      <c r="W10" s="99" t="s">
        <v>1304</v>
      </c>
      <c r="X10" s="100" t="s">
        <v>9</v>
      </c>
      <c r="Y10" s="101"/>
      <c r="Z10" s="116"/>
      <c r="AB10" s="10" t="s">
        <v>6</v>
      </c>
      <c r="AC10" s="102">
        <f>COUNTIF(Pokemon!G$254:G$388,'GEN 3'!$AB10)</f>
        <v>4</v>
      </c>
      <c r="AD10" s="60">
        <f>COUNTIF(Pokemon!H$254:H$388,'GEN 3'!$AB10)</f>
        <v>2</v>
      </c>
      <c r="AE10" s="101">
        <f t="shared" si="0"/>
        <v>6</v>
      </c>
      <c r="AF10" s="67">
        <f>COUNTIF(Q13:T19,AB10)</f>
        <v>6</v>
      </c>
    </row>
    <row r="11" spans="1:32" ht="17" thickBot="1">
      <c r="A11" s="115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98" t="s">
        <v>392</v>
      </c>
      <c r="W11" s="99" t="s">
        <v>1305</v>
      </c>
      <c r="X11" s="100" t="s">
        <v>9</v>
      </c>
      <c r="Y11" s="101"/>
      <c r="Z11" s="116"/>
      <c r="AB11" s="11" t="s">
        <v>7</v>
      </c>
      <c r="AC11" s="102">
        <f>COUNTIF(Pokemon!G$254:G$388,'GEN 3'!$AB11)</f>
        <v>9</v>
      </c>
      <c r="AD11" s="60">
        <f>COUNTIF(Pokemon!H$254:H$388,'GEN 3'!$AB11)</f>
        <v>0</v>
      </c>
      <c r="AE11" s="101">
        <f t="shared" si="0"/>
        <v>9</v>
      </c>
      <c r="AF11" s="67">
        <f>COUNTIF(G13:J22,AB11)</f>
        <v>9</v>
      </c>
    </row>
    <row r="12" spans="1:32" ht="17" thickBot="1">
      <c r="A12" s="115"/>
      <c r="B12" s="264" t="s">
        <v>14</v>
      </c>
      <c r="C12" s="265"/>
      <c r="D12" s="265"/>
      <c r="E12" s="266"/>
      <c r="F12" s="111"/>
      <c r="G12" s="273" t="s">
        <v>7</v>
      </c>
      <c r="H12" s="274"/>
      <c r="I12" s="274"/>
      <c r="J12" s="275"/>
      <c r="K12" s="111"/>
      <c r="L12" s="243" t="s">
        <v>1</v>
      </c>
      <c r="M12" s="244"/>
      <c r="N12" s="244"/>
      <c r="O12" s="245"/>
      <c r="P12" s="111"/>
      <c r="Q12" s="234" t="s">
        <v>6</v>
      </c>
      <c r="R12" s="235"/>
      <c r="S12" s="235"/>
      <c r="T12" s="236"/>
      <c r="U12" s="111"/>
      <c r="V12" s="98" t="s">
        <v>394</v>
      </c>
      <c r="W12" s="99" t="s">
        <v>1307</v>
      </c>
      <c r="X12" s="100" t="s">
        <v>9</v>
      </c>
      <c r="Y12" s="101"/>
      <c r="Z12" s="116"/>
      <c r="AB12" s="12" t="s">
        <v>8</v>
      </c>
      <c r="AC12" s="102">
        <f>COUNTIF(Pokemon!G$254:G$388,'GEN 3'!$AB12)</f>
        <v>6</v>
      </c>
      <c r="AD12" s="60">
        <f>COUNTIF(Pokemon!H$254:H$388,'GEN 3'!$AB12)</f>
        <v>0</v>
      </c>
      <c r="AE12" s="101">
        <f t="shared" si="0"/>
        <v>6</v>
      </c>
      <c r="AF12" s="67">
        <f>COUNTIF(L3:O9,AB12)</f>
        <v>6</v>
      </c>
    </row>
    <row r="13" spans="1:32">
      <c r="A13" s="115"/>
      <c r="B13" s="94" t="s">
        <v>395</v>
      </c>
      <c r="C13" s="95" t="s">
        <v>1308</v>
      </c>
      <c r="D13" s="96" t="s">
        <v>14</v>
      </c>
      <c r="E13" s="97"/>
      <c r="F13" s="111"/>
      <c r="G13" s="94" t="s">
        <v>327</v>
      </c>
      <c r="H13" s="128" t="s">
        <v>1240</v>
      </c>
      <c r="I13" s="96" t="s">
        <v>7</v>
      </c>
      <c r="J13" s="97"/>
      <c r="K13" s="111"/>
      <c r="L13" s="106" t="s">
        <v>320</v>
      </c>
      <c r="M13" s="107" t="s">
        <v>1233</v>
      </c>
      <c r="N13" s="108" t="s">
        <v>1</v>
      </c>
      <c r="O13" s="109"/>
      <c r="P13" s="111"/>
      <c r="Q13" s="94" t="s">
        <v>377</v>
      </c>
      <c r="R13" s="95" t="s">
        <v>1290</v>
      </c>
      <c r="S13" s="96" t="s">
        <v>6</v>
      </c>
      <c r="T13" s="97"/>
      <c r="U13" s="111"/>
      <c r="V13" s="98" t="s">
        <v>406</v>
      </c>
      <c r="W13" s="127" t="s">
        <v>1319</v>
      </c>
      <c r="X13" s="100" t="s">
        <v>9</v>
      </c>
      <c r="Y13" s="101"/>
      <c r="Z13" s="116"/>
      <c r="AB13" s="13" t="s">
        <v>9</v>
      </c>
      <c r="AC13" s="102">
        <f>COUNTIF(Pokemon!G$254:G$388,'GEN 3'!$AB13)</f>
        <v>24</v>
      </c>
      <c r="AD13" s="60">
        <f>COUNTIF(Pokemon!H$254:H$388,'GEN 3'!$AB13)</f>
        <v>4</v>
      </c>
      <c r="AE13" s="101">
        <f t="shared" si="0"/>
        <v>28</v>
      </c>
      <c r="AF13" s="67">
        <f>COUNTIF(V3:Y32,AB13)</f>
        <v>28</v>
      </c>
    </row>
    <row r="14" spans="1:32">
      <c r="A14" s="115"/>
      <c r="B14" s="98" t="s">
        <v>396</v>
      </c>
      <c r="C14" s="99" t="s">
        <v>1309</v>
      </c>
      <c r="D14" s="100" t="s">
        <v>14</v>
      </c>
      <c r="E14" s="101"/>
      <c r="F14" s="111"/>
      <c r="G14" s="98" t="s">
        <v>403</v>
      </c>
      <c r="H14" s="99" t="s">
        <v>1316</v>
      </c>
      <c r="I14" s="100" t="s">
        <v>7</v>
      </c>
      <c r="J14" s="101"/>
      <c r="K14" s="111"/>
      <c r="L14" s="98" t="s">
        <v>321</v>
      </c>
      <c r="M14" s="99" t="s">
        <v>1234</v>
      </c>
      <c r="N14" s="100" t="s">
        <v>1</v>
      </c>
      <c r="O14" s="101"/>
      <c r="P14" s="111"/>
      <c r="Q14" s="98" t="s">
        <v>378</v>
      </c>
      <c r="R14" s="99" t="s">
        <v>1291</v>
      </c>
      <c r="S14" s="100" t="s">
        <v>6</v>
      </c>
      <c r="T14" s="101"/>
      <c r="U14" s="111"/>
      <c r="V14" s="237"/>
      <c r="W14" s="238"/>
      <c r="X14" s="238"/>
      <c r="Y14" s="239"/>
      <c r="Z14" s="116"/>
      <c r="AB14" s="14" t="s">
        <v>10</v>
      </c>
      <c r="AC14" s="102">
        <f>COUNTIF(Pokemon!G$254:G$388,'GEN 3'!$AB14)</f>
        <v>12</v>
      </c>
      <c r="AD14" s="60">
        <f>COUNTIF(Pokemon!H$254:H$388,'GEN 3'!$AB14)</f>
        <v>5</v>
      </c>
      <c r="AE14" s="101">
        <f t="shared" si="0"/>
        <v>17</v>
      </c>
      <c r="AF14" s="67">
        <f>COUNTIF(G45:J63,AB14)</f>
        <v>17</v>
      </c>
    </row>
    <row r="15" spans="1:32">
      <c r="A15" s="115"/>
      <c r="B15" s="237"/>
      <c r="C15" s="238"/>
      <c r="D15" s="238"/>
      <c r="E15" s="239"/>
      <c r="F15" s="111"/>
      <c r="G15" s="237"/>
      <c r="H15" s="238"/>
      <c r="I15" s="238"/>
      <c r="J15" s="239"/>
      <c r="K15" s="111"/>
      <c r="L15" s="237"/>
      <c r="M15" s="238"/>
      <c r="N15" s="238"/>
      <c r="O15" s="239"/>
      <c r="P15" s="111"/>
      <c r="Q15" s="98" t="s">
        <v>379</v>
      </c>
      <c r="R15" s="99" t="s">
        <v>1292</v>
      </c>
      <c r="S15" s="100" t="s">
        <v>6</v>
      </c>
      <c r="T15" s="101"/>
      <c r="U15" s="111"/>
      <c r="V15" s="98" t="s">
        <v>302</v>
      </c>
      <c r="W15" s="99" t="s">
        <v>1215</v>
      </c>
      <c r="X15" s="100" t="s">
        <v>9</v>
      </c>
      <c r="Y15" s="55" t="s">
        <v>2</v>
      </c>
      <c r="Z15" s="116"/>
      <c r="AB15" s="15" t="s">
        <v>11</v>
      </c>
      <c r="AC15" s="102">
        <f>COUNTIF(Pokemon!G$254:G$388,'GEN 3'!$AB15)</f>
        <v>4</v>
      </c>
      <c r="AD15" s="60">
        <f>COUNTIF(Pokemon!H$254:H$388,'GEN 3'!$AB15)</f>
        <v>0</v>
      </c>
      <c r="AE15" s="101">
        <f t="shared" si="0"/>
        <v>4</v>
      </c>
      <c r="AF15" s="67">
        <f>COUNTIF(B3:E6,AB15)</f>
        <v>4</v>
      </c>
    </row>
    <row r="16" spans="1:32">
      <c r="A16" s="115"/>
      <c r="B16" s="98" t="s">
        <v>358</v>
      </c>
      <c r="C16" s="99" t="s">
        <v>1271</v>
      </c>
      <c r="D16" s="100" t="s">
        <v>14</v>
      </c>
      <c r="E16" s="55" t="s">
        <v>2</v>
      </c>
      <c r="F16" s="111"/>
      <c r="G16" s="98" t="s">
        <v>328</v>
      </c>
      <c r="H16" s="99" t="s">
        <v>1241</v>
      </c>
      <c r="I16" s="100" t="s">
        <v>7</v>
      </c>
      <c r="J16" s="55" t="s">
        <v>4</v>
      </c>
      <c r="K16" s="111"/>
      <c r="L16" s="98" t="s">
        <v>331</v>
      </c>
      <c r="M16" s="129" t="s">
        <v>1244</v>
      </c>
      <c r="N16" s="100" t="s">
        <v>1</v>
      </c>
      <c r="O16" s="55" t="s">
        <v>12</v>
      </c>
      <c r="P16" s="111"/>
      <c r="Q16" s="98" t="s">
        <v>380</v>
      </c>
      <c r="R16" s="99" t="s">
        <v>1293</v>
      </c>
      <c r="S16" s="100" t="s">
        <v>6</v>
      </c>
      <c r="T16" s="101"/>
      <c r="U16" s="111"/>
      <c r="V16" s="98" t="s">
        <v>303</v>
      </c>
      <c r="W16" s="99" t="s">
        <v>1216</v>
      </c>
      <c r="X16" s="100" t="s">
        <v>9</v>
      </c>
      <c r="Y16" s="55" t="s">
        <v>2</v>
      </c>
      <c r="Z16" s="116"/>
      <c r="AB16" s="16" t="s">
        <v>12</v>
      </c>
      <c r="AC16" s="102">
        <f>COUNTIF(Pokemon!G$254:G$388,'GEN 3'!$AB16)</f>
        <v>8</v>
      </c>
      <c r="AD16" s="60">
        <f>COUNTIF(Pokemon!H$254:H$388,'GEN 3'!$AB16)</f>
        <v>12</v>
      </c>
      <c r="AE16" s="101">
        <f t="shared" si="0"/>
        <v>20</v>
      </c>
      <c r="AF16" s="67">
        <f>COUNTIF(L45:O65,AB16)</f>
        <v>20</v>
      </c>
    </row>
    <row r="17" spans="1:32">
      <c r="A17" s="115"/>
      <c r="B17" s="98" t="s">
        <v>397</v>
      </c>
      <c r="C17" s="99" t="s">
        <v>1310</v>
      </c>
      <c r="D17" s="100" t="s">
        <v>14</v>
      </c>
      <c r="E17" s="55" t="s">
        <v>2</v>
      </c>
      <c r="F17" s="111"/>
      <c r="G17" s="98" t="s">
        <v>329</v>
      </c>
      <c r="H17" s="99" t="s">
        <v>1242</v>
      </c>
      <c r="I17" s="100" t="s">
        <v>7</v>
      </c>
      <c r="J17" s="55" t="s">
        <v>4</v>
      </c>
      <c r="K17" s="111"/>
      <c r="L17" s="98" t="s">
        <v>332</v>
      </c>
      <c r="M17" s="129" t="s">
        <v>1245</v>
      </c>
      <c r="N17" s="100" t="s">
        <v>1</v>
      </c>
      <c r="O17" s="55" t="s">
        <v>12</v>
      </c>
      <c r="P17" s="111"/>
      <c r="Q17" s="219"/>
      <c r="R17" s="220"/>
      <c r="S17" s="220"/>
      <c r="T17" s="221"/>
      <c r="U17" s="111"/>
      <c r="V17" s="98" t="s">
        <v>283</v>
      </c>
      <c r="W17" s="99" t="s">
        <v>1196</v>
      </c>
      <c r="X17" s="100" t="s">
        <v>9</v>
      </c>
      <c r="Y17" s="55" t="s">
        <v>3</v>
      </c>
      <c r="Z17" s="116"/>
      <c r="AB17" s="17" t="s">
        <v>13</v>
      </c>
      <c r="AC17" s="102">
        <f>COUNTIF(Pokemon!G$254:G$388,'GEN 3'!$AB17)</f>
        <v>6</v>
      </c>
      <c r="AD17" s="60">
        <f>COUNTIF(Pokemon!H$254:H$388,'GEN 3'!$AB17)</f>
        <v>0</v>
      </c>
      <c r="AE17" s="101">
        <f t="shared" si="0"/>
        <v>6</v>
      </c>
      <c r="AF17" s="67">
        <f>COUNTIF(Q3:T9,AB17)</f>
        <v>6</v>
      </c>
    </row>
    <row r="18" spans="1:32">
      <c r="A18" s="115"/>
      <c r="B18" s="98" t="s">
        <v>408</v>
      </c>
      <c r="C18" s="99" t="s">
        <v>1321</v>
      </c>
      <c r="D18" s="100" t="s">
        <v>14</v>
      </c>
      <c r="E18" s="55" t="s">
        <v>2</v>
      </c>
      <c r="F18" s="111"/>
      <c r="G18" s="98" t="s">
        <v>330</v>
      </c>
      <c r="H18" s="99" t="s">
        <v>1243</v>
      </c>
      <c r="I18" s="100" t="s">
        <v>7</v>
      </c>
      <c r="J18" s="55" t="s">
        <v>4</v>
      </c>
      <c r="K18" s="111"/>
      <c r="L18" s="237"/>
      <c r="M18" s="238"/>
      <c r="N18" s="238"/>
      <c r="O18" s="239"/>
      <c r="P18" s="111"/>
      <c r="Q18" s="98" t="s">
        <v>316</v>
      </c>
      <c r="R18" s="99" t="s">
        <v>1229</v>
      </c>
      <c r="S18" s="100" t="s">
        <v>5</v>
      </c>
      <c r="T18" s="55" t="s">
        <v>6</v>
      </c>
      <c r="U18" s="111"/>
      <c r="V18" s="98" t="s">
        <v>284</v>
      </c>
      <c r="W18" s="99" t="s">
        <v>1197</v>
      </c>
      <c r="X18" s="100" t="s">
        <v>9</v>
      </c>
      <c r="Y18" s="55" t="s">
        <v>3</v>
      </c>
      <c r="Z18" s="116"/>
      <c r="AB18" s="18" t="s">
        <v>14</v>
      </c>
      <c r="AC18" s="102">
        <f>COUNTIF(Pokemon!G$254:G$388,'GEN 3'!$AB18)</f>
        <v>7</v>
      </c>
      <c r="AD18" s="60">
        <f>COUNTIF(Pokemon!H$254:H$388,'GEN 3'!$AB18)</f>
        <v>2</v>
      </c>
      <c r="AE18" s="101">
        <f t="shared" si="0"/>
        <v>9</v>
      </c>
      <c r="AF18" s="67">
        <f>COUNTIF(B13:E23,AB18)</f>
        <v>9</v>
      </c>
    </row>
    <row r="19" spans="1:32" ht="17" thickBot="1">
      <c r="A19" s="115"/>
      <c r="B19" s="98" t="s">
        <v>404</v>
      </c>
      <c r="C19" s="127" t="s">
        <v>1317</v>
      </c>
      <c r="D19" s="100" t="s">
        <v>14</v>
      </c>
      <c r="E19" s="55" t="s">
        <v>12</v>
      </c>
      <c r="F19" s="111"/>
      <c r="G19" s="98" t="s">
        <v>398</v>
      </c>
      <c r="H19" s="99" t="s">
        <v>1311</v>
      </c>
      <c r="I19" s="100" t="s">
        <v>7</v>
      </c>
      <c r="J19" s="55" t="s">
        <v>12</v>
      </c>
      <c r="K19" s="111"/>
      <c r="L19" s="98" t="s">
        <v>280</v>
      </c>
      <c r="M19" s="99" t="s">
        <v>1193</v>
      </c>
      <c r="N19" s="100" t="s">
        <v>8</v>
      </c>
      <c r="O19" s="55" t="s">
        <v>1</v>
      </c>
      <c r="P19" s="111"/>
      <c r="Q19" s="103" t="s">
        <v>326</v>
      </c>
      <c r="R19" s="130" t="s">
        <v>1239</v>
      </c>
      <c r="S19" s="105" t="s">
        <v>15</v>
      </c>
      <c r="T19" s="57" t="s">
        <v>6</v>
      </c>
      <c r="U19" s="111"/>
      <c r="V19" s="98" t="s">
        <v>363</v>
      </c>
      <c r="W19" s="99" t="s">
        <v>1276</v>
      </c>
      <c r="X19" s="100" t="s">
        <v>9</v>
      </c>
      <c r="Y19" s="55" t="s">
        <v>3</v>
      </c>
      <c r="Z19" s="116"/>
      <c r="AB19" s="19" t="s">
        <v>15</v>
      </c>
      <c r="AC19" s="121">
        <f>COUNTIF(Pokemon!G$254:G$388,'GEN 3'!$AB19)</f>
        <v>4</v>
      </c>
      <c r="AD19" s="122">
        <f>COUNTIF(Pokemon!H$254:H$388,'GEN 3'!$AB19)</f>
        <v>6</v>
      </c>
      <c r="AE19" s="110">
        <f t="shared" si="0"/>
        <v>10</v>
      </c>
      <c r="AF19" s="68">
        <f>COUNTIF(G27:J38,AB19)</f>
        <v>10</v>
      </c>
    </row>
    <row r="20" spans="1:32">
      <c r="A20" s="115"/>
      <c r="B20" s="98" t="s">
        <v>405</v>
      </c>
      <c r="C20" s="128" t="s">
        <v>1318</v>
      </c>
      <c r="D20" s="100" t="s">
        <v>14</v>
      </c>
      <c r="E20" s="55" t="s">
        <v>12</v>
      </c>
      <c r="F20" s="111"/>
      <c r="G20" s="98" t="s">
        <v>399</v>
      </c>
      <c r="H20" s="99" t="s">
        <v>1312</v>
      </c>
      <c r="I20" s="100" t="s">
        <v>7</v>
      </c>
      <c r="J20" s="55" t="s">
        <v>12</v>
      </c>
      <c r="K20" s="111"/>
      <c r="L20" s="98" t="s">
        <v>281</v>
      </c>
      <c r="M20" s="99" t="s">
        <v>1194</v>
      </c>
      <c r="N20" s="100" t="s">
        <v>8</v>
      </c>
      <c r="O20" s="55" t="s">
        <v>1</v>
      </c>
      <c r="P20" s="111"/>
      <c r="Q20" s="111"/>
      <c r="R20" s="111"/>
      <c r="S20" s="111"/>
      <c r="T20" s="111"/>
      <c r="U20" s="111"/>
      <c r="V20" s="98" t="s">
        <v>364</v>
      </c>
      <c r="W20" s="99" t="s">
        <v>1277</v>
      </c>
      <c r="X20" s="100" t="s">
        <v>9</v>
      </c>
      <c r="Y20" s="55" t="s">
        <v>3</v>
      </c>
      <c r="Z20" s="116"/>
    </row>
    <row r="21" spans="1:32" ht="17" thickBot="1">
      <c r="A21" s="115"/>
      <c r="B21" s="237"/>
      <c r="C21" s="238"/>
      <c r="D21" s="238"/>
      <c r="E21" s="239"/>
      <c r="F21" s="111"/>
      <c r="G21" s="98" t="s">
        <v>400</v>
      </c>
      <c r="H21" s="99" t="s">
        <v>1313</v>
      </c>
      <c r="I21" s="100" t="s">
        <v>7</v>
      </c>
      <c r="J21" s="55" t="s">
        <v>12</v>
      </c>
      <c r="K21" s="111"/>
      <c r="L21" s="103" t="s">
        <v>310</v>
      </c>
      <c r="M21" s="104" t="s">
        <v>1223</v>
      </c>
      <c r="N21" s="105" t="s">
        <v>10</v>
      </c>
      <c r="O21" s="57" t="s">
        <v>1</v>
      </c>
      <c r="P21" s="111"/>
      <c r="Q21" s="111"/>
      <c r="R21" s="111"/>
      <c r="S21" s="111"/>
      <c r="T21" s="111"/>
      <c r="U21" s="111"/>
      <c r="V21" s="98" t="s">
        <v>393</v>
      </c>
      <c r="W21" s="99" t="s">
        <v>1306</v>
      </c>
      <c r="X21" s="100" t="s">
        <v>9</v>
      </c>
      <c r="Y21" s="55" t="s">
        <v>4</v>
      </c>
      <c r="Z21" s="116"/>
    </row>
    <row r="22" spans="1:32" ht="17" thickBot="1">
      <c r="A22" s="115"/>
      <c r="B22" s="98" t="s">
        <v>353</v>
      </c>
      <c r="C22" s="99" t="s">
        <v>1266</v>
      </c>
      <c r="D22" s="100" t="s">
        <v>3</v>
      </c>
      <c r="E22" s="55" t="s">
        <v>14</v>
      </c>
      <c r="F22" s="111"/>
      <c r="G22" s="103" t="s">
        <v>409</v>
      </c>
      <c r="H22" s="104" t="s">
        <v>1322</v>
      </c>
      <c r="I22" s="105" t="s">
        <v>7</v>
      </c>
      <c r="J22" s="57" t="s">
        <v>12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98" t="s">
        <v>294</v>
      </c>
      <c r="W22" s="127" t="s">
        <v>1207</v>
      </c>
      <c r="X22" s="100" t="s">
        <v>9</v>
      </c>
      <c r="Y22" s="55" t="s">
        <v>10</v>
      </c>
      <c r="Z22" s="116"/>
      <c r="AB22" s="52" t="s">
        <v>1332</v>
      </c>
    </row>
    <row r="23" spans="1:32" ht="17" thickBot="1">
      <c r="A23" s="115"/>
      <c r="B23" s="103" t="s">
        <v>354</v>
      </c>
      <c r="C23" s="104" t="s">
        <v>1267</v>
      </c>
      <c r="D23" s="105" t="s">
        <v>3</v>
      </c>
      <c r="E23" s="57" t="s">
        <v>14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98" t="s">
        <v>295</v>
      </c>
      <c r="W23" s="127" t="s">
        <v>1208</v>
      </c>
      <c r="X23" s="100" t="s">
        <v>9</v>
      </c>
      <c r="Y23" s="55" t="s">
        <v>10</v>
      </c>
      <c r="Z23" s="116"/>
      <c r="AB23" s="53" t="s">
        <v>1207</v>
      </c>
      <c r="AC23" s="138" t="s">
        <v>1329</v>
      </c>
      <c r="AD23" s="139" t="s">
        <v>1330</v>
      </c>
      <c r="AE23" s="140" t="s">
        <v>1331</v>
      </c>
    </row>
    <row r="24" spans="1:32">
      <c r="A24" s="115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98" t="s">
        <v>296</v>
      </c>
      <c r="W24" s="127" t="s">
        <v>1209</v>
      </c>
      <c r="X24" s="100" t="s">
        <v>9</v>
      </c>
      <c r="Y24" s="55" t="s">
        <v>10</v>
      </c>
      <c r="Z24" s="116"/>
      <c r="AB24" s="102" t="s">
        <v>1208</v>
      </c>
      <c r="AC24" s="133" t="s">
        <v>1329</v>
      </c>
      <c r="AD24" s="134" t="s">
        <v>1330</v>
      </c>
      <c r="AE24" s="141" t="s">
        <v>1331</v>
      </c>
    </row>
    <row r="25" spans="1:32" ht="17" thickBot="1">
      <c r="A25" s="115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98" t="s">
        <v>342</v>
      </c>
      <c r="W25" s="99" t="s">
        <v>1255</v>
      </c>
      <c r="X25" s="100" t="s">
        <v>9</v>
      </c>
      <c r="Y25" s="55" t="s">
        <v>15</v>
      </c>
      <c r="Z25" s="116"/>
      <c r="AB25" s="102" t="s">
        <v>1209</v>
      </c>
      <c r="AC25" s="133" t="s">
        <v>1329</v>
      </c>
      <c r="AD25" s="134" t="s">
        <v>1330</v>
      </c>
      <c r="AE25" s="141" t="s">
        <v>1331</v>
      </c>
    </row>
    <row r="26" spans="1:32" ht="17" thickBot="1">
      <c r="A26" s="115"/>
      <c r="B26" s="228" t="s">
        <v>4</v>
      </c>
      <c r="C26" s="229"/>
      <c r="D26" s="229"/>
      <c r="E26" s="230"/>
      <c r="F26" s="111"/>
      <c r="G26" s="261" t="s">
        <v>15</v>
      </c>
      <c r="H26" s="262"/>
      <c r="I26" s="262"/>
      <c r="J26" s="263"/>
      <c r="K26" s="111"/>
      <c r="L26" s="246" t="s">
        <v>2</v>
      </c>
      <c r="M26" s="247"/>
      <c r="N26" s="247"/>
      <c r="O26" s="248"/>
      <c r="P26" s="111"/>
      <c r="Q26" s="225" t="s">
        <v>3</v>
      </c>
      <c r="R26" s="226"/>
      <c r="S26" s="226"/>
      <c r="T26" s="227"/>
      <c r="U26" s="111"/>
      <c r="V26" s="98" t="s">
        <v>343</v>
      </c>
      <c r="W26" s="99" t="s">
        <v>1256</v>
      </c>
      <c r="X26" s="100" t="s">
        <v>9</v>
      </c>
      <c r="Y26" s="55" t="s">
        <v>15</v>
      </c>
      <c r="Z26" s="116"/>
      <c r="AB26" s="142" t="s">
        <v>1210</v>
      </c>
      <c r="AC26" s="135" t="s">
        <v>1329</v>
      </c>
      <c r="AD26" s="136" t="s">
        <v>1330</v>
      </c>
      <c r="AE26" s="141" t="s">
        <v>1331</v>
      </c>
    </row>
    <row r="27" spans="1:32">
      <c r="A27" s="115"/>
      <c r="B27" s="94" t="s">
        <v>323</v>
      </c>
      <c r="C27" s="95" t="s">
        <v>1236</v>
      </c>
      <c r="D27" s="96" t="s">
        <v>4</v>
      </c>
      <c r="E27" s="97"/>
      <c r="F27" s="111"/>
      <c r="G27" s="94" t="s">
        <v>285</v>
      </c>
      <c r="H27" s="95" t="s">
        <v>1198</v>
      </c>
      <c r="I27" s="96" t="s">
        <v>15</v>
      </c>
      <c r="J27" s="97"/>
      <c r="K27" s="111"/>
      <c r="L27" s="94" t="s">
        <v>300</v>
      </c>
      <c r="M27" s="95" t="s">
        <v>1213</v>
      </c>
      <c r="N27" s="96" t="s">
        <v>0</v>
      </c>
      <c r="O27" s="64" t="s">
        <v>2</v>
      </c>
      <c r="P27" s="111"/>
      <c r="Q27" s="94" t="s">
        <v>352</v>
      </c>
      <c r="R27" s="95" t="s">
        <v>1265</v>
      </c>
      <c r="S27" s="96" t="s">
        <v>3</v>
      </c>
      <c r="T27" s="97"/>
      <c r="U27" s="111"/>
      <c r="V27" s="98" t="s">
        <v>366</v>
      </c>
      <c r="W27" s="99" t="s">
        <v>1279</v>
      </c>
      <c r="X27" s="100" t="s">
        <v>9</v>
      </c>
      <c r="Y27" s="55" t="s">
        <v>15</v>
      </c>
      <c r="Z27" s="116"/>
      <c r="AB27" s="142" t="s">
        <v>1211</v>
      </c>
      <c r="AC27" s="135" t="s">
        <v>1329</v>
      </c>
      <c r="AD27" s="136" t="s">
        <v>1330</v>
      </c>
      <c r="AE27" s="141" t="s">
        <v>1331</v>
      </c>
    </row>
    <row r="28" spans="1:32">
      <c r="A28" s="115"/>
      <c r="B28" s="98" t="s">
        <v>401</v>
      </c>
      <c r="C28" s="99" t="s">
        <v>1314</v>
      </c>
      <c r="D28" s="100" t="s">
        <v>4</v>
      </c>
      <c r="E28" s="101"/>
      <c r="F28" s="111"/>
      <c r="G28" s="98" t="s">
        <v>286</v>
      </c>
      <c r="H28" s="99" t="s">
        <v>1199</v>
      </c>
      <c r="I28" s="100" t="s">
        <v>15</v>
      </c>
      <c r="J28" s="101"/>
      <c r="K28" s="111"/>
      <c r="L28" s="98" t="s">
        <v>301</v>
      </c>
      <c r="M28" s="99" t="s">
        <v>1214</v>
      </c>
      <c r="N28" s="100" t="s">
        <v>0</v>
      </c>
      <c r="O28" s="55" t="s">
        <v>2</v>
      </c>
      <c r="P28" s="111"/>
      <c r="Q28" s="98" t="s">
        <v>407</v>
      </c>
      <c r="R28" s="128" t="s">
        <v>1320</v>
      </c>
      <c r="S28" s="100" t="s">
        <v>3</v>
      </c>
      <c r="T28" s="101"/>
      <c r="U28" s="111"/>
      <c r="V28" s="237"/>
      <c r="W28" s="238"/>
      <c r="X28" s="238"/>
      <c r="Y28" s="239"/>
      <c r="Z28" s="116"/>
      <c r="AB28" s="142" t="s">
        <v>1212</v>
      </c>
      <c r="AC28" s="135" t="s">
        <v>1329</v>
      </c>
      <c r="AD28" s="136" t="s">
        <v>1330</v>
      </c>
      <c r="AE28" s="141" t="s">
        <v>1331</v>
      </c>
    </row>
    <row r="29" spans="1:32">
      <c r="A29" s="115"/>
      <c r="B29" s="219"/>
      <c r="C29" s="220"/>
      <c r="D29" s="220"/>
      <c r="E29" s="221"/>
      <c r="F29" s="111"/>
      <c r="G29" s="98" t="s">
        <v>383</v>
      </c>
      <c r="H29" s="99" t="s">
        <v>1296</v>
      </c>
      <c r="I29" s="100" t="s">
        <v>15</v>
      </c>
      <c r="J29" s="101"/>
      <c r="K29" s="111"/>
      <c r="L29" s="98" t="s">
        <v>357</v>
      </c>
      <c r="M29" s="99" t="s">
        <v>1270</v>
      </c>
      <c r="N29" s="100" t="s">
        <v>0</v>
      </c>
      <c r="O29" s="55" t="s">
        <v>2</v>
      </c>
      <c r="P29" s="111"/>
      <c r="Q29" s="219"/>
      <c r="R29" s="220"/>
      <c r="S29" s="220"/>
      <c r="T29" s="221"/>
      <c r="U29" s="111"/>
      <c r="V29" s="98" t="s">
        <v>307</v>
      </c>
      <c r="W29" s="129" t="s">
        <v>1220</v>
      </c>
      <c r="X29" s="100" t="s">
        <v>5</v>
      </c>
      <c r="Y29" s="55" t="s">
        <v>9</v>
      </c>
      <c r="Z29" s="116"/>
      <c r="AB29" s="142" t="s">
        <v>1220</v>
      </c>
      <c r="AC29" s="135" t="s">
        <v>1329</v>
      </c>
      <c r="AD29" s="134" t="s">
        <v>1330</v>
      </c>
      <c r="AE29" s="143" t="s">
        <v>1331</v>
      </c>
    </row>
    <row r="30" spans="1:32">
      <c r="A30" s="115"/>
      <c r="B30" s="98" t="s">
        <v>371</v>
      </c>
      <c r="C30" s="99" t="s">
        <v>1284</v>
      </c>
      <c r="D30" s="100" t="s">
        <v>4</v>
      </c>
      <c r="E30" s="55" t="s">
        <v>5</v>
      </c>
      <c r="F30" s="111"/>
      <c r="G30" s="237"/>
      <c r="H30" s="238"/>
      <c r="I30" s="238"/>
      <c r="J30" s="239"/>
      <c r="K30" s="111"/>
      <c r="L30" s="98" t="s">
        <v>291</v>
      </c>
      <c r="M30" s="99" t="s">
        <v>1204</v>
      </c>
      <c r="N30" s="100" t="s">
        <v>5</v>
      </c>
      <c r="O30" s="55" t="s">
        <v>2</v>
      </c>
      <c r="P30" s="111"/>
      <c r="Q30" s="98" t="s">
        <v>367</v>
      </c>
      <c r="R30" s="99" t="s">
        <v>1280</v>
      </c>
      <c r="S30" s="100" t="s">
        <v>3</v>
      </c>
      <c r="T30" s="55" t="s">
        <v>12</v>
      </c>
      <c r="U30" s="111"/>
      <c r="V30" s="98" t="s">
        <v>387</v>
      </c>
      <c r="W30" s="99" t="s">
        <v>1300</v>
      </c>
      <c r="X30" s="100" t="s">
        <v>13</v>
      </c>
      <c r="Y30" s="55" t="s">
        <v>9</v>
      </c>
      <c r="Z30" s="116"/>
      <c r="AB30" s="142" t="s">
        <v>1221</v>
      </c>
      <c r="AC30" s="135" t="s">
        <v>1329</v>
      </c>
      <c r="AD30" s="134" t="s">
        <v>1330</v>
      </c>
      <c r="AE30" s="143" t="s">
        <v>1331</v>
      </c>
    </row>
    <row r="31" spans="1:32">
      <c r="A31" s="115"/>
      <c r="B31" s="98" t="s">
        <v>372</v>
      </c>
      <c r="C31" s="99" t="s">
        <v>1285</v>
      </c>
      <c r="D31" s="100" t="s">
        <v>4</v>
      </c>
      <c r="E31" s="55" t="s">
        <v>5</v>
      </c>
      <c r="F31" s="111"/>
      <c r="G31" s="98" t="s">
        <v>326</v>
      </c>
      <c r="H31" s="127" t="s">
        <v>1239</v>
      </c>
      <c r="I31" s="100" t="s">
        <v>15</v>
      </c>
      <c r="J31" s="55" t="s">
        <v>6</v>
      </c>
      <c r="K31" s="111"/>
      <c r="L31" s="98" t="s">
        <v>308</v>
      </c>
      <c r="M31" s="129" t="s">
        <v>1221</v>
      </c>
      <c r="N31" s="100" t="s">
        <v>5</v>
      </c>
      <c r="O31" s="55" t="s">
        <v>2</v>
      </c>
      <c r="P31" s="111"/>
      <c r="Q31" s="98" t="s">
        <v>368</v>
      </c>
      <c r="R31" s="99" t="s">
        <v>1281</v>
      </c>
      <c r="S31" s="100" t="s">
        <v>3</v>
      </c>
      <c r="T31" s="55" t="s">
        <v>12</v>
      </c>
      <c r="U31" s="111"/>
      <c r="V31" s="98" t="s">
        <v>388</v>
      </c>
      <c r="W31" s="99" t="s">
        <v>1301</v>
      </c>
      <c r="X31" s="100" t="s">
        <v>13</v>
      </c>
      <c r="Y31" s="55" t="s">
        <v>9</v>
      </c>
      <c r="Z31" s="116"/>
      <c r="AB31" s="142" t="s">
        <v>1239</v>
      </c>
      <c r="AC31" s="133" t="s">
        <v>1329</v>
      </c>
      <c r="AD31" s="134" t="s">
        <v>1330</v>
      </c>
      <c r="AE31" s="141" t="s">
        <v>1331</v>
      </c>
    </row>
    <row r="32" spans="1:32" ht="17" thickBot="1">
      <c r="A32" s="115"/>
      <c r="B32" s="98" t="s">
        <v>369</v>
      </c>
      <c r="C32" s="99" t="s">
        <v>1282</v>
      </c>
      <c r="D32" s="100" t="s">
        <v>4</v>
      </c>
      <c r="E32" s="55" t="s">
        <v>10</v>
      </c>
      <c r="F32" s="111"/>
      <c r="G32" s="237"/>
      <c r="H32" s="238"/>
      <c r="I32" s="238"/>
      <c r="J32" s="239"/>
      <c r="K32" s="111"/>
      <c r="L32" s="98" t="s">
        <v>315</v>
      </c>
      <c r="M32" s="99" t="s">
        <v>1228</v>
      </c>
      <c r="N32" s="100" t="s">
        <v>5</v>
      </c>
      <c r="O32" s="55" t="s">
        <v>2</v>
      </c>
      <c r="P32" s="111"/>
      <c r="Q32" s="98" t="s">
        <v>353</v>
      </c>
      <c r="R32" s="99" t="s">
        <v>1266</v>
      </c>
      <c r="S32" s="100" t="s">
        <v>3</v>
      </c>
      <c r="T32" s="55" t="s">
        <v>14</v>
      </c>
      <c r="U32" s="111"/>
      <c r="V32" s="103" t="s">
        <v>389</v>
      </c>
      <c r="W32" s="104" t="s">
        <v>1302</v>
      </c>
      <c r="X32" s="105" t="s">
        <v>13</v>
      </c>
      <c r="Y32" s="57" t="s">
        <v>9</v>
      </c>
      <c r="Z32" s="116"/>
      <c r="AB32" s="142" t="s">
        <v>1240</v>
      </c>
      <c r="AC32" s="137" t="s">
        <v>1329</v>
      </c>
      <c r="AD32" s="136" t="s">
        <v>1330</v>
      </c>
      <c r="AE32" s="141" t="s">
        <v>1331</v>
      </c>
    </row>
    <row r="33" spans="1:31">
      <c r="A33" s="115"/>
      <c r="B33" s="98" t="s">
        <v>370</v>
      </c>
      <c r="C33" s="99" t="s">
        <v>1283</v>
      </c>
      <c r="D33" s="100" t="s">
        <v>4</v>
      </c>
      <c r="E33" s="55" t="s">
        <v>10</v>
      </c>
      <c r="F33" s="111"/>
      <c r="G33" s="98" t="s">
        <v>342</v>
      </c>
      <c r="H33" s="99" t="s">
        <v>1255</v>
      </c>
      <c r="I33" s="100" t="s">
        <v>9</v>
      </c>
      <c r="J33" s="55" t="s">
        <v>15</v>
      </c>
      <c r="K33" s="111"/>
      <c r="L33" s="98" t="s">
        <v>381</v>
      </c>
      <c r="M33" s="99" t="s">
        <v>1294</v>
      </c>
      <c r="N33" s="100" t="s">
        <v>10</v>
      </c>
      <c r="O33" s="55" t="s">
        <v>2</v>
      </c>
      <c r="P33" s="111"/>
      <c r="Q33" s="98" t="s">
        <v>354</v>
      </c>
      <c r="R33" s="99" t="s">
        <v>1267</v>
      </c>
      <c r="S33" s="100" t="s">
        <v>3</v>
      </c>
      <c r="T33" s="55" t="s">
        <v>14</v>
      </c>
      <c r="U33" s="111"/>
      <c r="V33" s="111"/>
      <c r="W33" s="111"/>
      <c r="X33" s="111"/>
      <c r="Y33" s="111"/>
      <c r="Z33" s="116"/>
      <c r="AB33" s="142" t="s">
        <v>1244</v>
      </c>
      <c r="AC33" s="137" t="s">
        <v>1329</v>
      </c>
      <c r="AD33" s="134" t="s">
        <v>1330</v>
      </c>
      <c r="AE33" s="143" t="s">
        <v>1331</v>
      </c>
    </row>
    <row r="34" spans="1:31">
      <c r="A34" s="115"/>
      <c r="B34" s="98" t="s">
        <v>361</v>
      </c>
      <c r="C34" s="151" t="s">
        <v>1274</v>
      </c>
      <c r="D34" s="100" t="s">
        <v>4</v>
      </c>
      <c r="E34" s="55" t="s">
        <v>12</v>
      </c>
      <c r="F34" s="111"/>
      <c r="G34" s="98" t="s">
        <v>343</v>
      </c>
      <c r="H34" s="99" t="s">
        <v>1256</v>
      </c>
      <c r="I34" s="100" t="s">
        <v>9</v>
      </c>
      <c r="J34" s="55" t="s">
        <v>15</v>
      </c>
      <c r="K34" s="111"/>
      <c r="L34" s="98" t="s">
        <v>302</v>
      </c>
      <c r="M34" s="99" t="s">
        <v>1215</v>
      </c>
      <c r="N34" s="100" t="s">
        <v>9</v>
      </c>
      <c r="O34" s="55" t="s">
        <v>2</v>
      </c>
      <c r="P34" s="111"/>
      <c r="Q34" s="219"/>
      <c r="R34" s="220"/>
      <c r="S34" s="220"/>
      <c r="T34" s="221"/>
      <c r="U34" s="111"/>
      <c r="V34" s="111"/>
      <c r="W34" s="111"/>
      <c r="X34" s="111"/>
      <c r="Y34" s="111"/>
      <c r="Z34" s="116"/>
      <c r="AB34" s="142" t="s">
        <v>1245</v>
      </c>
      <c r="AC34" s="137" t="s">
        <v>1329</v>
      </c>
      <c r="AD34" s="134" t="s">
        <v>1330</v>
      </c>
      <c r="AE34" s="143" t="s">
        <v>1331</v>
      </c>
    </row>
    <row r="35" spans="1:31">
      <c r="A35" s="115"/>
      <c r="B35" s="98" t="s">
        <v>362</v>
      </c>
      <c r="C35" s="128" t="s">
        <v>1275</v>
      </c>
      <c r="D35" s="100" t="s">
        <v>4</v>
      </c>
      <c r="E35" s="55" t="s">
        <v>12</v>
      </c>
      <c r="F35" s="111"/>
      <c r="G35" s="98" t="s">
        <v>366</v>
      </c>
      <c r="H35" s="99" t="s">
        <v>1279</v>
      </c>
      <c r="I35" s="100" t="s">
        <v>9</v>
      </c>
      <c r="J35" s="55" t="s">
        <v>15</v>
      </c>
      <c r="K35" s="111"/>
      <c r="L35" s="98" t="s">
        <v>303</v>
      </c>
      <c r="M35" s="99" t="s">
        <v>1216</v>
      </c>
      <c r="N35" s="100" t="s">
        <v>9</v>
      </c>
      <c r="O35" s="55" t="s">
        <v>2</v>
      </c>
      <c r="P35" s="111"/>
      <c r="Q35" s="98" t="s">
        <v>314</v>
      </c>
      <c r="R35" s="99" t="s">
        <v>1227</v>
      </c>
      <c r="S35" s="100" t="s">
        <v>5</v>
      </c>
      <c r="T35" s="55" t="s">
        <v>3</v>
      </c>
      <c r="U35" s="111"/>
      <c r="V35" s="111"/>
      <c r="W35" s="111"/>
      <c r="X35" s="111"/>
      <c r="Y35" s="111"/>
      <c r="Z35" s="116"/>
      <c r="AB35" s="142" t="s">
        <v>1252</v>
      </c>
      <c r="AC35" s="137" t="s">
        <v>1329</v>
      </c>
      <c r="AD35" s="134" t="s">
        <v>1330</v>
      </c>
      <c r="AE35" s="143" t="s">
        <v>1331</v>
      </c>
    </row>
    <row r="36" spans="1:31">
      <c r="A36" s="115"/>
      <c r="B36" s="219"/>
      <c r="C36" s="220"/>
      <c r="D36" s="220"/>
      <c r="E36" s="221"/>
      <c r="F36" s="111"/>
      <c r="G36" s="98" t="s">
        <v>298</v>
      </c>
      <c r="H36" s="128" t="s">
        <v>1211</v>
      </c>
      <c r="I36" s="100" t="s">
        <v>10</v>
      </c>
      <c r="J36" s="55" t="s">
        <v>15</v>
      </c>
      <c r="K36" s="111"/>
      <c r="L36" s="98" t="s">
        <v>358</v>
      </c>
      <c r="M36" s="99" t="s">
        <v>1271</v>
      </c>
      <c r="N36" s="100" t="s">
        <v>14</v>
      </c>
      <c r="O36" s="55" t="s">
        <v>2</v>
      </c>
      <c r="P36" s="111"/>
      <c r="Q36" s="98" t="s">
        <v>346</v>
      </c>
      <c r="R36" s="99" t="s">
        <v>1259</v>
      </c>
      <c r="S36" s="100" t="s">
        <v>8</v>
      </c>
      <c r="T36" s="55" t="s">
        <v>3</v>
      </c>
      <c r="U36" s="111"/>
      <c r="V36" s="111"/>
      <c r="W36" s="111"/>
      <c r="X36" s="111"/>
      <c r="Y36" s="111"/>
      <c r="Z36" s="116"/>
      <c r="AB36" s="142" t="s">
        <v>1272</v>
      </c>
      <c r="AC36" s="137" t="s">
        <v>1329</v>
      </c>
      <c r="AD36" s="136" t="s">
        <v>1330</v>
      </c>
      <c r="AE36" s="143" t="s">
        <v>1331</v>
      </c>
    </row>
    <row r="37" spans="1:31">
      <c r="A37" s="115"/>
      <c r="B37" s="98" t="s">
        <v>393</v>
      </c>
      <c r="C37" s="99" t="s">
        <v>1306</v>
      </c>
      <c r="D37" s="100" t="s">
        <v>9</v>
      </c>
      <c r="E37" s="55" t="s">
        <v>4</v>
      </c>
      <c r="F37" s="111"/>
      <c r="G37" s="98" t="s">
        <v>299</v>
      </c>
      <c r="H37" s="128" t="s">
        <v>1212</v>
      </c>
      <c r="I37" s="100" t="s">
        <v>10</v>
      </c>
      <c r="J37" s="55" t="s">
        <v>15</v>
      </c>
      <c r="K37" s="111"/>
      <c r="L37" s="98" t="s">
        <v>397</v>
      </c>
      <c r="M37" s="99" t="s">
        <v>1310</v>
      </c>
      <c r="N37" s="100" t="s">
        <v>14</v>
      </c>
      <c r="O37" s="55" t="s">
        <v>2</v>
      </c>
      <c r="P37" s="111"/>
      <c r="Q37" s="98" t="s">
        <v>347</v>
      </c>
      <c r="R37" s="99" t="s">
        <v>1260</v>
      </c>
      <c r="S37" s="100" t="s">
        <v>8</v>
      </c>
      <c r="T37" s="55" t="s">
        <v>3</v>
      </c>
      <c r="U37" s="111"/>
      <c r="V37" s="111"/>
      <c r="W37" s="111"/>
      <c r="X37" s="111"/>
      <c r="Y37" s="111"/>
      <c r="Z37" s="116"/>
      <c r="AB37" s="142" t="s">
        <v>1273</v>
      </c>
      <c r="AC37" s="133" t="s">
        <v>1329</v>
      </c>
      <c r="AD37" s="134" t="s">
        <v>1330</v>
      </c>
      <c r="AE37" s="141" t="s">
        <v>1331</v>
      </c>
    </row>
    <row r="38" spans="1:31" ht="17" thickBot="1">
      <c r="A38" s="115"/>
      <c r="B38" s="98" t="s">
        <v>328</v>
      </c>
      <c r="C38" s="99" t="s">
        <v>1241</v>
      </c>
      <c r="D38" s="100" t="s">
        <v>7</v>
      </c>
      <c r="E38" s="55" t="s">
        <v>4</v>
      </c>
      <c r="F38" s="111"/>
      <c r="G38" s="103" t="s">
        <v>356</v>
      </c>
      <c r="H38" s="104" t="s">
        <v>1269</v>
      </c>
      <c r="I38" s="105" t="s">
        <v>10</v>
      </c>
      <c r="J38" s="57" t="s">
        <v>15</v>
      </c>
      <c r="K38" s="111"/>
      <c r="L38" s="103" t="s">
        <v>408</v>
      </c>
      <c r="M38" s="104" t="s">
        <v>1321</v>
      </c>
      <c r="N38" s="105" t="s">
        <v>14</v>
      </c>
      <c r="O38" s="57" t="s">
        <v>2</v>
      </c>
      <c r="P38" s="111"/>
      <c r="Q38" s="98" t="s">
        <v>283</v>
      </c>
      <c r="R38" s="99" t="s">
        <v>1196</v>
      </c>
      <c r="S38" s="100" t="s">
        <v>9</v>
      </c>
      <c r="T38" s="55" t="s">
        <v>3</v>
      </c>
      <c r="U38" s="111"/>
      <c r="V38" s="111"/>
      <c r="W38" s="111"/>
      <c r="X38" s="111"/>
      <c r="Y38" s="111"/>
      <c r="Z38" s="116"/>
      <c r="AB38" s="142" t="s">
        <v>1274</v>
      </c>
      <c r="AC38" s="133" t="s">
        <v>1329</v>
      </c>
      <c r="AD38" s="134" t="s">
        <v>1330</v>
      </c>
      <c r="AE38" s="143" t="s">
        <v>1331</v>
      </c>
    </row>
    <row r="39" spans="1:31">
      <c r="A39" s="115"/>
      <c r="B39" s="98" t="s">
        <v>329</v>
      </c>
      <c r="C39" s="99" t="s">
        <v>1242</v>
      </c>
      <c r="D39" s="100" t="s">
        <v>7</v>
      </c>
      <c r="E39" s="55" t="s">
        <v>4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98" t="s">
        <v>284</v>
      </c>
      <c r="R39" s="99" t="s">
        <v>1197</v>
      </c>
      <c r="S39" s="100" t="s">
        <v>9</v>
      </c>
      <c r="T39" s="55" t="s">
        <v>3</v>
      </c>
      <c r="U39" s="111"/>
      <c r="V39" s="111"/>
      <c r="W39" s="111"/>
      <c r="X39" s="111"/>
      <c r="Y39" s="111"/>
      <c r="Z39" s="116"/>
      <c r="AB39" s="142" t="s">
        <v>1275</v>
      </c>
      <c r="AC39" s="137" t="s">
        <v>1329</v>
      </c>
      <c r="AD39" s="136" t="s">
        <v>1330</v>
      </c>
      <c r="AE39" s="141" t="s">
        <v>1331</v>
      </c>
    </row>
    <row r="40" spans="1:31" ht="17" thickBot="1">
      <c r="A40" s="115"/>
      <c r="B40" s="103" t="s">
        <v>330</v>
      </c>
      <c r="C40" s="104" t="s">
        <v>1243</v>
      </c>
      <c r="D40" s="105" t="s">
        <v>7</v>
      </c>
      <c r="E40" s="57" t="s">
        <v>4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98" t="s">
        <v>363</v>
      </c>
      <c r="R40" s="99" t="s">
        <v>1276</v>
      </c>
      <c r="S40" s="100" t="s">
        <v>9</v>
      </c>
      <c r="T40" s="55" t="s">
        <v>3</v>
      </c>
      <c r="U40" s="111"/>
      <c r="V40" s="111"/>
      <c r="W40" s="111"/>
      <c r="X40" s="111"/>
      <c r="Y40" s="111"/>
      <c r="Z40" s="116"/>
      <c r="AB40" s="142" t="s">
        <v>1317</v>
      </c>
      <c r="AC40" s="133" t="s">
        <v>1329</v>
      </c>
      <c r="AD40" s="134" t="s">
        <v>1330</v>
      </c>
      <c r="AE40" s="141" t="s">
        <v>1331</v>
      </c>
    </row>
    <row r="41" spans="1:31" ht="17" thickBot="1">
      <c r="A41" s="115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03" t="s">
        <v>364</v>
      </c>
      <c r="R41" s="104" t="s">
        <v>1277</v>
      </c>
      <c r="S41" s="105" t="s">
        <v>9</v>
      </c>
      <c r="T41" s="57" t="s">
        <v>3</v>
      </c>
      <c r="U41" s="111"/>
      <c r="V41" s="111"/>
      <c r="W41" s="111"/>
      <c r="X41" s="111"/>
      <c r="Y41" s="111"/>
      <c r="Z41" s="116"/>
      <c r="AB41" s="142" t="s">
        <v>1318</v>
      </c>
      <c r="AC41" s="137" t="s">
        <v>1329</v>
      </c>
      <c r="AD41" s="136" t="s">
        <v>1330</v>
      </c>
      <c r="AE41" s="141" t="s">
        <v>1331</v>
      </c>
    </row>
    <row r="42" spans="1:31">
      <c r="A42" s="115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6"/>
      <c r="AB42" s="142" t="s">
        <v>1319</v>
      </c>
      <c r="AC42" s="133" t="s">
        <v>1329</v>
      </c>
      <c r="AD42" s="134" t="s">
        <v>1330</v>
      </c>
      <c r="AE42" s="141" t="s">
        <v>1331</v>
      </c>
    </row>
    <row r="43" spans="1:31" ht="17" thickBot="1">
      <c r="A43" s="115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6"/>
      <c r="AB43" s="144" t="s">
        <v>1320</v>
      </c>
      <c r="AC43" s="145" t="s">
        <v>1329</v>
      </c>
      <c r="AD43" s="146" t="s">
        <v>1330</v>
      </c>
      <c r="AE43" s="147" t="s">
        <v>1331</v>
      </c>
    </row>
    <row r="44" spans="1:31" ht="17" thickBot="1">
      <c r="A44" s="115"/>
      <c r="B44" s="240" t="s">
        <v>0</v>
      </c>
      <c r="C44" s="241"/>
      <c r="D44" s="241"/>
      <c r="E44" s="242"/>
      <c r="F44" s="111"/>
      <c r="G44" s="252" t="s">
        <v>10</v>
      </c>
      <c r="H44" s="253"/>
      <c r="I44" s="253"/>
      <c r="J44" s="254"/>
      <c r="K44" s="111"/>
      <c r="L44" s="270" t="s">
        <v>12</v>
      </c>
      <c r="M44" s="271"/>
      <c r="N44" s="271"/>
      <c r="O44" s="272"/>
      <c r="P44" s="111"/>
      <c r="Q44" s="231" t="s">
        <v>5</v>
      </c>
      <c r="R44" s="232"/>
      <c r="S44" s="232"/>
      <c r="T44" s="233"/>
      <c r="U44" s="111"/>
      <c r="V44" s="111"/>
      <c r="W44" s="111"/>
      <c r="X44" s="111"/>
      <c r="Y44" s="111"/>
      <c r="Z44" s="116"/>
    </row>
    <row r="45" spans="1:31">
      <c r="A45" s="115"/>
      <c r="B45" s="94" t="s">
        <v>287</v>
      </c>
      <c r="C45" s="95" t="s">
        <v>1200</v>
      </c>
      <c r="D45" s="96" t="s">
        <v>0</v>
      </c>
      <c r="E45" s="97"/>
      <c r="F45" s="111"/>
      <c r="G45" s="94" t="s">
        <v>276</v>
      </c>
      <c r="H45" s="95" t="s">
        <v>1189</v>
      </c>
      <c r="I45" s="96" t="s">
        <v>10</v>
      </c>
      <c r="J45" s="97"/>
      <c r="K45" s="111"/>
      <c r="L45" s="94" t="s">
        <v>304</v>
      </c>
      <c r="M45" s="95" t="s">
        <v>1217</v>
      </c>
      <c r="N45" s="96" t="s">
        <v>12</v>
      </c>
      <c r="O45" s="97"/>
      <c r="P45" s="111"/>
      <c r="Q45" s="94" t="s">
        <v>289</v>
      </c>
      <c r="R45" s="95" t="s">
        <v>1202</v>
      </c>
      <c r="S45" s="96" t="s">
        <v>5</v>
      </c>
      <c r="T45" s="97"/>
      <c r="U45" s="111"/>
      <c r="V45" s="111"/>
      <c r="W45" s="111"/>
      <c r="X45" s="111"/>
      <c r="Y45" s="111"/>
      <c r="Z45" s="116"/>
      <c r="AB45" s="52" t="s">
        <v>1335</v>
      </c>
    </row>
    <row r="46" spans="1:31">
      <c r="A46" s="115"/>
      <c r="B46" s="98" t="s">
        <v>288</v>
      </c>
      <c r="C46" s="99" t="s">
        <v>1201</v>
      </c>
      <c r="D46" s="100" t="s">
        <v>0</v>
      </c>
      <c r="E46" s="101"/>
      <c r="F46" s="111"/>
      <c r="G46" s="98" t="s">
        <v>277</v>
      </c>
      <c r="H46" s="99" t="s">
        <v>1190</v>
      </c>
      <c r="I46" s="100" t="s">
        <v>10</v>
      </c>
      <c r="J46" s="101"/>
      <c r="K46" s="111"/>
      <c r="L46" s="98" t="s">
        <v>305</v>
      </c>
      <c r="M46" s="99" t="s">
        <v>1218</v>
      </c>
      <c r="N46" s="100" t="s">
        <v>12</v>
      </c>
      <c r="O46" s="101"/>
      <c r="P46" s="111"/>
      <c r="Q46" s="98" t="s">
        <v>290</v>
      </c>
      <c r="R46" s="99" t="s">
        <v>1203</v>
      </c>
      <c r="S46" s="100" t="s">
        <v>5</v>
      </c>
      <c r="T46" s="101"/>
      <c r="U46" s="111"/>
      <c r="V46" s="111"/>
      <c r="W46" s="111"/>
      <c r="X46" s="111"/>
      <c r="Y46" s="111"/>
      <c r="Z46" s="116"/>
      <c r="AB46" s="153" t="s">
        <v>1338</v>
      </c>
      <c r="AC46" s="153"/>
      <c r="AD46" s="153"/>
    </row>
    <row r="47" spans="1:31">
      <c r="A47" s="115"/>
      <c r="B47" s="98" t="s">
        <v>311</v>
      </c>
      <c r="C47" s="99" t="s">
        <v>1224</v>
      </c>
      <c r="D47" s="100" t="s">
        <v>0</v>
      </c>
      <c r="E47" s="101"/>
      <c r="F47" s="111"/>
      <c r="G47" s="98" t="s">
        <v>278</v>
      </c>
      <c r="H47" s="99" t="s">
        <v>1191</v>
      </c>
      <c r="I47" s="100" t="s">
        <v>10</v>
      </c>
      <c r="J47" s="101"/>
      <c r="K47" s="111"/>
      <c r="L47" s="98" t="s">
        <v>306</v>
      </c>
      <c r="M47" s="99" t="s">
        <v>1219</v>
      </c>
      <c r="N47" s="100" t="s">
        <v>12</v>
      </c>
      <c r="O47" s="101"/>
      <c r="P47" s="111"/>
      <c r="Q47" s="98" t="s">
        <v>292</v>
      </c>
      <c r="R47" s="99" t="s">
        <v>1205</v>
      </c>
      <c r="S47" s="100" t="s">
        <v>5</v>
      </c>
      <c r="T47" s="101"/>
      <c r="U47" s="111"/>
      <c r="V47" s="111"/>
      <c r="W47" s="111"/>
      <c r="X47" s="111"/>
      <c r="Y47" s="111"/>
      <c r="Z47" s="116"/>
      <c r="AB47" s="155" t="s">
        <v>1337</v>
      </c>
      <c r="AC47" s="155"/>
      <c r="AD47" s="155"/>
    </row>
    <row r="48" spans="1:31">
      <c r="A48" s="115"/>
      <c r="B48" s="98" t="s">
        <v>312</v>
      </c>
      <c r="C48" s="99" t="s">
        <v>1225</v>
      </c>
      <c r="D48" s="100" t="s">
        <v>0</v>
      </c>
      <c r="E48" s="101"/>
      <c r="F48" s="111"/>
      <c r="G48" s="98" t="s">
        <v>297</v>
      </c>
      <c r="H48" s="128" t="s">
        <v>1210</v>
      </c>
      <c r="I48" s="100" t="s">
        <v>10</v>
      </c>
      <c r="J48" s="101"/>
      <c r="K48" s="111"/>
      <c r="L48" s="98" t="s">
        <v>349</v>
      </c>
      <c r="M48" s="99" t="s">
        <v>1262</v>
      </c>
      <c r="N48" s="100" t="s">
        <v>12</v>
      </c>
      <c r="O48" s="101"/>
      <c r="P48" s="111"/>
      <c r="Q48" s="98" t="s">
        <v>337</v>
      </c>
      <c r="R48" s="99" t="s">
        <v>1250</v>
      </c>
      <c r="S48" s="100" t="s">
        <v>5</v>
      </c>
      <c r="T48" s="101"/>
      <c r="U48" s="111"/>
      <c r="V48" s="111"/>
      <c r="W48" s="111"/>
      <c r="X48" s="111"/>
      <c r="Y48" s="111"/>
      <c r="Z48" s="116"/>
      <c r="AB48" s="156" t="s">
        <v>1336</v>
      </c>
      <c r="AC48" s="156"/>
      <c r="AD48" s="156"/>
    </row>
    <row r="49" spans="1:30">
      <c r="A49" s="115"/>
      <c r="B49" s="98" t="s">
        <v>313</v>
      </c>
      <c r="C49" s="99" t="s">
        <v>1226</v>
      </c>
      <c r="D49" s="100" t="s">
        <v>0</v>
      </c>
      <c r="E49" s="101"/>
      <c r="F49" s="111"/>
      <c r="G49" s="98" t="s">
        <v>309</v>
      </c>
      <c r="H49" s="99" t="s">
        <v>1222</v>
      </c>
      <c r="I49" s="100" t="s">
        <v>10</v>
      </c>
      <c r="J49" s="101"/>
      <c r="K49" s="111"/>
      <c r="L49" s="98" t="s">
        <v>350</v>
      </c>
      <c r="M49" s="99" t="s">
        <v>1263</v>
      </c>
      <c r="N49" s="100" t="s">
        <v>12</v>
      </c>
      <c r="O49" s="101"/>
      <c r="P49" s="111"/>
      <c r="Q49" s="98" t="s">
        <v>338</v>
      </c>
      <c r="R49" s="99" t="s">
        <v>1251</v>
      </c>
      <c r="S49" s="100" t="s">
        <v>5</v>
      </c>
      <c r="T49" s="101"/>
      <c r="U49" s="111"/>
      <c r="V49" s="111"/>
      <c r="W49" s="111"/>
      <c r="X49" s="111"/>
      <c r="Y49" s="111"/>
      <c r="Z49" s="116"/>
      <c r="AB49" s="131" t="s">
        <v>1333</v>
      </c>
      <c r="AC49" s="131"/>
      <c r="AD49" s="131"/>
    </row>
    <row r="50" spans="1:30">
      <c r="A50" s="115"/>
      <c r="B50" s="98" t="s">
        <v>317</v>
      </c>
      <c r="C50" s="99" t="s">
        <v>1230</v>
      </c>
      <c r="D50" s="100" t="s">
        <v>0</v>
      </c>
      <c r="E50" s="101"/>
      <c r="F50" s="111"/>
      <c r="G50" s="98" t="s">
        <v>355</v>
      </c>
      <c r="H50" s="99" t="s">
        <v>1268</v>
      </c>
      <c r="I50" s="100" t="s">
        <v>10</v>
      </c>
      <c r="J50" s="101"/>
      <c r="K50" s="111"/>
      <c r="L50" s="98" t="s">
        <v>382</v>
      </c>
      <c r="M50" s="99" t="s">
        <v>1295</v>
      </c>
      <c r="N50" s="100" t="s">
        <v>12</v>
      </c>
      <c r="O50" s="101"/>
      <c r="P50" s="111"/>
      <c r="Q50" s="237"/>
      <c r="R50" s="238"/>
      <c r="S50" s="238"/>
      <c r="T50" s="239"/>
      <c r="U50" s="111"/>
      <c r="V50" s="111"/>
      <c r="W50" s="111"/>
      <c r="X50" s="111"/>
      <c r="Y50" s="111"/>
      <c r="Z50" s="116"/>
      <c r="AB50" s="154" t="s">
        <v>1334</v>
      </c>
      <c r="AC50" s="154"/>
      <c r="AD50" s="154"/>
    </row>
    <row r="51" spans="1:30">
      <c r="A51" s="115"/>
      <c r="B51" s="98" t="s">
        <v>318</v>
      </c>
      <c r="C51" s="99" t="s">
        <v>1231</v>
      </c>
      <c r="D51" s="100" t="s">
        <v>0</v>
      </c>
      <c r="E51" s="101"/>
      <c r="F51" s="111"/>
      <c r="G51" s="237"/>
      <c r="H51" s="238"/>
      <c r="I51" s="238"/>
      <c r="J51" s="239"/>
      <c r="K51" s="111"/>
      <c r="L51" s="98" t="s">
        <v>384</v>
      </c>
      <c r="M51" s="99" t="s">
        <v>1297</v>
      </c>
      <c r="N51" s="100" t="s">
        <v>12</v>
      </c>
      <c r="O51" s="101"/>
      <c r="P51" s="111"/>
      <c r="Q51" s="98" t="s">
        <v>291</v>
      </c>
      <c r="R51" s="99" t="s">
        <v>1204</v>
      </c>
      <c r="S51" s="100" t="s">
        <v>5</v>
      </c>
      <c r="T51" s="55" t="s">
        <v>2</v>
      </c>
      <c r="U51" s="111"/>
      <c r="V51" s="111"/>
      <c r="W51" s="111"/>
      <c r="X51" s="111"/>
      <c r="Y51" s="111"/>
      <c r="Z51" s="116"/>
    </row>
    <row r="52" spans="1:30">
      <c r="A52" s="115"/>
      <c r="B52" s="98" t="s">
        <v>319</v>
      </c>
      <c r="C52" s="99" t="s">
        <v>1232</v>
      </c>
      <c r="D52" s="100" t="s">
        <v>0</v>
      </c>
      <c r="E52" s="101"/>
      <c r="F52" s="111"/>
      <c r="G52" s="98" t="s">
        <v>310</v>
      </c>
      <c r="H52" s="99" t="s">
        <v>1223</v>
      </c>
      <c r="I52" s="100" t="s">
        <v>10</v>
      </c>
      <c r="J52" s="55" t="s">
        <v>1</v>
      </c>
      <c r="K52" s="111"/>
      <c r="L52" s="98" t="s">
        <v>410</v>
      </c>
      <c r="M52" s="99" t="s">
        <v>1323</v>
      </c>
      <c r="N52" s="100" t="s">
        <v>12</v>
      </c>
      <c r="O52" s="101"/>
      <c r="P52" s="111"/>
      <c r="Q52" s="98" t="s">
        <v>308</v>
      </c>
      <c r="R52" s="129" t="s">
        <v>1221</v>
      </c>
      <c r="S52" s="100" t="s">
        <v>5</v>
      </c>
      <c r="T52" s="55" t="s">
        <v>2</v>
      </c>
      <c r="U52" s="111"/>
      <c r="V52" s="111"/>
      <c r="W52" s="111"/>
      <c r="X52" s="111"/>
      <c r="Y52" s="111"/>
      <c r="Z52" s="116"/>
    </row>
    <row r="53" spans="1:30">
      <c r="A53" s="115"/>
      <c r="B53" s="98" t="s">
        <v>322</v>
      </c>
      <c r="C53" s="99" t="s">
        <v>1235</v>
      </c>
      <c r="D53" s="100" t="s">
        <v>0</v>
      </c>
      <c r="E53" s="101"/>
      <c r="F53" s="111"/>
      <c r="G53" s="98" t="s">
        <v>381</v>
      </c>
      <c r="H53" s="99" t="s">
        <v>1294</v>
      </c>
      <c r="I53" s="100" t="s">
        <v>10</v>
      </c>
      <c r="J53" s="55" t="s">
        <v>2</v>
      </c>
      <c r="K53" s="111"/>
      <c r="L53" s="237"/>
      <c r="M53" s="238"/>
      <c r="N53" s="238"/>
      <c r="O53" s="239"/>
      <c r="P53" s="111"/>
      <c r="Q53" s="98" t="s">
        <v>315</v>
      </c>
      <c r="R53" s="99" t="s">
        <v>1228</v>
      </c>
      <c r="S53" s="100" t="s">
        <v>5</v>
      </c>
      <c r="T53" s="55" t="s">
        <v>2</v>
      </c>
      <c r="U53" s="111"/>
      <c r="V53" s="111"/>
      <c r="W53" s="111"/>
      <c r="X53" s="111"/>
      <c r="Y53" s="111"/>
      <c r="Z53" s="116"/>
    </row>
    <row r="54" spans="1:30">
      <c r="A54" s="115"/>
      <c r="B54" s="98" t="s">
        <v>324</v>
      </c>
      <c r="C54" s="99" t="s">
        <v>1237</v>
      </c>
      <c r="D54" s="100" t="s">
        <v>0</v>
      </c>
      <c r="E54" s="101"/>
      <c r="F54" s="111"/>
      <c r="G54" s="98" t="s">
        <v>339</v>
      </c>
      <c r="H54" s="129" t="s">
        <v>1252</v>
      </c>
      <c r="I54" s="100" t="s">
        <v>10</v>
      </c>
      <c r="J54" s="55" t="s">
        <v>24</v>
      </c>
      <c r="K54" s="111"/>
      <c r="L54" s="98" t="s">
        <v>331</v>
      </c>
      <c r="M54" s="129" t="s">
        <v>1244</v>
      </c>
      <c r="N54" s="100" t="s">
        <v>1</v>
      </c>
      <c r="O54" s="55" t="s">
        <v>12</v>
      </c>
      <c r="P54" s="111"/>
      <c r="Q54" s="98" t="s">
        <v>293</v>
      </c>
      <c r="R54" s="99" t="s">
        <v>1206</v>
      </c>
      <c r="S54" s="100" t="s">
        <v>5</v>
      </c>
      <c r="T54" s="55" t="s">
        <v>24</v>
      </c>
      <c r="U54" s="111"/>
      <c r="V54" s="111"/>
      <c r="W54" s="111"/>
      <c r="X54" s="111"/>
      <c r="Y54" s="111"/>
      <c r="Z54" s="116"/>
    </row>
    <row r="55" spans="1:30">
      <c r="A55" s="115"/>
      <c r="B55" s="98" t="s">
        <v>325</v>
      </c>
      <c r="C55" s="99" t="s">
        <v>1238</v>
      </c>
      <c r="D55" s="100" t="s">
        <v>0</v>
      </c>
      <c r="E55" s="101"/>
      <c r="F55" s="111"/>
      <c r="G55" s="98" t="s">
        <v>298</v>
      </c>
      <c r="H55" s="128" t="s">
        <v>1211</v>
      </c>
      <c r="I55" s="100" t="s">
        <v>10</v>
      </c>
      <c r="J55" s="55" t="s">
        <v>15</v>
      </c>
      <c r="K55" s="111"/>
      <c r="L55" s="98" t="s">
        <v>332</v>
      </c>
      <c r="M55" s="129" t="s">
        <v>1245</v>
      </c>
      <c r="N55" s="100" t="s">
        <v>1</v>
      </c>
      <c r="O55" s="55" t="s">
        <v>12</v>
      </c>
      <c r="P55" s="111"/>
      <c r="Q55" s="98" t="s">
        <v>314</v>
      </c>
      <c r="R55" s="99" t="s">
        <v>1227</v>
      </c>
      <c r="S55" s="100" t="s">
        <v>5</v>
      </c>
      <c r="T55" s="55" t="s">
        <v>3</v>
      </c>
      <c r="U55" s="111"/>
      <c r="V55" s="111"/>
      <c r="W55" s="111"/>
      <c r="X55" s="111"/>
      <c r="Y55" s="111"/>
      <c r="Z55" s="116"/>
    </row>
    <row r="56" spans="1:30">
      <c r="A56" s="115"/>
      <c r="B56" s="98" t="s">
        <v>351</v>
      </c>
      <c r="C56" s="99" t="s">
        <v>1264</v>
      </c>
      <c r="D56" s="100" t="s">
        <v>0</v>
      </c>
      <c r="E56" s="101"/>
      <c r="F56" s="111"/>
      <c r="G56" s="98" t="s">
        <v>299</v>
      </c>
      <c r="H56" s="128" t="s">
        <v>1212</v>
      </c>
      <c r="I56" s="100" t="s">
        <v>10</v>
      </c>
      <c r="J56" s="55" t="s">
        <v>15</v>
      </c>
      <c r="K56" s="111"/>
      <c r="L56" s="98" t="s">
        <v>367</v>
      </c>
      <c r="M56" s="99" t="s">
        <v>1280</v>
      </c>
      <c r="N56" s="100" t="s">
        <v>3</v>
      </c>
      <c r="O56" s="55" t="s">
        <v>12</v>
      </c>
      <c r="P56" s="111"/>
      <c r="Q56" s="98" t="s">
        <v>316</v>
      </c>
      <c r="R56" s="99" t="s">
        <v>1229</v>
      </c>
      <c r="S56" s="100" t="s">
        <v>5</v>
      </c>
      <c r="T56" s="55" t="s">
        <v>6</v>
      </c>
      <c r="U56" s="111"/>
      <c r="V56" s="111"/>
      <c r="W56" s="111"/>
      <c r="X56" s="111"/>
      <c r="Y56" s="111"/>
      <c r="Z56" s="116"/>
    </row>
    <row r="57" spans="1:30">
      <c r="A57" s="115"/>
      <c r="B57" s="98" t="s">
        <v>359</v>
      </c>
      <c r="C57" s="150" t="s">
        <v>1272</v>
      </c>
      <c r="D57" s="100" t="s">
        <v>0</v>
      </c>
      <c r="E57" s="101"/>
      <c r="F57" s="111"/>
      <c r="G57" s="98" t="s">
        <v>356</v>
      </c>
      <c r="H57" s="99" t="s">
        <v>1269</v>
      </c>
      <c r="I57" s="100" t="s">
        <v>10</v>
      </c>
      <c r="J57" s="55" t="s">
        <v>15</v>
      </c>
      <c r="K57" s="111"/>
      <c r="L57" s="98" t="s">
        <v>368</v>
      </c>
      <c r="M57" s="99" t="s">
        <v>1281</v>
      </c>
      <c r="N57" s="100" t="s">
        <v>3</v>
      </c>
      <c r="O57" s="55" t="s">
        <v>12</v>
      </c>
      <c r="P57" s="111"/>
      <c r="Q57" s="98" t="s">
        <v>307</v>
      </c>
      <c r="R57" s="129" t="s">
        <v>1220</v>
      </c>
      <c r="S57" s="100" t="s">
        <v>5</v>
      </c>
      <c r="T57" s="55" t="s">
        <v>9</v>
      </c>
      <c r="U57" s="111"/>
      <c r="V57" s="111"/>
      <c r="W57" s="111"/>
      <c r="X57" s="111"/>
      <c r="Y57" s="111"/>
      <c r="Z57" s="116"/>
    </row>
    <row r="58" spans="1:30">
      <c r="A58" s="115"/>
      <c r="B58" s="98" t="s">
        <v>375</v>
      </c>
      <c r="C58" s="99" t="s">
        <v>1288</v>
      </c>
      <c r="D58" s="100" t="s">
        <v>0</v>
      </c>
      <c r="E58" s="101"/>
      <c r="F58" s="111"/>
      <c r="G58" s="237"/>
      <c r="H58" s="238"/>
      <c r="I58" s="238"/>
      <c r="J58" s="239"/>
      <c r="K58" s="111"/>
      <c r="L58" s="98" t="s">
        <v>361</v>
      </c>
      <c r="M58" s="151" t="s">
        <v>1274</v>
      </c>
      <c r="N58" s="100" t="s">
        <v>4</v>
      </c>
      <c r="O58" s="55" t="s">
        <v>12</v>
      </c>
      <c r="P58" s="111"/>
      <c r="Q58" s="237"/>
      <c r="R58" s="238"/>
      <c r="S58" s="238"/>
      <c r="T58" s="239"/>
      <c r="U58" s="111"/>
      <c r="V58" s="111"/>
      <c r="W58" s="111"/>
      <c r="X58" s="111"/>
      <c r="Y58" s="111"/>
      <c r="Z58" s="116"/>
    </row>
    <row r="59" spans="1:30">
      <c r="A59" s="115"/>
      <c r="B59" s="98" t="s">
        <v>376</v>
      </c>
      <c r="C59" s="99" t="s">
        <v>1289</v>
      </c>
      <c r="D59" s="100" t="s">
        <v>0</v>
      </c>
      <c r="E59" s="101"/>
      <c r="F59" s="111"/>
      <c r="G59" s="98" t="s">
        <v>294</v>
      </c>
      <c r="H59" s="127" t="s">
        <v>1207</v>
      </c>
      <c r="I59" s="100" t="s">
        <v>9</v>
      </c>
      <c r="J59" s="55" t="s">
        <v>10</v>
      </c>
      <c r="K59" s="111"/>
      <c r="L59" s="98" t="s">
        <v>362</v>
      </c>
      <c r="M59" s="128" t="s">
        <v>1275</v>
      </c>
      <c r="N59" s="100" t="s">
        <v>4</v>
      </c>
      <c r="O59" s="55" t="s">
        <v>12</v>
      </c>
      <c r="P59" s="111"/>
      <c r="Q59" s="98" t="s">
        <v>371</v>
      </c>
      <c r="R59" s="99" t="s">
        <v>1284</v>
      </c>
      <c r="S59" s="100" t="s">
        <v>4</v>
      </c>
      <c r="T59" s="55" t="s">
        <v>5</v>
      </c>
      <c r="U59" s="111"/>
      <c r="V59" s="111"/>
      <c r="W59" s="111"/>
      <c r="X59" s="111"/>
      <c r="Y59" s="111"/>
      <c r="Z59" s="116"/>
    </row>
    <row r="60" spans="1:30" ht="17" thickBot="1">
      <c r="A60" s="115"/>
      <c r="B60" s="219"/>
      <c r="C60" s="220"/>
      <c r="D60" s="220"/>
      <c r="E60" s="221"/>
      <c r="F60" s="111"/>
      <c r="G60" s="98" t="s">
        <v>295</v>
      </c>
      <c r="H60" s="127" t="s">
        <v>1208</v>
      </c>
      <c r="I60" s="100" t="s">
        <v>9</v>
      </c>
      <c r="J60" s="55" t="s">
        <v>10</v>
      </c>
      <c r="K60" s="111"/>
      <c r="L60" s="98" t="s">
        <v>398</v>
      </c>
      <c r="M60" s="99" t="s">
        <v>1311</v>
      </c>
      <c r="N60" s="100" t="s">
        <v>7</v>
      </c>
      <c r="O60" s="55" t="s">
        <v>12</v>
      </c>
      <c r="P60" s="111"/>
      <c r="Q60" s="103" t="s">
        <v>372</v>
      </c>
      <c r="R60" s="104" t="s">
        <v>1285</v>
      </c>
      <c r="S60" s="105" t="s">
        <v>4</v>
      </c>
      <c r="T60" s="57" t="s">
        <v>5</v>
      </c>
      <c r="U60" s="111"/>
      <c r="V60" s="111"/>
      <c r="W60" s="111"/>
      <c r="X60" s="111"/>
      <c r="Y60" s="111"/>
      <c r="Z60" s="116"/>
    </row>
    <row r="61" spans="1:30">
      <c r="A61" s="115"/>
      <c r="B61" s="98" t="s">
        <v>300</v>
      </c>
      <c r="C61" s="99" t="s">
        <v>1213</v>
      </c>
      <c r="D61" s="100" t="s">
        <v>0</v>
      </c>
      <c r="E61" s="55" t="s">
        <v>2</v>
      </c>
      <c r="F61" s="111"/>
      <c r="G61" s="98" t="s">
        <v>296</v>
      </c>
      <c r="H61" s="127" t="s">
        <v>1209</v>
      </c>
      <c r="I61" s="100" t="s">
        <v>9</v>
      </c>
      <c r="J61" s="55" t="s">
        <v>10</v>
      </c>
      <c r="K61" s="111"/>
      <c r="L61" s="98" t="s">
        <v>399</v>
      </c>
      <c r="M61" s="99" t="s">
        <v>1312</v>
      </c>
      <c r="N61" s="100" t="s">
        <v>7</v>
      </c>
      <c r="O61" s="55" t="s">
        <v>12</v>
      </c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6"/>
    </row>
    <row r="62" spans="1:30">
      <c r="A62" s="115"/>
      <c r="B62" s="98" t="s">
        <v>301</v>
      </c>
      <c r="C62" s="99" t="s">
        <v>1214</v>
      </c>
      <c r="D62" s="100" t="s">
        <v>0</v>
      </c>
      <c r="E62" s="55" t="s">
        <v>2</v>
      </c>
      <c r="F62" s="111"/>
      <c r="G62" s="98" t="s">
        <v>369</v>
      </c>
      <c r="H62" s="99" t="s">
        <v>1282</v>
      </c>
      <c r="I62" s="100" t="s">
        <v>4</v>
      </c>
      <c r="J62" s="55" t="s">
        <v>10</v>
      </c>
      <c r="K62" s="111"/>
      <c r="L62" s="98" t="s">
        <v>400</v>
      </c>
      <c r="M62" s="99" t="s">
        <v>1313</v>
      </c>
      <c r="N62" s="100" t="s">
        <v>7</v>
      </c>
      <c r="O62" s="55" t="s">
        <v>12</v>
      </c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6"/>
    </row>
    <row r="63" spans="1:30" ht="17" thickBot="1">
      <c r="A63" s="115"/>
      <c r="B63" s="103" t="s">
        <v>357</v>
      </c>
      <c r="C63" s="104" t="s">
        <v>1270</v>
      </c>
      <c r="D63" s="105" t="s">
        <v>0</v>
      </c>
      <c r="E63" s="57" t="s">
        <v>2</v>
      </c>
      <c r="F63" s="111"/>
      <c r="G63" s="103" t="s">
        <v>370</v>
      </c>
      <c r="H63" s="104" t="s">
        <v>1283</v>
      </c>
      <c r="I63" s="105" t="s">
        <v>4</v>
      </c>
      <c r="J63" s="57" t="s">
        <v>10</v>
      </c>
      <c r="K63" s="111"/>
      <c r="L63" s="98" t="s">
        <v>409</v>
      </c>
      <c r="M63" s="99" t="s">
        <v>1322</v>
      </c>
      <c r="N63" s="100" t="s">
        <v>7</v>
      </c>
      <c r="O63" s="55" t="s">
        <v>12</v>
      </c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6"/>
    </row>
    <row r="64" spans="1:30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98" t="s">
        <v>404</v>
      </c>
      <c r="M64" s="127" t="s">
        <v>1317</v>
      </c>
      <c r="N64" s="100" t="s">
        <v>14</v>
      </c>
      <c r="O64" s="55" t="s">
        <v>12</v>
      </c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6"/>
    </row>
    <row r="65" spans="1:26" ht="17" thickBo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03" t="s">
        <v>405</v>
      </c>
      <c r="M65" s="149" t="s">
        <v>1318</v>
      </c>
      <c r="N65" s="105" t="s">
        <v>14</v>
      </c>
      <c r="O65" s="57" t="s">
        <v>12</v>
      </c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6"/>
    </row>
    <row r="66" spans="1:26" ht="17" thickBot="1">
      <c r="A66" s="117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9"/>
    </row>
    <row r="77" spans="1:26">
      <c r="L77" s="148"/>
      <c r="M77" s="132"/>
      <c r="N77" s="132"/>
      <c r="O77" s="132"/>
      <c r="Q77" s="132"/>
      <c r="S77" s="132"/>
    </row>
    <row r="78" spans="1:26">
      <c r="L78" s="148"/>
      <c r="M78" s="132"/>
      <c r="N78" s="132"/>
      <c r="O78" s="132"/>
      <c r="Q78" s="132"/>
      <c r="S78" s="132"/>
      <c r="T78" s="157"/>
    </row>
    <row r="79" spans="1:26">
      <c r="L79" s="148"/>
      <c r="M79" s="132"/>
      <c r="N79" s="132"/>
      <c r="O79" s="132"/>
      <c r="Q79" s="132"/>
      <c r="S79" s="132"/>
    </row>
    <row r="80" spans="1:26">
      <c r="L80" s="148"/>
      <c r="M80" s="132"/>
      <c r="N80" s="132"/>
      <c r="O80" s="132"/>
      <c r="Q80" s="132"/>
      <c r="S80" s="132"/>
      <c r="T80" s="157"/>
    </row>
    <row r="81" spans="12:23">
      <c r="L81" s="148"/>
      <c r="M81" s="132"/>
      <c r="N81" s="132"/>
      <c r="O81" s="132"/>
      <c r="Q81" s="132"/>
      <c r="S81" s="132"/>
      <c r="T81" s="157"/>
    </row>
    <row r="82" spans="12:23">
      <c r="L82" s="148"/>
      <c r="M82" s="132"/>
      <c r="N82" s="132"/>
      <c r="O82" s="132"/>
      <c r="Q82" s="132"/>
      <c r="S82" s="132"/>
    </row>
    <row r="83" spans="12:23">
      <c r="T83" s="157"/>
    </row>
    <row r="84" spans="12:23">
      <c r="T84" s="157"/>
    </row>
    <row r="85" spans="12:23">
      <c r="V85" s="157"/>
      <c r="W85" s="157"/>
    </row>
    <row r="87" spans="12:23">
      <c r="T87" s="157"/>
    </row>
  </sheetData>
  <mergeCells count="40">
    <mergeCell ref="G12:J12"/>
    <mergeCell ref="L53:O53"/>
    <mergeCell ref="Q6:T6"/>
    <mergeCell ref="B15:E15"/>
    <mergeCell ref="B21:E21"/>
    <mergeCell ref="G30:J30"/>
    <mergeCell ref="G32:J32"/>
    <mergeCell ref="G6:J6"/>
    <mergeCell ref="G2:J2"/>
    <mergeCell ref="Q58:T58"/>
    <mergeCell ref="B2:E2"/>
    <mergeCell ref="G26:J26"/>
    <mergeCell ref="B12:E12"/>
    <mergeCell ref="Q2:T2"/>
    <mergeCell ref="G15:J15"/>
    <mergeCell ref="L5:O5"/>
    <mergeCell ref="G51:J51"/>
    <mergeCell ref="G58:J58"/>
    <mergeCell ref="L44:O44"/>
    <mergeCell ref="Q50:T50"/>
    <mergeCell ref="B29:E29"/>
    <mergeCell ref="B36:E36"/>
    <mergeCell ref="Q29:T29"/>
    <mergeCell ref="Q34:T34"/>
    <mergeCell ref="B60:E60"/>
    <mergeCell ref="V2:Y2"/>
    <mergeCell ref="Q26:T26"/>
    <mergeCell ref="B26:E26"/>
    <mergeCell ref="Q44:T44"/>
    <mergeCell ref="Q12:T12"/>
    <mergeCell ref="V14:Y14"/>
    <mergeCell ref="V28:Y28"/>
    <mergeCell ref="Q17:T17"/>
    <mergeCell ref="B44:E44"/>
    <mergeCell ref="L12:O12"/>
    <mergeCell ref="L26:O26"/>
    <mergeCell ref="L2:O2"/>
    <mergeCell ref="G44:J44"/>
    <mergeCell ref="L15:O15"/>
    <mergeCell ref="L18:O18"/>
  </mergeCells>
  <conditionalFormatting sqref="N16:O17 D3:D6 S45:S49 S13:S16 S7:T9 D13:D14 I16:J22 D27:D28 S27:S28 I13:I14 S3:S5 N13:N14 D45:D59 N6:O9 N3:N4 I27:I29 N45:N52 I3:I5 I45:I50 X3:X13 S30:T33 D30:E35 S51:T57 I52:J57 D61:E63 X15:Y27 D16:E20">
    <cfRule type="expression" dxfId="778" priority="741">
      <formula>D3="NORMAL"</formula>
    </cfRule>
    <cfRule type="expression" dxfId="777" priority="742">
      <formula>D3="FIGHTING"</formula>
    </cfRule>
    <cfRule type="expression" dxfId="776" priority="743">
      <formula>D3="FLYING"</formula>
    </cfRule>
    <cfRule type="expression" dxfId="775" priority="744">
      <formula>D3="POISON"</formula>
    </cfRule>
    <cfRule type="expression" dxfId="774" priority="745">
      <formula>D3="GROUND"</formula>
    </cfRule>
    <cfRule type="expression" dxfId="773" priority="746">
      <formula>D3="ROCK"</formula>
    </cfRule>
    <cfRule type="expression" dxfId="772" priority="747">
      <formula>D3="BUG"</formula>
    </cfRule>
    <cfRule type="expression" dxfId="771" priority="748">
      <formula>D3="GHOST"</formula>
    </cfRule>
    <cfRule type="expression" dxfId="770" priority="749">
      <formula>D3="STEEL"</formula>
    </cfRule>
    <cfRule type="expression" dxfId="769" priority="750">
      <formula>D3="FIRE"</formula>
    </cfRule>
    <cfRule type="expression" dxfId="768" priority="751">
      <formula>D3="WATER"</formula>
    </cfRule>
    <cfRule type="expression" dxfId="767" priority="752">
      <formula>D3="GRASS"</formula>
    </cfRule>
    <cfRule type="expression" dxfId="766" priority="753">
      <formula>D3="ELECTRIC"</formula>
    </cfRule>
    <cfRule type="expression" dxfId="765" priority="754">
      <formula>D3="PSYCHIC"</formula>
    </cfRule>
    <cfRule type="expression" dxfId="764" priority="755">
      <formula>D3="ICE"</formula>
    </cfRule>
    <cfRule type="expression" dxfId="763" priority="756">
      <formula>D3="DRAGON"</formula>
    </cfRule>
    <cfRule type="expression" dxfId="762" priority="757">
      <formula>D3 = "DARK"</formula>
    </cfRule>
    <cfRule type="expression" dxfId="761" priority="758">
      <formula>D3 = "FAIRY"</formula>
    </cfRule>
  </conditionalFormatting>
  <conditionalFormatting sqref="N27:O29">
    <cfRule type="expression" dxfId="760" priority="723">
      <formula>N27="NORMAL"</formula>
    </cfRule>
    <cfRule type="expression" dxfId="759" priority="724">
      <formula>N27="FIGHTING"</formula>
    </cfRule>
    <cfRule type="expression" dxfId="758" priority="725">
      <formula>N27="FLYING"</formula>
    </cfRule>
    <cfRule type="expression" dxfId="757" priority="726">
      <formula>N27="POISON"</formula>
    </cfRule>
    <cfRule type="expression" dxfId="756" priority="727">
      <formula>N27="GROUND"</formula>
    </cfRule>
    <cfRule type="expression" dxfId="755" priority="728">
      <formula>N27="ROCK"</formula>
    </cfRule>
    <cfRule type="expression" dxfId="754" priority="729">
      <formula>N27="BUG"</formula>
    </cfRule>
    <cfRule type="expression" dxfId="753" priority="730">
      <formula>N27="GHOST"</formula>
    </cfRule>
    <cfRule type="expression" dxfId="752" priority="731">
      <formula>N27="STEEL"</formula>
    </cfRule>
    <cfRule type="expression" dxfId="751" priority="732">
      <formula>N27="FIRE"</formula>
    </cfRule>
    <cfRule type="expression" dxfId="750" priority="733">
      <formula>N27="WATER"</formula>
    </cfRule>
    <cfRule type="expression" dxfId="749" priority="734">
      <formula>N27="GRASS"</formula>
    </cfRule>
    <cfRule type="expression" dxfId="748" priority="735">
      <formula>N27="ELECTRIC"</formula>
    </cfRule>
    <cfRule type="expression" dxfId="747" priority="736">
      <formula>N27="PSYCHIC"</formula>
    </cfRule>
    <cfRule type="expression" dxfId="746" priority="737">
      <formula>N27="ICE"</formula>
    </cfRule>
    <cfRule type="expression" dxfId="745" priority="738">
      <formula>N27="DRAGON"</formula>
    </cfRule>
    <cfRule type="expression" dxfId="744" priority="739">
      <formula>N27 = "DARK"</formula>
    </cfRule>
    <cfRule type="expression" dxfId="743" priority="740">
      <formula>N27 = "FAIRY"</formula>
    </cfRule>
  </conditionalFormatting>
  <conditionalFormatting sqref="N19:O20">
    <cfRule type="expression" dxfId="742" priority="705">
      <formula>N19="NORMAL"</formula>
    </cfRule>
    <cfRule type="expression" dxfId="741" priority="706">
      <formula>N19="FIGHTING"</formula>
    </cfRule>
    <cfRule type="expression" dxfId="740" priority="707">
      <formula>N19="FLYING"</formula>
    </cfRule>
    <cfRule type="expression" dxfId="739" priority="708">
      <formula>N19="POISON"</formula>
    </cfRule>
    <cfRule type="expression" dxfId="738" priority="709">
      <formula>N19="GROUND"</formula>
    </cfRule>
    <cfRule type="expression" dxfId="737" priority="710">
      <formula>N19="ROCK"</formula>
    </cfRule>
    <cfRule type="expression" dxfId="736" priority="711">
      <formula>N19="BUG"</formula>
    </cfRule>
    <cfRule type="expression" dxfId="735" priority="712">
      <formula>N19="GHOST"</formula>
    </cfRule>
    <cfRule type="expression" dxfId="734" priority="713">
      <formula>N19="STEEL"</formula>
    </cfRule>
    <cfRule type="expression" dxfId="733" priority="714">
      <formula>N19="FIRE"</formula>
    </cfRule>
    <cfRule type="expression" dxfId="732" priority="715">
      <formula>N19="WATER"</formula>
    </cfRule>
    <cfRule type="expression" dxfId="731" priority="716">
      <formula>N19="GRASS"</formula>
    </cfRule>
    <cfRule type="expression" dxfId="730" priority="717">
      <formula>N19="ELECTRIC"</formula>
    </cfRule>
    <cfRule type="expression" dxfId="729" priority="718">
      <formula>N19="PSYCHIC"</formula>
    </cfRule>
    <cfRule type="expression" dxfId="728" priority="719">
      <formula>N19="ICE"</formula>
    </cfRule>
    <cfRule type="expression" dxfId="727" priority="720">
      <formula>N19="DRAGON"</formula>
    </cfRule>
    <cfRule type="expression" dxfId="726" priority="721">
      <formula>N19 = "DARK"</formula>
    </cfRule>
    <cfRule type="expression" dxfId="725" priority="722">
      <formula>N19 = "FAIRY"</formula>
    </cfRule>
  </conditionalFormatting>
  <conditionalFormatting sqref="N36:O37">
    <cfRule type="expression" dxfId="724" priority="633">
      <formula>N36="NORMAL"</formula>
    </cfRule>
    <cfRule type="expression" dxfId="723" priority="634">
      <formula>N36="FIGHTING"</formula>
    </cfRule>
    <cfRule type="expression" dxfId="722" priority="635">
      <formula>N36="FLYING"</formula>
    </cfRule>
    <cfRule type="expression" dxfId="721" priority="636">
      <formula>N36="POISON"</formula>
    </cfRule>
    <cfRule type="expression" dxfId="720" priority="637">
      <formula>N36="GROUND"</formula>
    </cfRule>
    <cfRule type="expression" dxfId="719" priority="638">
      <formula>N36="ROCK"</formula>
    </cfRule>
    <cfRule type="expression" dxfId="718" priority="639">
      <formula>N36="BUG"</formula>
    </cfRule>
    <cfRule type="expression" dxfId="717" priority="640">
      <formula>N36="GHOST"</formula>
    </cfRule>
    <cfRule type="expression" dxfId="716" priority="641">
      <formula>N36="STEEL"</formula>
    </cfRule>
    <cfRule type="expression" dxfId="715" priority="642">
      <formula>N36="FIRE"</formula>
    </cfRule>
    <cfRule type="expression" dxfId="714" priority="643">
      <formula>N36="WATER"</formula>
    </cfRule>
    <cfRule type="expression" dxfId="713" priority="644">
      <formula>N36="GRASS"</formula>
    </cfRule>
    <cfRule type="expression" dxfId="712" priority="645">
      <formula>N36="ELECTRIC"</formula>
    </cfRule>
    <cfRule type="expression" dxfId="711" priority="646">
      <formula>N36="PSYCHIC"</formula>
    </cfRule>
    <cfRule type="expression" dxfId="710" priority="647">
      <formula>N36="ICE"</formula>
    </cfRule>
    <cfRule type="expression" dxfId="709" priority="648">
      <formula>N36="DRAGON"</formula>
    </cfRule>
    <cfRule type="expression" dxfId="708" priority="649">
      <formula>N36 = "DARK"</formula>
    </cfRule>
    <cfRule type="expression" dxfId="707" priority="650">
      <formula>N36 = "FAIRY"</formula>
    </cfRule>
  </conditionalFormatting>
  <conditionalFormatting sqref="N30:O32">
    <cfRule type="expression" dxfId="706" priority="669">
      <formula>N30="NORMAL"</formula>
    </cfRule>
    <cfRule type="expression" dxfId="705" priority="670">
      <formula>N30="FIGHTING"</formula>
    </cfRule>
    <cfRule type="expression" dxfId="704" priority="671">
      <formula>N30="FLYING"</formula>
    </cfRule>
    <cfRule type="expression" dxfId="703" priority="672">
      <formula>N30="POISON"</formula>
    </cfRule>
    <cfRule type="expression" dxfId="702" priority="673">
      <formula>N30="GROUND"</formula>
    </cfRule>
    <cfRule type="expression" dxfId="701" priority="674">
      <formula>N30="ROCK"</formula>
    </cfRule>
    <cfRule type="expression" dxfId="700" priority="675">
      <formula>N30="BUG"</formula>
    </cfRule>
    <cfRule type="expression" dxfId="699" priority="676">
      <formula>N30="GHOST"</formula>
    </cfRule>
    <cfRule type="expression" dxfId="698" priority="677">
      <formula>N30="STEEL"</formula>
    </cfRule>
    <cfRule type="expression" dxfId="697" priority="678">
      <formula>N30="FIRE"</formula>
    </cfRule>
    <cfRule type="expression" dxfId="696" priority="679">
      <formula>N30="WATER"</formula>
    </cfRule>
    <cfRule type="expression" dxfId="695" priority="680">
      <formula>N30="GRASS"</formula>
    </cfRule>
    <cfRule type="expression" dxfId="694" priority="681">
      <formula>N30="ELECTRIC"</formula>
    </cfRule>
    <cfRule type="expression" dxfId="693" priority="682">
      <formula>N30="PSYCHIC"</formula>
    </cfRule>
    <cfRule type="expression" dxfId="692" priority="683">
      <formula>N30="ICE"</formula>
    </cfRule>
    <cfRule type="expression" dxfId="691" priority="684">
      <formula>N30="DRAGON"</formula>
    </cfRule>
    <cfRule type="expression" dxfId="690" priority="685">
      <formula>N30 = "DARK"</formula>
    </cfRule>
    <cfRule type="expression" dxfId="689" priority="686">
      <formula>N30 = "FAIRY"</formula>
    </cfRule>
  </conditionalFormatting>
  <conditionalFormatting sqref="N34:O35">
    <cfRule type="expression" dxfId="688" priority="651">
      <formula>N34="NORMAL"</formula>
    </cfRule>
    <cfRule type="expression" dxfId="687" priority="652">
      <formula>N34="FIGHTING"</formula>
    </cfRule>
    <cfRule type="expression" dxfId="686" priority="653">
      <formula>N34="FLYING"</formula>
    </cfRule>
    <cfRule type="expression" dxfId="685" priority="654">
      <formula>N34="POISON"</formula>
    </cfRule>
    <cfRule type="expression" dxfId="684" priority="655">
      <formula>N34="GROUND"</formula>
    </cfRule>
    <cfRule type="expression" dxfId="683" priority="656">
      <formula>N34="ROCK"</formula>
    </cfRule>
    <cfRule type="expression" dxfId="682" priority="657">
      <formula>N34="BUG"</formula>
    </cfRule>
    <cfRule type="expression" dxfId="681" priority="658">
      <formula>N34="GHOST"</formula>
    </cfRule>
    <cfRule type="expression" dxfId="680" priority="659">
      <formula>N34="STEEL"</formula>
    </cfRule>
    <cfRule type="expression" dxfId="679" priority="660">
      <formula>N34="FIRE"</formula>
    </cfRule>
    <cfRule type="expression" dxfId="678" priority="661">
      <formula>N34="WATER"</formula>
    </cfRule>
    <cfRule type="expression" dxfId="677" priority="662">
      <formula>N34="GRASS"</formula>
    </cfRule>
    <cfRule type="expression" dxfId="676" priority="663">
      <formula>N34="ELECTRIC"</formula>
    </cfRule>
    <cfRule type="expression" dxfId="675" priority="664">
      <formula>N34="PSYCHIC"</formula>
    </cfRule>
    <cfRule type="expression" dxfId="674" priority="665">
      <formula>N34="ICE"</formula>
    </cfRule>
    <cfRule type="expression" dxfId="673" priority="666">
      <formula>N34="DRAGON"</formula>
    </cfRule>
    <cfRule type="expression" dxfId="672" priority="667">
      <formula>N34 = "DARK"</formula>
    </cfRule>
    <cfRule type="expression" dxfId="671" priority="668">
      <formula>N34 = "FAIRY"</formula>
    </cfRule>
  </conditionalFormatting>
  <conditionalFormatting sqref="S38:T41">
    <cfRule type="expression" dxfId="670" priority="507">
      <formula>S38="NORMAL"</formula>
    </cfRule>
    <cfRule type="expression" dxfId="669" priority="508">
      <formula>S38="FIGHTING"</formula>
    </cfRule>
    <cfRule type="expression" dxfId="668" priority="509">
      <formula>S38="FLYING"</formula>
    </cfRule>
    <cfRule type="expression" dxfId="667" priority="510">
      <formula>S38="POISON"</formula>
    </cfRule>
    <cfRule type="expression" dxfId="666" priority="511">
      <formula>S38="GROUND"</formula>
    </cfRule>
    <cfRule type="expression" dxfId="665" priority="512">
      <formula>S38="ROCK"</formula>
    </cfRule>
    <cfRule type="expression" dxfId="664" priority="513">
      <formula>S38="BUG"</formula>
    </cfRule>
    <cfRule type="expression" dxfId="663" priority="514">
      <formula>S38="GHOST"</formula>
    </cfRule>
    <cfRule type="expression" dxfId="662" priority="515">
      <formula>S38="STEEL"</formula>
    </cfRule>
    <cfRule type="expression" dxfId="661" priority="516">
      <formula>S38="FIRE"</formula>
    </cfRule>
    <cfRule type="expression" dxfId="660" priority="517">
      <formula>S38="WATER"</formula>
    </cfRule>
    <cfRule type="expression" dxfId="659" priority="518">
      <formula>S38="GRASS"</formula>
    </cfRule>
    <cfRule type="expression" dxfId="658" priority="519">
      <formula>S38="ELECTRIC"</formula>
    </cfRule>
    <cfRule type="expression" dxfId="657" priority="520">
      <formula>S38="PSYCHIC"</formula>
    </cfRule>
    <cfRule type="expression" dxfId="656" priority="521">
      <formula>S38="ICE"</formula>
    </cfRule>
    <cfRule type="expression" dxfId="655" priority="522">
      <formula>S38="DRAGON"</formula>
    </cfRule>
    <cfRule type="expression" dxfId="654" priority="523">
      <formula>S38 = "DARK"</formula>
    </cfRule>
    <cfRule type="expression" dxfId="653" priority="524">
      <formula>S38 = "FAIRY"</formula>
    </cfRule>
  </conditionalFormatting>
  <conditionalFormatting sqref="N38:O38">
    <cfRule type="expression" dxfId="652" priority="615">
      <formula>N38="NORMAL"</formula>
    </cfRule>
    <cfRule type="expression" dxfId="651" priority="616">
      <formula>N38="FIGHTING"</formula>
    </cfRule>
    <cfRule type="expression" dxfId="650" priority="617">
      <formula>N38="FLYING"</formula>
    </cfRule>
    <cfRule type="expression" dxfId="649" priority="618">
      <formula>N38="POISON"</formula>
    </cfRule>
    <cfRule type="expression" dxfId="648" priority="619">
      <formula>N38="GROUND"</formula>
    </cfRule>
    <cfRule type="expression" dxfId="647" priority="620">
      <formula>N38="ROCK"</formula>
    </cfRule>
    <cfRule type="expression" dxfId="646" priority="621">
      <formula>N38="BUG"</formula>
    </cfRule>
    <cfRule type="expression" dxfId="645" priority="622">
      <formula>N38="GHOST"</formula>
    </cfRule>
    <cfRule type="expression" dxfId="644" priority="623">
      <formula>N38="STEEL"</formula>
    </cfRule>
    <cfRule type="expression" dxfId="643" priority="624">
      <formula>N38="FIRE"</formula>
    </cfRule>
    <cfRule type="expression" dxfId="642" priority="625">
      <formula>N38="WATER"</formula>
    </cfRule>
    <cfRule type="expression" dxfId="641" priority="626">
      <formula>N38="GRASS"</formula>
    </cfRule>
    <cfRule type="expression" dxfId="640" priority="627">
      <formula>N38="ELECTRIC"</formula>
    </cfRule>
    <cfRule type="expression" dxfId="639" priority="628">
      <formula>N38="PSYCHIC"</formula>
    </cfRule>
    <cfRule type="expression" dxfId="638" priority="629">
      <formula>N38="ICE"</formula>
    </cfRule>
    <cfRule type="expression" dxfId="637" priority="630">
      <formula>N38="DRAGON"</formula>
    </cfRule>
    <cfRule type="expression" dxfId="636" priority="631">
      <formula>N38 = "DARK"</formula>
    </cfRule>
    <cfRule type="expression" dxfId="635" priority="632">
      <formula>N38 = "FAIRY"</formula>
    </cfRule>
  </conditionalFormatting>
  <conditionalFormatting sqref="S37:T37">
    <cfRule type="expression" dxfId="634" priority="561">
      <formula>S37="NORMAL"</formula>
    </cfRule>
    <cfRule type="expression" dxfId="633" priority="562">
      <formula>S37="FIGHTING"</formula>
    </cfRule>
    <cfRule type="expression" dxfId="632" priority="563">
      <formula>S37="FLYING"</formula>
    </cfRule>
    <cfRule type="expression" dxfId="631" priority="564">
      <formula>S37="POISON"</formula>
    </cfRule>
    <cfRule type="expression" dxfId="630" priority="565">
      <formula>S37="GROUND"</formula>
    </cfRule>
    <cfRule type="expression" dxfId="629" priority="566">
      <formula>S37="ROCK"</formula>
    </cfRule>
    <cfRule type="expression" dxfId="628" priority="567">
      <formula>S37="BUG"</formula>
    </cfRule>
    <cfRule type="expression" dxfId="627" priority="568">
      <formula>S37="GHOST"</formula>
    </cfRule>
    <cfRule type="expression" dxfId="626" priority="569">
      <formula>S37="STEEL"</formula>
    </cfRule>
    <cfRule type="expression" dxfId="625" priority="570">
      <formula>S37="FIRE"</formula>
    </cfRule>
    <cfRule type="expression" dxfId="624" priority="571">
      <formula>S37="WATER"</formula>
    </cfRule>
    <cfRule type="expression" dxfId="623" priority="572">
      <formula>S37="GRASS"</formula>
    </cfRule>
    <cfRule type="expression" dxfId="622" priority="573">
      <formula>S37="ELECTRIC"</formula>
    </cfRule>
    <cfRule type="expression" dxfId="621" priority="574">
      <formula>S37="PSYCHIC"</formula>
    </cfRule>
    <cfRule type="expression" dxfId="620" priority="575">
      <formula>S37="ICE"</formula>
    </cfRule>
    <cfRule type="expression" dxfId="619" priority="576">
      <formula>S37="DRAGON"</formula>
    </cfRule>
    <cfRule type="expression" dxfId="618" priority="577">
      <formula>S37 = "DARK"</formula>
    </cfRule>
    <cfRule type="expression" dxfId="617" priority="578">
      <formula>S37 = "FAIRY"</formula>
    </cfRule>
  </conditionalFormatting>
  <conditionalFormatting sqref="I7:J7">
    <cfRule type="expression" dxfId="616" priority="579">
      <formula>I7="NORMAL"</formula>
    </cfRule>
    <cfRule type="expression" dxfId="615" priority="580">
      <formula>I7="FIGHTING"</formula>
    </cfRule>
    <cfRule type="expression" dxfId="614" priority="581">
      <formula>I7="FLYING"</formula>
    </cfRule>
    <cfRule type="expression" dxfId="613" priority="582">
      <formula>I7="POISON"</formula>
    </cfRule>
    <cfRule type="expression" dxfId="612" priority="583">
      <formula>I7="GROUND"</formula>
    </cfRule>
    <cfRule type="expression" dxfId="611" priority="584">
      <formula>I7="ROCK"</formula>
    </cfRule>
    <cfRule type="expression" dxfId="610" priority="585">
      <formula>I7="BUG"</formula>
    </cfRule>
    <cfRule type="expression" dxfId="609" priority="586">
      <formula>I7="GHOST"</formula>
    </cfRule>
    <cfRule type="expression" dxfId="608" priority="587">
      <formula>I7="STEEL"</formula>
    </cfRule>
    <cfRule type="expression" dxfId="607" priority="588">
      <formula>I7="FIRE"</formula>
    </cfRule>
    <cfRule type="expression" dxfId="606" priority="589">
      <formula>I7="WATER"</formula>
    </cfRule>
    <cfRule type="expression" dxfId="605" priority="590">
      <formula>I7="GRASS"</formula>
    </cfRule>
    <cfRule type="expression" dxfId="604" priority="591">
      <formula>I7="ELECTRIC"</formula>
    </cfRule>
    <cfRule type="expression" dxfId="603" priority="592">
      <formula>I7="PSYCHIC"</formula>
    </cfRule>
    <cfRule type="expression" dxfId="602" priority="593">
      <formula>I7="ICE"</formula>
    </cfRule>
    <cfRule type="expression" dxfId="601" priority="594">
      <formula>I7="DRAGON"</formula>
    </cfRule>
    <cfRule type="expression" dxfId="600" priority="595">
      <formula>I7 = "DARK"</formula>
    </cfRule>
    <cfRule type="expression" dxfId="599" priority="596">
      <formula>I7 = "FAIRY"</formula>
    </cfRule>
  </conditionalFormatting>
  <conditionalFormatting sqref="S36:T36">
    <cfRule type="expression" dxfId="598" priority="417">
      <formula>S36="NORMAL"</formula>
    </cfRule>
    <cfRule type="expression" dxfId="597" priority="418">
      <formula>S36="FIGHTING"</formula>
    </cfRule>
    <cfRule type="expression" dxfId="596" priority="419">
      <formula>S36="FLYING"</formula>
    </cfRule>
    <cfRule type="expression" dxfId="595" priority="420">
      <formula>S36="POISON"</formula>
    </cfRule>
    <cfRule type="expression" dxfId="594" priority="421">
      <formula>S36="GROUND"</formula>
    </cfRule>
    <cfRule type="expression" dxfId="593" priority="422">
      <formula>S36="ROCK"</formula>
    </cfRule>
    <cfRule type="expression" dxfId="592" priority="423">
      <formula>S36="BUG"</formula>
    </cfRule>
    <cfRule type="expression" dxfId="591" priority="424">
      <formula>S36="GHOST"</formula>
    </cfRule>
    <cfRule type="expression" dxfId="590" priority="425">
      <formula>S36="STEEL"</formula>
    </cfRule>
    <cfRule type="expression" dxfId="589" priority="426">
      <formula>S36="FIRE"</formula>
    </cfRule>
    <cfRule type="expression" dxfId="588" priority="427">
      <formula>S36="WATER"</formula>
    </cfRule>
    <cfRule type="expression" dxfId="587" priority="428">
      <formula>S36="GRASS"</formula>
    </cfRule>
    <cfRule type="expression" dxfId="586" priority="429">
      <formula>S36="ELECTRIC"</formula>
    </cfRule>
    <cfRule type="expression" dxfId="585" priority="430">
      <formula>S36="PSYCHIC"</formula>
    </cfRule>
    <cfRule type="expression" dxfId="584" priority="431">
      <formula>S36="ICE"</formula>
    </cfRule>
    <cfRule type="expression" dxfId="583" priority="432">
      <formula>S36="DRAGON"</formula>
    </cfRule>
    <cfRule type="expression" dxfId="582" priority="433">
      <formula>S36 = "DARK"</formula>
    </cfRule>
    <cfRule type="expression" dxfId="581" priority="434">
      <formula>S36 = "FAIRY"</formula>
    </cfRule>
  </conditionalFormatting>
  <conditionalFormatting sqref="I36:J38">
    <cfRule type="expression" dxfId="580" priority="399">
      <formula>I36="NORMAL"</formula>
    </cfRule>
    <cfRule type="expression" dxfId="579" priority="400">
      <formula>I36="FIGHTING"</formula>
    </cfRule>
    <cfRule type="expression" dxfId="578" priority="401">
      <formula>I36="FLYING"</formula>
    </cfRule>
    <cfRule type="expression" dxfId="577" priority="402">
      <formula>I36="POISON"</formula>
    </cfRule>
    <cfRule type="expression" dxfId="576" priority="403">
      <formula>I36="GROUND"</formula>
    </cfRule>
    <cfRule type="expression" dxfId="575" priority="404">
      <formula>I36="ROCK"</formula>
    </cfRule>
    <cfRule type="expression" dxfId="574" priority="405">
      <formula>I36="BUG"</formula>
    </cfRule>
    <cfRule type="expression" dxfId="573" priority="406">
      <formula>I36="GHOST"</formula>
    </cfRule>
    <cfRule type="expression" dxfId="572" priority="407">
      <formula>I36="STEEL"</formula>
    </cfRule>
    <cfRule type="expression" dxfId="571" priority="408">
      <formula>I36="FIRE"</formula>
    </cfRule>
    <cfRule type="expression" dxfId="570" priority="409">
      <formula>I36="WATER"</formula>
    </cfRule>
    <cfRule type="expression" dxfId="569" priority="410">
      <formula>I36="GRASS"</formula>
    </cfRule>
    <cfRule type="expression" dxfId="568" priority="411">
      <formula>I36="ELECTRIC"</formula>
    </cfRule>
    <cfRule type="expression" dxfId="567" priority="412">
      <formula>I36="PSYCHIC"</formula>
    </cfRule>
    <cfRule type="expression" dxfId="566" priority="413">
      <formula>I36="ICE"</formula>
    </cfRule>
    <cfRule type="expression" dxfId="565" priority="414">
      <formula>I36="DRAGON"</formula>
    </cfRule>
    <cfRule type="expression" dxfId="564" priority="415">
      <formula>I36 = "DARK"</formula>
    </cfRule>
    <cfRule type="expression" dxfId="563" priority="416">
      <formula>I36 = "FAIRY"</formula>
    </cfRule>
  </conditionalFormatting>
  <conditionalFormatting sqref="S19:T19">
    <cfRule type="expression" dxfId="562" priority="489">
      <formula>S19="NORMAL"</formula>
    </cfRule>
    <cfRule type="expression" dxfId="561" priority="490">
      <formula>S19="FIGHTING"</formula>
    </cfRule>
    <cfRule type="expression" dxfId="560" priority="491">
      <formula>S19="FLYING"</formula>
    </cfRule>
    <cfRule type="expression" dxfId="559" priority="492">
      <formula>S19="POISON"</formula>
    </cfRule>
    <cfRule type="expression" dxfId="558" priority="493">
      <formula>S19="GROUND"</formula>
    </cfRule>
    <cfRule type="expression" dxfId="557" priority="494">
      <formula>S19="ROCK"</formula>
    </cfRule>
    <cfRule type="expression" dxfId="556" priority="495">
      <formula>S19="BUG"</formula>
    </cfRule>
    <cfRule type="expression" dxfId="555" priority="496">
      <formula>S19="GHOST"</formula>
    </cfRule>
    <cfRule type="expression" dxfId="554" priority="497">
      <formula>S19="STEEL"</formula>
    </cfRule>
    <cfRule type="expression" dxfId="553" priority="498">
      <formula>S19="FIRE"</formula>
    </cfRule>
    <cfRule type="expression" dxfId="552" priority="499">
      <formula>S19="WATER"</formula>
    </cfRule>
    <cfRule type="expression" dxfId="551" priority="500">
      <formula>S19="GRASS"</formula>
    </cfRule>
    <cfRule type="expression" dxfId="550" priority="501">
      <formula>S19="ELECTRIC"</formula>
    </cfRule>
    <cfRule type="expression" dxfId="549" priority="502">
      <formula>S19="PSYCHIC"</formula>
    </cfRule>
    <cfRule type="expression" dxfId="548" priority="503">
      <formula>S19="ICE"</formula>
    </cfRule>
    <cfRule type="expression" dxfId="547" priority="504">
      <formula>S19="DRAGON"</formula>
    </cfRule>
    <cfRule type="expression" dxfId="546" priority="505">
      <formula>S19 = "DARK"</formula>
    </cfRule>
    <cfRule type="expression" dxfId="545" priority="506">
      <formula>S19 = "FAIRY"</formula>
    </cfRule>
  </conditionalFormatting>
  <conditionalFormatting sqref="I8:J8">
    <cfRule type="expression" dxfId="544" priority="363">
      <formula>I8="NORMAL"</formula>
    </cfRule>
    <cfRule type="expression" dxfId="543" priority="364">
      <formula>I8="FIGHTING"</formula>
    </cfRule>
    <cfRule type="expression" dxfId="542" priority="365">
      <formula>I8="FLYING"</formula>
    </cfRule>
    <cfRule type="expression" dxfId="541" priority="366">
      <formula>I8="POISON"</formula>
    </cfRule>
    <cfRule type="expression" dxfId="540" priority="367">
      <formula>I8="GROUND"</formula>
    </cfRule>
    <cfRule type="expression" dxfId="539" priority="368">
      <formula>I8="ROCK"</formula>
    </cfRule>
    <cfRule type="expression" dxfId="538" priority="369">
      <formula>I8="BUG"</formula>
    </cfRule>
    <cfRule type="expression" dxfId="537" priority="370">
      <formula>I8="GHOST"</formula>
    </cfRule>
    <cfRule type="expression" dxfId="536" priority="371">
      <formula>I8="STEEL"</formula>
    </cfRule>
    <cfRule type="expression" dxfId="535" priority="372">
      <formula>I8="FIRE"</formula>
    </cfRule>
    <cfRule type="expression" dxfId="534" priority="373">
      <formula>I8="WATER"</formula>
    </cfRule>
    <cfRule type="expression" dxfId="533" priority="374">
      <formula>I8="GRASS"</formula>
    </cfRule>
    <cfRule type="expression" dxfId="532" priority="375">
      <formula>I8="ELECTRIC"</formula>
    </cfRule>
    <cfRule type="expression" dxfId="531" priority="376">
      <formula>I8="PSYCHIC"</formula>
    </cfRule>
    <cfRule type="expression" dxfId="530" priority="377">
      <formula>I8="ICE"</formula>
    </cfRule>
    <cfRule type="expression" dxfId="529" priority="378">
      <formula>I8="DRAGON"</formula>
    </cfRule>
    <cfRule type="expression" dxfId="528" priority="379">
      <formula>I8 = "DARK"</formula>
    </cfRule>
    <cfRule type="expression" dxfId="527" priority="380">
      <formula>I8 = "FAIRY"</formula>
    </cfRule>
  </conditionalFormatting>
  <conditionalFormatting sqref="N33:O33">
    <cfRule type="expression" dxfId="526" priority="345">
      <formula>N33="NORMAL"</formula>
    </cfRule>
    <cfRule type="expression" dxfId="525" priority="346">
      <formula>N33="FIGHTING"</formula>
    </cfRule>
    <cfRule type="expression" dxfId="524" priority="347">
      <formula>N33="FLYING"</formula>
    </cfRule>
    <cfRule type="expression" dxfId="523" priority="348">
      <formula>N33="POISON"</formula>
    </cfRule>
    <cfRule type="expression" dxfId="522" priority="349">
      <formula>N33="GROUND"</formula>
    </cfRule>
    <cfRule type="expression" dxfId="521" priority="350">
      <formula>N33="ROCK"</formula>
    </cfRule>
    <cfRule type="expression" dxfId="520" priority="351">
      <formula>N33="BUG"</formula>
    </cfRule>
    <cfRule type="expression" dxfId="519" priority="352">
      <formula>N33="GHOST"</formula>
    </cfRule>
    <cfRule type="expression" dxfId="518" priority="353">
      <formula>N33="STEEL"</formula>
    </cfRule>
    <cfRule type="expression" dxfId="517" priority="354">
      <formula>N33="FIRE"</formula>
    </cfRule>
    <cfRule type="expression" dxfId="516" priority="355">
      <formula>N33="WATER"</formula>
    </cfRule>
    <cfRule type="expression" dxfId="515" priority="356">
      <formula>N33="GRASS"</formula>
    </cfRule>
    <cfRule type="expression" dxfId="514" priority="357">
      <formula>N33="ELECTRIC"</formula>
    </cfRule>
    <cfRule type="expression" dxfId="513" priority="358">
      <formula>N33="PSYCHIC"</formula>
    </cfRule>
    <cfRule type="expression" dxfId="512" priority="359">
      <formula>N33="ICE"</formula>
    </cfRule>
    <cfRule type="expression" dxfId="511" priority="360">
      <formula>N33="DRAGON"</formula>
    </cfRule>
    <cfRule type="expression" dxfId="510" priority="361">
      <formula>N33 = "DARK"</formula>
    </cfRule>
    <cfRule type="expression" dxfId="509" priority="362">
      <formula>N33 = "FAIRY"</formula>
    </cfRule>
  </conditionalFormatting>
  <conditionalFormatting sqref="N21:O21">
    <cfRule type="expression" dxfId="508" priority="381">
      <formula>N21="NORMAL"</formula>
    </cfRule>
    <cfRule type="expression" dxfId="507" priority="382">
      <formula>N21="FIGHTING"</formula>
    </cfRule>
    <cfRule type="expression" dxfId="506" priority="383">
      <formula>N21="FLYING"</formula>
    </cfRule>
    <cfRule type="expression" dxfId="505" priority="384">
      <formula>N21="POISON"</formula>
    </cfRule>
    <cfRule type="expression" dxfId="504" priority="385">
      <formula>N21="GROUND"</formula>
    </cfRule>
    <cfRule type="expression" dxfId="503" priority="386">
      <formula>N21="ROCK"</formula>
    </cfRule>
    <cfRule type="expression" dxfId="502" priority="387">
      <formula>N21="BUG"</formula>
    </cfRule>
    <cfRule type="expression" dxfId="501" priority="388">
      <formula>N21="GHOST"</formula>
    </cfRule>
    <cfRule type="expression" dxfId="500" priority="389">
      <formula>N21="STEEL"</formula>
    </cfRule>
    <cfRule type="expression" dxfId="499" priority="390">
      <formula>N21="FIRE"</formula>
    </cfRule>
    <cfRule type="expression" dxfId="498" priority="391">
      <formula>N21="WATER"</formula>
    </cfRule>
    <cfRule type="expression" dxfId="497" priority="392">
      <formula>N21="GRASS"</formula>
    </cfRule>
    <cfRule type="expression" dxfId="496" priority="393">
      <formula>N21="ELECTRIC"</formula>
    </cfRule>
    <cfRule type="expression" dxfId="495" priority="394">
      <formula>N21="PSYCHIC"</formula>
    </cfRule>
    <cfRule type="expression" dxfId="494" priority="395">
      <formula>N21="ICE"</formula>
    </cfRule>
    <cfRule type="expression" dxfId="493" priority="396">
      <formula>N21="DRAGON"</formula>
    </cfRule>
    <cfRule type="expression" dxfId="492" priority="397">
      <formula>N21 = "DARK"</formula>
    </cfRule>
    <cfRule type="expression" dxfId="491" priority="398">
      <formula>N21 = "FAIRY"</formula>
    </cfRule>
  </conditionalFormatting>
  <conditionalFormatting sqref="X29:Y29">
    <cfRule type="expression" dxfId="490" priority="327">
      <formula>X29="NORMAL"</formula>
    </cfRule>
    <cfRule type="expression" dxfId="489" priority="328">
      <formula>X29="FIGHTING"</formula>
    </cfRule>
    <cfRule type="expression" dxfId="488" priority="329">
      <formula>X29="FLYING"</formula>
    </cfRule>
    <cfRule type="expression" dxfId="487" priority="330">
      <formula>X29="POISON"</formula>
    </cfRule>
    <cfRule type="expression" dxfId="486" priority="331">
      <formula>X29="GROUND"</formula>
    </cfRule>
    <cfRule type="expression" dxfId="485" priority="332">
      <formula>X29="ROCK"</formula>
    </cfRule>
    <cfRule type="expression" dxfId="484" priority="333">
      <formula>X29="BUG"</formula>
    </cfRule>
    <cfRule type="expression" dxfId="483" priority="334">
      <formula>X29="GHOST"</formula>
    </cfRule>
    <cfRule type="expression" dxfId="482" priority="335">
      <formula>X29="STEEL"</formula>
    </cfRule>
    <cfRule type="expression" dxfId="481" priority="336">
      <formula>X29="FIRE"</formula>
    </cfRule>
    <cfRule type="expression" dxfId="480" priority="337">
      <formula>X29="WATER"</formula>
    </cfRule>
    <cfRule type="expression" dxfId="479" priority="338">
      <formula>X29="GRASS"</formula>
    </cfRule>
    <cfRule type="expression" dxfId="478" priority="339">
      <formula>X29="ELECTRIC"</formula>
    </cfRule>
    <cfRule type="expression" dxfId="477" priority="340">
      <formula>X29="PSYCHIC"</formula>
    </cfRule>
    <cfRule type="expression" dxfId="476" priority="341">
      <formula>X29="ICE"</formula>
    </cfRule>
    <cfRule type="expression" dxfId="475" priority="342">
      <formula>X29="DRAGON"</formula>
    </cfRule>
    <cfRule type="expression" dxfId="474" priority="343">
      <formula>X29 = "DARK"</formula>
    </cfRule>
    <cfRule type="expression" dxfId="473" priority="344">
      <formula>X29 = "FAIRY"</formula>
    </cfRule>
  </conditionalFormatting>
  <conditionalFormatting sqref="S35:T35">
    <cfRule type="expression" dxfId="472" priority="309">
      <formula>S35="NORMAL"</formula>
    </cfRule>
    <cfRule type="expression" dxfId="471" priority="310">
      <formula>S35="FIGHTING"</formula>
    </cfRule>
    <cfRule type="expression" dxfId="470" priority="311">
      <formula>S35="FLYING"</formula>
    </cfRule>
    <cfRule type="expression" dxfId="469" priority="312">
      <formula>S35="POISON"</formula>
    </cfRule>
    <cfRule type="expression" dxfId="468" priority="313">
      <formula>S35="GROUND"</formula>
    </cfRule>
    <cfRule type="expression" dxfId="467" priority="314">
      <formula>S35="ROCK"</formula>
    </cfRule>
    <cfRule type="expression" dxfId="466" priority="315">
      <formula>S35="BUG"</formula>
    </cfRule>
    <cfRule type="expression" dxfId="465" priority="316">
      <formula>S35="GHOST"</formula>
    </cfRule>
    <cfRule type="expression" dxfId="464" priority="317">
      <formula>S35="STEEL"</formula>
    </cfRule>
    <cfRule type="expression" dxfId="463" priority="318">
      <formula>S35="FIRE"</formula>
    </cfRule>
    <cfRule type="expression" dxfId="462" priority="319">
      <formula>S35="WATER"</formula>
    </cfRule>
    <cfRule type="expression" dxfId="461" priority="320">
      <formula>S35="GRASS"</formula>
    </cfRule>
    <cfRule type="expression" dxfId="460" priority="321">
      <formula>S35="ELECTRIC"</formula>
    </cfRule>
    <cfRule type="expression" dxfId="459" priority="322">
      <formula>S35="PSYCHIC"</formula>
    </cfRule>
    <cfRule type="expression" dxfId="458" priority="323">
      <formula>S35="ICE"</formula>
    </cfRule>
    <cfRule type="expression" dxfId="457" priority="324">
      <formula>S35="DRAGON"</formula>
    </cfRule>
    <cfRule type="expression" dxfId="456" priority="325">
      <formula>S35 = "DARK"</formula>
    </cfRule>
    <cfRule type="expression" dxfId="455" priority="326">
      <formula>S35 = "FAIRY"</formula>
    </cfRule>
  </conditionalFormatting>
  <conditionalFormatting sqref="S18:T18">
    <cfRule type="expression" dxfId="454" priority="291">
      <formula>S18="NORMAL"</formula>
    </cfRule>
    <cfRule type="expression" dxfId="453" priority="292">
      <formula>S18="FIGHTING"</formula>
    </cfRule>
    <cfRule type="expression" dxfId="452" priority="293">
      <formula>S18="FLYING"</formula>
    </cfRule>
    <cfRule type="expression" dxfId="451" priority="294">
      <formula>S18="POISON"</formula>
    </cfRule>
    <cfRule type="expression" dxfId="450" priority="295">
      <formula>S18="GROUND"</formula>
    </cfRule>
    <cfRule type="expression" dxfId="449" priority="296">
      <formula>S18="ROCK"</formula>
    </cfRule>
    <cfRule type="expression" dxfId="448" priority="297">
      <formula>S18="BUG"</formula>
    </cfRule>
    <cfRule type="expression" dxfId="447" priority="298">
      <formula>S18="GHOST"</formula>
    </cfRule>
    <cfRule type="expression" dxfId="446" priority="299">
      <formula>S18="STEEL"</formula>
    </cfRule>
    <cfRule type="expression" dxfId="445" priority="300">
      <formula>S18="FIRE"</formula>
    </cfRule>
    <cfRule type="expression" dxfId="444" priority="301">
      <formula>S18="WATER"</formula>
    </cfRule>
    <cfRule type="expression" dxfId="443" priority="302">
      <formula>S18="GRASS"</formula>
    </cfRule>
    <cfRule type="expression" dxfId="442" priority="303">
      <formula>S18="ELECTRIC"</formula>
    </cfRule>
    <cfRule type="expression" dxfId="441" priority="304">
      <formula>S18="PSYCHIC"</formula>
    </cfRule>
    <cfRule type="expression" dxfId="440" priority="305">
      <formula>S18="ICE"</formula>
    </cfRule>
    <cfRule type="expression" dxfId="439" priority="306">
      <formula>S18="DRAGON"</formula>
    </cfRule>
    <cfRule type="expression" dxfId="438" priority="307">
      <formula>S18 = "DARK"</formula>
    </cfRule>
    <cfRule type="expression" dxfId="437" priority="308">
      <formula>S18 = "FAIRY"</formula>
    </cfRule>
  </conditionalFormatting>
  <conditionalFormatting sqref="I31:J31">
    <cfRule type="expression" dxfId="436" priority="273">
      <formula>I31="NORMAL"</formula>
    </cfRule>
    <cfRule type="expression" dxfId="435" priority="274">
      <formula>I31="FIGHTING"</formula>
    </cfRule>
    <cfRule type="expression" dxfId="434" priority="275">
      <formula>I31="FLYING"</formula>
    </cfRule>
    <cfRule type="expression" dxfId="433" priority="276">
      <formula>I31="POISON"</formula>
    </cfRule>
    <cfRule type="expression" dxfId="432" priority="277">
      <formula>I31="GROUND"</formula>
    </cfRule>
    <cfRule type="expression" dxfId="431" priority="278">
      <formula>I31="ROCK"</formula>
    </cfRule>
    <cfRule type="expression" dxfId="430" priority="279">
      <formula>I31="BUG"</formula>
    </cfRule>
    <cfRule type="expression" dxfId="429" priority="280">
      <formula>I31="GHOST"</formula>
    </cfRule>
    <cfRule type="expression" dxfId="428" priority="281">
      <formula>I31="STEEL"</formula>
    </cfRule>
    <cfRule type="expression" dxfId="427" priority="282">
      <formula>I31="FIRE"</formula>
    </cfRule>
    <cfRule type="expression" dxfId="426" priority="283">
      <formula>I31="WATER"</formula>
    </cfRule>
    <cfRule type="expression" dxfId="425" priority="284">
      <formula>I31="GRASS"</formula>
    </cfRule>
    <cfRule type="expression" dxfId="424" priority="285">
      <formula>I31="ELECTRIC"</formula>
    </cfRule>
    <cfRule type="expression" dxfId="423" priority="286">
      <formula>I31="PSYCHIC"</formula>
    </cfRule>
    <cfRule type="expression" dxfId="422" priority="287">
      <formula>I31="ICE"</formula>
    </cfRule>
    <cfRule type="expression" dxfId="421" priority="288">
      <formula>I31="DRAGON"</formula>
    </cfRule>
    <cfRule type="expression" dxfId="420" priority="289">
      <formula>I31 = "DARK"</formula>
    </cfRule>
    <cfRule type="expression" dxfId="419" priority="290">
      <formula>I31 = "FAIRY"</formula>
    </cfRule>
  </conditionalFormatting>
  <conditionalFormatting sqref="D38:E40">
    <cfRule type="expression" dxfId="418" priority="255">
      <formula>D38="NORMAL"</formula>
    </cfRule>
    <cfRule type="expression" dxfId="417" priority="256">
      <formula>D38="FIGHTING"</formula>
    </cfRule>
    <cfRule type="expression" dxfId="416" priority="257">
      <formula>D38="FLYING"</formula>
    </cfRule>
    <cfRule type="expression" dxfId="415" priority="258">
      <formula>D38="POISON"</formula>
    </cfRule>
    <cfRule type="expression" dxfId="414" priority="259">
      <formula>D38="GROUND"</formula>
    </cfRule>
    <cfRule type="expression" dxfId="413" priority="260">
      <formula>D38="ROCK"</formula>
    </cfRule>
    <cfRule type="expression" dxfId="412" priority="261">
      <formula>D38="BUG"</formula>
    </cfRule>
    <cfRule type="expression" dxfId="411" priority="262">
      <formula>D38="GHOST"</formula>
    </cfRule>
    <cfRule type="expression" dxfId="410" priority="263">
      <formula>D38="STEEL"</formula>
    </cfRule>
    <cfRule type="expression" dxfId="409" priority="264">
      <formula>D38="FIRE"</formula>
    </cfRule>
    <cfRule type="expression" dxfId="408" priority="265">
      <formula>D38="WATER"</formula>
    </cfRule>
    <cfRule type="expression" dxfId="407" priority="266">
      <formula>D38="GRASS"</formula>
    </cfRule>
    <cfRule type="expression" dxfId="406" priority="267">
      <formula>D38="ELECTRIC"</formula>
    </cfRule>
    <cfRule type="expression" dxfId="405" priority="268">
      <formula>D38="PSYCHIC"</formula>
    </cfRule>
    <cfRule type="expression" dxfId="404" priority="269">
      <formula>D38="ICE"</formula>
    </cfRule>
    <cfRule type="expression" dxfId="403" priority="270">
      <formula>D38="DRAGON"</formula>
    </cfRule>
    <cfRule type="expression" dxfId="402" priority="271">
      <formula>D38 = "DARK"</formula>
    </cfRule>
    <cfRule type="expression" dxfId="401" priority="272">
      <formula>D38 = "FAIRY"</formula>
    </cfRule>
  </conditionalFormatting>
  <conditionalFormatting sqref="N60:O63">
    <cfRule type="expression" dxfId="400" priority="237">
      <formula>N60="NORMAL"</formula>
    </cfRule>
    <cfRule type="expression" dxfId="399" priority="238">
      <formula>N60="FIGHTING"</formula>
    </cfRule>
    <cfRule type="expression" dxfId="398" priority="239">
      <formula>N60="FLYING"</formula>
    </cfRule>
    <cfRule type="expression" dxfId="397" priority="240">
      <formula>N60="POISON"</formula>
    </cfRule>
    <cfRule type="expression" dxfId="396" priority="241">
      <formula>N60="GROUND"</formula>
    </cfRule>
    <cfRule type="expression" dxfId="395" priority="242">
      <formula>N60="ROCK"</formula>
    </cfRule>
    <cfRule type="expression" dxfId="394" priority="243">
      <formula>N60="BUG"</formula>
    </cfRule>
    <cfRule type="expression" dxfId="393" priority="244">
      <formula>N60="GHOST"</formula>
    </cfRule>
    <cfRule type="expression" dxfId="392" priority="245">
      <formula>N60="STEEL"</formula>
    </cfRule>
    <cfRule type="expression" dxfId="391" priority="246">
      <formula>N60="FIRE"</formula>
    </cfRule>
    <cfRule type="expression" dxfId="390" priority="247">
      <formula>N60="WATER"</formula>
    </cfRule>
    <cfRule type="expression" dxfId="389" priority="248">
      <formula>N60="GRASS"</formula>
    </cfRule>
    <cfRule type="expression" dxfId="388" priority="249">
      <formula>N60="ELECTRIC"</formula>
    </cfRule>
    <cfRule type="expression" dxfId="387" priority="250">
      <formula>N60="PSYCHIC"</formula>
    </cfRule>
    <cfRule type="expression" dxfId="386" priority="251">
      <formula>N60="ICE"</formula>
    </cfRule>
    <cfRule type="expression" dxfId="385" priority="252">
      <formula>N60="DRAGON"</formula>
    </cfRule>
    <cfRule type="expression" dxfId="384" priority="253">
      <formula>N60 = "DARK"</formula>
    </cfRule>
    <cfRule type="expression" dxfId="383" priority="254">
      <formula>N60 = "FAIRY"</formula>
    </cfRule>
  </conditionalFormatting>
  <conditionalFormatting sqref="I59:J61">
    <cfRule type="expression" dxfId="382" priority="219">
      <formula>I59="NORMAL"</formula>
    </cfRule>
    <cfRule type="expression" dxfId="381" priority="220">
      <formula>I59="FIGHTING"</formula>
    </cfRule>
    <cfRule type="expression" dxfId="380" priority="221">
      <formula>I59="FLYING"</formula>
    </cfRule>
    <cfRule type="expression" dxfId="379" priority="222">
      <formula>I59="POISON"</formula>
    </cfRule>
    <cfRule type="expression" dxfId="378" priority="223">
      <formula>I59="GROUND"</formula>
    </cfRule>
    <cfRule type="expression" dxfId="377" priority="224">
      <formula>I59="ROCK"</formula>
    </cfRule>
    <cfRule type="expression" dxfId="376" priority="225">
      <formula>I59="BUG"</formula>
    </cfRule>
    <cfRule type="expression" dxfId="375" priority="226">
      <formula>I59="GHOST"</formula>
    </cfRule>
    <cfRule type="expression" dxfId="374" priority="227">
      <formula>I59="STEEL"</formula>
    </cfRule>
    <cfRule type="expression" dxfId="373" priority="228">
      <formula>I59="FIRE"</formula>
    </cfRule>
    <cfRule type="expression" dxfId="372" priority="229">
      <formula>I59="WATER"</formula>
    </cfRule>
    <cfRule type="expression" dxfId="371" priority="230">
      <formula>I59="GRASS"</formula>
    </cfRule>
    <cfRule type="expression" dxfId="370" priority="231">
      <formula>I59="ELECTRIC"</formula>
    </cfRule>
    <cfRule type="expression" dxfId="369" priority="232">
      <formula>I59="PSYCHIC"</formula>
    </cfRule>
    <cfRule type="expression" dxfId="368" priority="233">
      <formula>I59="ICE"</formula>
    </cfRule>
    <cfRule type="expression" dxfId="367" priority="234">
      <formula>I59="DRAGON"</formula>
    </cfRule>
    <cfRule type="expression" dxfId="366" priority="235">
      <formula>I59 = "DARK"</formula>
    </cfRule>
    <cfRule type="expression" dxfId="365" priority="236">
      <formula>I59 = "FAIRY"</formula>
    </cfRule>
  </conditionalFormatting>
  <conditionalFormatting sqref="I33:J35">
    <cfRule type="expression" dxfId="364" priority="201">
      <formula>I33="NORMAL"</formula>
    </cfRule>
    <cfRule type="expression" dxfId="363" priority="202">
      <formula>I33="FIGHTING"</formula>
    </cfRule>
    <cfRule type="expression" dxfId="362" priority="203">
      <formula>I33="FLYING"</formula>
    </cfRule>
    <cfRule type="expression" dxfId="361" priority="204">
      <formula>I33="POISON"</formula>
    </cfRule>
    <cfRule type="expression" dxfId="360" priority="205">
      <formula>I33="GROUND"</formula>
    </cfRule>
    <cfRule type="expression" dxfId="359" priority="206">
      <formula>I33="ROCK"</formula>
    </cfRule>
    <cfRule type="expression" dxfId="358" priority="207">
      <formula>I33="BUG"</formula>
    </cfRule>
    <cfRule type="expression" dxfId="357" priority="208">
      <formula>I33="GHOST"</formula>
    </cfRule>
    <cfRule type="expression" dxfId="356" priority="209">
      <formula>I33="STEEL"</formula>
    </cfRule>
    <cfRule type="expression" dxfId="355" priority="210">
      <formula>I33="FIRE"</formula>
    </cfRule>
    <cfRule type="expression" dxfId="354" priority="211">
      <formula>I33="WATER"</formula>
    </cfRule>
    <cfRule type="expression" dxfId="353" priority="212">
      <formula>I33="GRASS"</formula>
    </cfRule>
    <cfRule type="expression" dxfId="352" priority="213">
      <formula>I33="ELECTRIC"</formula>
    </cfRule>
    <cfRule type="expression" dxfId="351" priority="214">
      <formula>I33="PSYCHIC"</formula>
    </cfRule>
    <cfRule type="expression" dxfId="350" priority="215">
      <formula>I33="ICE"</formula>
    </cfRule>
    <cfRule type="expression" dxfId="349" priority="216">
      <formula>I33="DRAGON"</formula>
    </cfRule>
    <cfRule type="expression" dxfId="348" priority="217">
      <formula>I33 = "DARK"</formula>
    </cfRule>
    <cfRule type="expression" dxfId="347" priority="218">
      <formula>I33 = "FAIRY"</formula>
    </cfRule>
  </conditionalFormatting>
  <conditionalFormatting sqref="D37:E37">
    <cfRule type="expression" dxfId="346" priority="183">
      <formula>D37="NORMAL"</formula>
    </cfRule>
    <cfRule type="expression" dxfId="345" priority="184">
      <formula>D37="FIGHTING"</formula>
    </cfRule>
    <cfRule type="expression" dxfId="344" priority="185">
      <formula>D37="FLYING"</formula>
    </cfRule>
    <cfRule type="expression" dxfId="343" priority="186">
      <formula>D37="POISON"</formula>
    </cfRule>
    <cfRule type="expression" dxfId="342" priority="187">
      <formula>D37="GROUND"</formula>
    </cfRule>
    <cfRule type="expression" dxfId="341" priority="188">
      <formula>D37="ROCK"</formula>
    </cfRule>
    <cfRule type="expression" dxfId="340" priority="189">
      <formula>D37="BUG"</formula>
    </cfRule>
    <cfRule type="expression" dxfId="339" priority="190">
      <formula>D37="GHOST"</formula>
    </cfRule>
    <cfRule type="expression" dxfId="338" priority="191">
      <formula>D37="STEEL"</formula>
    </cfRule>
    <cfRule type="expression" dxfId="337" priority="192">
      <formula>D37="FIRE"</formula>
    </cfRule>
    <cfRule type="expression" dxfId="336" priority="193">
      <formula>D37="WATER"</formula>
    </cfRule>
    <cfRule type="expression" dxfId="335" priority="194">
      <formula>D37="GRASS"</formula>
    </cfRule>
    <cfRule type="expression" dxfId="334" priority="195">
      <formula>D37="ELECTRIC"</formula>
    </cfRule>
    <cfRule type="expression" dxfId="333" priority="196">
      <formula>D37="PSYCHIC"</formula>
    </cfRule>
    <cfRule type="expression" dxfId="332" priority="197">
      <formula>D37="ICE"</formula>
    </cfRule>
    <cfRule type="expression" dxfId="331" priority="198">
      <formula>D37="DRAGON"</formula>
    </cfRule>
    <cfRule type="expression" dxfId="330" priority="199">
      <formula>D37 = "DARK"</formula>
    </cfRule>
    <cfRule type="expression" dxfId="329" priority="200">
      <formula>D37 = "FAIRY"</formula>
    </cfRule>
  </conditionalFormatting>
  <conditionalFormatting sqref="D22:E23">
    <cfRule type="expression" dxfId="328" priority="165">
      <formula>D22="NORMAL"</formula>
    </cfRule>
    <cfRule type="expression" dxfId="327" priority="166">
      <formula>D22="FIGHTING"</formula>
    </cfRule>
    <cfRule type="expression" dxfId="326" priority="167">
      <formula>D22="FLYING"</formula>
    </cfRule>
    <cfRule type="expression" dxfId="325" priority="168">
      <formula>D22="POISON"</formula>
    </cfRule>
    <cfRule type="expression" dxfId="324" priority="169">
      <formula>D22="GROUND"</formula>
    </cfRule>
    <cfRule type="expression" dxfId="323" priority="170">
      <formula>D22="ROCK"</formula>
    </cfRule>
    <cfRule type="expression" dxfId="322" priority="171">
      <formula>D22="BUG"</formula>
    </cfRule>
    <cfRule type="expression" dxfId="321" priority="172">
      <formula>D22="GHOST"</formula>
    </cfRule>
    <cfRule type="expression" dxfId="320" priority="173">
      <formula>D22="STEEL"</formula>
    </cfRule>
    <cfRule type="expression" dxfId="319" priority="174">
      <formula>D22="FIRE"</formula>
    </cfRule>
    <cfRule type="expression" dxfId="318" priority="175">
      <formula>D22="WATER"</formula>
    </cfRule>
    <cfRule type="expression" dxfId="317" priority="176">
      <formula>D22="GRASS"</formula>
    </cfRule>
    <cfRule type="expression" dxfId="316" priority="177">
      <formula>D22="ELECTRIC"</formula>
    </cfRule>
    <cfRule type="expression" dxfId="315" priority="178">
      <formula>D22="PSYCHIC"</formula>
    </cfRule>
    <cfRule type="expression" dxfId="314" priority="179">
      <formula>D22="ICE"</formula>
    </cfRule>
    <cfRule type="expression" dxfId="313" priority="180">
      <formula>D22="DRAGON"</formula>
    </cfRule>
    <cfRule type="expression" dxfId="312" priority="181">
      <formula>D22 = "DARK"</formula>
    </cfRule>
    <cfRule type="expression" dxfId="311" priority="182">
      <formula>D22 = "FAIRY"</formula>
    </cfRule>
  </conditionalFormatting>
  <conditionalFormatting sqref="N56:O57">
    <cfRule type="expression" dxfId="310" priority="147">
      <formula>N56="NORMAL"</formula>
    </cfRule>
    <cfRule type="expression" dxfId="309" priority="148">
      <formula>N56="FIGHTING"</formula>
    </cfRule>
    <cfRule type="expression" dxfId="308" priority="149">
      <formula>N56="FLYING"</formula>
    </cfRule>
    <cfRule type="expression" dxfId="307" priority="150">
      <formula>N56="POISON"</formula>
    </cfRule>
    <cfRule type="expression" dxfId="306" priority="151">
      <formula>N56="GROUND"</formula>
    </cfRule>
    <cfRule type="expression" dxfId="305" priority="152">
      <formula>N56="ROCK"</formula>
    </cfRule>
    <cfRule type="expression" dxfId="304" priority="153">
      <formula>N56="BUG"</formula>
    </cfRule>
    <cfRule type="expression" dxfId="303" priority="154">
      <formula>N56="GHOST"</formula>
    </cfRule>
    <cfRule type="expression" dxfId="302" priority="155">
      <formula>N56="STEEL"</formula>
    </cfRule>
    <cfRule type="expression" dxfId="301" priority="156">
      <formula>N56="FIRE"</formula>
    </cfRule>
    <cfRule type="expression" dxfId="300" priority="157">
      <formula>N56="WATER"</formula>
    </cfRule>
    <cfRule type="expression" dxfId="299" priority="158">
      <formula>N56="GRASS"</formula>
    </cfRule>
    <cfRule type="expression" dxfId="298" priority="159">
      <formula>N56="ELECTRIC"</formula>
    </cfRule>
    <cfRule type="expression" dxfId="297" priority="160">
      <formula>N56="PSYCHIC"</formula>
    </cfRule>
    <cfRule type="expression" dxfId="296" priority="161">
      <formula>N56="ICE"</formula>
    </cfRule>
    <cfRule type="expression" dxfId="295" priority="162">
      <formula>N56="DRAGON"</formula>
    </cfRule>
    <cfRule type="expression" dxfId="294" priority="163">
      <formula>N56 = "DARK"</formula>
    </cfRule>
    <cfRule type="expression" dxfId="293" priority="164">
      <formula>N56 = "FAIRY"</formula>
    </cfRule>
  </conditionalFormatting>
  <conditionalFormatting sqref="N64:O65">
    <cfRule type="expression" dxfId="292" priority="129">
      <formula>N64="NORMAL"</formula>
    </cfRule>
    <cfRule type="expression" dxfId="291" priority="130">
      <formula>N64="FIGHTING"</formula>
    </cfRule>
    <cfRule type="expression" dxfId="290" priority="131">
      <formula>N64="FLYING"</formula>
    </cfRule>
    <cfRule type="expression" dxfId="289" priority="132">
      <formula>N64="POISON"</formula>
    </cfRule>
    <cfRule type="expression" dxfId="288" priority="133">
      <formula>N64="GROUND"</formula>
    </cfRule>
    <cfRule type="expression" dxfId="287" priority="134">
      <formula>N64="ROCK"</formula>
    </cfRule>
    <cfRule type="expression" dxfId="286" priority="135">
      <formula>N64="BUG"</formula>
    </cfRule>
    <cfRule type="expression" dxfId="285" priority="136">
      <formula>N64="GHOST"</formula>
    </cfRule>
    <cfRule type="expression" dxfId="284" priority="137">
      <formula>N64="STEEL"</formula>
    </cfRule>
    <cfRule type="expression" dxfId="283" priority="138">
      <formula>N64="FIRE"</formula>
    </cfRule>
    <cfRule type="expression" dxfId="282" priority="139">
      <formula>N64="WATER"</formula>
    </cfRule>
    <cfRule type="expression" dxfId="281" priority="140">
      <formula>N64="GRASS"</formula>
    </cfRule>
    <cfRule type="expression" dxfId="280" priority="141">
      <formula>N64="ELECTRIC"</formula>
    </cfRule>
    <cfRule type="expression" dxfId="279" priority="142">
      <formula>N64="PSYCHIC"</formula>
    </cfRule>
    <cfRule type="expression" dxfId="278" priority="143">
      <formula>N64="ICE"</formula>
    </cfRule>
    <cfRule type="expression" dxfId="277" priority="144">
      <formula>N64="DRAGON"</formula>
    </cfRule>
    <cfRule type="expression" dxfId="276" priority="145">
      <formula>N64 = "DARK"</formula>
    </cfRule>
    <cfRule type="expression" dxfId="275" priority="146">
      <formula>N64 = "FAIRY"</formula>
    </cfRule>
  </conditionalFormatting>
  <conditionalFormatting sqref="I62:J63">
    <cfRule type="expression" dxfId="274" priority="111">
      <formula>I62="NORMAL"</formula>
    </cfRule>
    <cfRule type="expression" dxfId="273" priority="112">
      <formula>I62="FIGHTING"</formula>
    </cfRule>
    <cfRule type="expression" dxfId="272" priority="113">
      <formula>I62="FLYING"</formula>
    </cfRule>
    <cfRule type="expression" dxfId="271" priority="114">
      <formula>I62="POISON"</formula>
    </cfRule>
    <cfRule type="expression" dxfId="270" priority="115">
      <formula>I62="GROUND"</formula>
    </cfRule>
    <cfRule type="expression" dxfId="269" priority="116">
      <formula>I62="ROCK"</formula>
    </cfRule>
    <cfRule type="expression" dxfId="268" priority="117">
      <formula>I62="BUG"</formula>
    </cfRule>
    <cfRule type="expression" dxfId="267" priority="118">
      <formula>I62="GHOST"</formula>
    </cfRule>
    <cfRule type="expression" dxfId="266" priority="119">
      <formula>I62="STEEL"</formula>
    </cfRule>
    <cfRule type="expression" dxfId="265" priority="120">
      <formula>I62="FIRE"</formula>
    </cfRule>
    <cfRule type="expression" dxfId="264" priority="121">
      <formula>I62="WATER"</formula>
    </cfRule>
    <cfRule type="expression" dxfId="263" priority="122">
      <formula>I62="GRASS"</formula>
    </cfRule>
    <cfRule type="expression" dxfId="262" priority="123">
      <formula>I62="ELECTRIC"</formula>
    </cfRule>
    <cfRule type="expression" dxfId="261" priority="124">
      <formula>I62="PSYCHIC"</formula>
    </cfRule>
    <cfRule type="expression" dxfId="260" priority="125">
      <formula>I62="ICE"</formula>
    </cfRule>
    <cfRule type="expression" dxfId="259" priority="126">
      <formula>I62="DRAGON"</formula>
    </cfRule>
    <cfRule type="expression" dxfId="258" priority="127">
      <formula>I62 = "DARK"</formula>
    </cfRule>
    <cfRule type="expression" dxfId="257" priority="128">
      <formula>I62 = "FAIRY"</formula>
    </cfRule>
  </conditionalFormatting>
  <conditionalFormatting sqref="N58:O59">
    <cfRule type="expression" dxfId="256" priority="93">
      <formula>N58="NORMAL"</formula>
    </cfRule>
    <cfRule type="expression" dxfId="255" priority="94">
      <formula>N58="FIGHTING"</formula>
    </cfRule>
    <cfRule type="expression" dxfId="254" priority="95">
      <formula>N58="FLYING"</formula>
    </cfRule>
    <cfRule type="expression" dxfId="253" priority="96">
      <formula>N58="POISON"</formula>
    </cfRule>
    <cfRule type="expression" dxfId="252" priority="97">
      <formula>N58="GROUND"</formula>
    </cfRule>
    <cfRule type="expression" dxfId="251" priority="98">
      <formula>N58="ROCK"</formula>
    </cfRule>
    <cfRule type="expression" dxfId="250" priority="99">
      <formula>N58="BUG"</formula>
    </cfRule>
    <cfRule type="expression" dxfId="249" priority="100">
      <formula>N58="GHOST"</formula>
    </cfRule>
    <cfRule type="expression" dxfId="248" priority="101">
      <formula>N58="STEEL"</formula>
    </cfRule>
    <cfRule type="expression" dxfId="247" priority="102">
      <formula>N58="FIRE"</formula>
    </cfRule>
    <cfRule type="expression" dxfId="246" priority="103">
      <formula>N58="WATER"</formula>
    </cfRule>
    <cfRule type="expression" dxfId="245" priority="104">
      <formula>N58="GRASS"</formula>
    </cfRule>
    <cfRule type="expression" dxfId="244" priority="105">
      <formula>N58="ELECTRIC"</formula>
    </cfRule>
    <cfRule type="expression" dxfId="243" priority="106">
      <formula>N58="PSYCHIC"</formula>
    </cfRule>
    <cfRule type="expression" dxfId="242" priority="107">
      <formula>N58="ICE"</formula>
    </cfRule>
    <cfRule type="expression" dxfId="241" priority="108">
      <formula>N58="DRAGON"</formula>
    </cfRule>
    <cfRule type="expression" dxfId="240" priority="109">
      <formula>N58 = "DARK"</formula>
    </cfRule>
    <cfRule type="expression" dxfId="239" priority="110">
      <formula>N58 = "FAIRY"</formula>
    </cfRule>
  </conditionalFormatting>
  <conditionalFormatting sqref="S59:T60">
    <cfRule type="expression" dxfId="238" priority="75">
      <formula>S59="NORMAL"</formula>
    </cfRule>
    <cfRule type="expression" dxfId="237" priority="76">
      <formula>S59="FIGHTING"</formula>
    </cfRule>
    <cfRule type="expression" dxfId="236" priority="77">
      <formula>S59="FLYING"</formula>
    </cfRule>
    <cfRule type="expression" dxfId="235" priority="78">
      <formula>S59="POISON"</formula>
    </cfRule>
    <cfRule type="expression" dxfId="234" priority="79">
      <formula>S59="GROUND"</formula>
    </cfRule>
    <cfRule type="expression" dxfId="233" priority="80">
      <formula>S59="ROCK"</formula>
    </cfRule>
    <cfRule type="expression" dxfId="232" priority="81">
      <formula>S59="BUG"</formula>
    </cfRule>
    <cfRule type="expression" dxfId="231" priority="82">
      <formula>S59="GHOST"</formula>
    </cfRule>
    <cfRule type="expression" dxfId="230" priority="83">
      <formula>S59="STEEL"</formula>
    </cfRule>
    <cfRule type="expression" dxfId="229" priority="84">
      <formula>S59="FIRE"</formula>
    </cfRule>
    <cfRule type="expression" dxfId="228" priority="85">
      <formula>S59="WATER"</formula>
    </cfRule>
    <cfRule type="expression" dxfId="227" priority="86">
      <formula>S59="GRASS"</formula>
    </cfRule>
    <cfRule type="expression" dxfId="226" priority="87">
      <formula>S59="ELECTRIC"</formula>
    </cfRule>
    <cfRule type="expression" dxfId="225" priority="88">
      <formula>S59="PSYCHIC"</formula>
    </cfRule>
    <cfRule type="expression" dxfId="224" priority="89">
      <formula>S59="ICE"</formula>
    </cfRule>
    <cfRule type="expression" dxfId="223" priority="90">
      <formula>S59="DRAGON"</formula>
    </cfRule>
    <cfRule type="expression" dxfId="222" priority="91">
      <formula>S59 = "DARK"</formula>
    </cfRule>
    <cfRule type="expression" dxfId="221" priority="92">
      <formula>S59 = "FAIRY"</formula>
    </cfRule>
  </conditionalFormatting>
  <conditionalFormatting sqref="X30:Y32">
    <cfRule type="expression" dxfId="220" priority="57">
      <formula>X30="NORMAL"</formula>
    </cfRule>
    <cfRule type="expression" dxfId="219" priority="58">
      <formula>X30="FIGHTING"</formula>
    </cfRule>
    <cfRule type="expression" dxfId="218" priority="59">
      <formula>X30="FLYING"</formula>
    </cfRule>
    <cfRule type="expression" dxfId="217" priority="60">
      <formula>X30="POISON"</formula>
    </cfRule>
    <cfRule type="expression" dxfId="216" priority="61">
      <formula>X30="GROUND"</formula>
    </cfRule>
    <cfRule type="expression" dxfId="215" priority="62">
      <formula>X30="ROCK"</formula>
    </cfRule>
    <cfRule type="expression" dxfId="214" priority="63">
      <formula>X30="BUG"</formula>
    </cfRule>
    <cfRule type="expression" dxfId="213" priority="64">
      <formula>X30="GHOST"</formula>
    </cfRule>
    <cfRule type="expression" dxfId="212" priority="65">
      <formula>X30="STEEL"</formula>
    </cfRule>
    <cfRule type="expression" dxfId="211" priority="66">
      <formula>X30="FIRE"</formula>
    </cfRule>
    <cfRule type="expression" dxfId="210" priority="67">
      <formula>X30="WATER"</formula>
    </cfRule>
    <cfRule type="expression" dxfId="209" priority="68">
      <formula>X30="GRASS"</formula>
    </cfRule>
    <cfRule type="expression" dxfId="208" priority="69">
      <formula>X30="ELECTRIC"</formula>
    </cfRule>
    <cfRule type="expression" dxfId="207" priority="70">
      <formula>X30="PSYCHIC"</formula>
    </cfRule>
    <cfRule type="expression" dxfId="206" priority="71">
      <formula>X30="ICE"</formula>
    </cfRule>
    <cfRule type="expression" dxfId="205" priority="72">
      <formula>X30="DRAGON"</formula>
    </cfRule>
    <cfRule type="expression" dxfId="204" priority="73">
      <formula>X30 = "DARK"</formula>
    </cfRule>
    <cfRule type="expression" dxfId="203" priority="74">
      <formula>X30 = "FAIRY"</formula>
    </cfRule>
  </conditionalFormatting>
  <conditionalFormatting sqref="N54:O55">
    <cfRule type="expression" dxfId="202" priority="39">
      <formula>N54="NORMAL"</formula>
    </cfRule>
    <cfRule type="expression" dxfId="201" priority="40">
      <formula>N54="FIGHTING"</formula>
    </cfRule>
    <cfRule type="expression" dxfId="200" priority="41">
      <formula>N54="FLYING"</formula>
    </cfRule>
    <cfRule type="expression" dxfId="199" priority="42">
      <formula>N54="POISON"</formula>
    </cfRule>
    <cfRule type="expression" dxfId="198" priority="43">
      <formula>N54="GROUND"</formula>
    </cfRule>
    <cfRule type="expression" dxfId="197" priority="44">
      <formula>N54="ROCK"</formula>
    </cfRule>
    <cfRule type="expression" dxfId="196" priority="45">
      <formula>N54="BUG"</formula>
    </cfRule>
    <cfRule type="expression" dxfId="195" priority="46">
      <formula>N54="GHOST"</formula>
    </cfRule>
    <cfRule type="expression" dxfId="194" priority="47">
      <formula>N54="STEEL"</formula>
    </cfRule>
    <cfRule type="expression" dxfId="193" priority="48">
      <formula>N54="FIRE"</formula>
    </cfRule>
    <cfRule type="expression" dxfId="192" priority="49">
      <formula>N54="WATER"</formula>
    </cfRule>
    <cfRule type="expression" dxfId="191" priority="50">
      <formula>N54="GRASS"</formula>
    </cfRule>
    <cfRule type="expression" dxfId="190" priority="51">
      <formula>N54="ELECTRIC"</formula>
    </cfRule>
    <cfRule type="expression" dxfId="189" priority="52">
      <formula>N54="PSYCHIC"</formula>
    </cfRule>
    <cfRule type="expression" dxfId="188" priority="53">
      <formula>N54="ICE"</formula>
    </cfRule>
    <cfRule type="expression" dxfId="187" priority="54">
      <formula>N54="DRAGON"</formula>
    </cfRule>
    <cfRule type="expression" dxfId="186" priority="55">
      <formula>N54 = "DARK"</formula>
    </cfRule>
    <cfRule type="expression" dxfId="185" priority="56">
      <formula>N54 = "FAIRY"</formula>
    </cfRule>
  </conditionalFormatting>
  <conditionalFormatting sqref="AF3">
    <cfRule type="expression" dxfId="184" priority="38">
      <formula>AE3</formula>
    </cfRule>
  </conditionalFormatting>
  <conditionalFormatting sqref="AF4:AF19">
    <cfRule type="expression" dxfId="183" priority="37">
      <formula>AE4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56E-68DB-B64F-B9F8-033EE86AE6C1}">
  <dimension ref="A1:S33"/>
  <sheetViews>
    <sheetView topLeftCell="A2" workbookViewId="0">
      <selection activeCell="H22" sqref="H22"/>
    </sheetView>
  </sheetViews>
  <sheetFormatPr baseColWidth="10" defaultRowHeight="16"/>
  <cols>
    <col min="1" max="1" width="5.5" customWidth="1"/>
    <col min="2" max="3" width="18.1640625" customWidth="1"/>
    <col min="4" max="4" width="6.33203125" customWidth="1"/>
    <col min="5" max="6" width="18.1640625" customWidth="1"/>
  </cols>
  <sheetData>
    <row r="1" spans="1:19" ht="17" thickBot="1"/>
    <row r="2" spans="1:19" ht="25" thickBot="1">
      <c r="B2" s="276" t="s">
        <v>1432</v>
      </c>
      <c r="C2" s="277"/>
      <c r="E2" s="278" t="s">
        <v>1433</v>
      </c>
      <c r="F2" s="279"/>
    </row>
    <row r="3" spans="1:19">
      <c r="B3" s="58" t="s">
        <v>1339</v>
      </c>
      <c r="C3" s="59" t="s">
        <v>1340</v>
      </c>
      <c r="E3" s="54" t="s">
        <v>1341</v>
      </c>
      <c r="F3" s="55" t="s">
        <v>1342</v>
      </c>
      <c r="G3" s="52"/>
      <c r="I3" s="52"/>
      <c r="L3" s="52"/>
      <c r="M3" s="52"/>
      <c r="O3" s="52"/>
      <c r="P3" s="52"/>
      <c r="Q3" s="52"/>
      <c r="R3" s="52"/>
      <c r="S3" s="52"/>
    </row>
    <row r="4" spans="1:19" ht="17" thickBot="1">
      <c r="B4" s="168" t="s">
        <v>1420</v>
      </c>
      <c r="C4" s="169"/>
      <c r="E4" s="168" t="s">
        <v>1420</v>
      </c>
      <c r="F4" s="169"/>
      <c r="G4" s="52"/>
      <c r="I4" s="52"/>
      <c r="L4" s="52"/>
      <c r="M4" s="52"/>
      <c r="O4" s="52"/>
      <c r="P4" s="52"/>
      <c r="Q4" s="52"/>
      <c r="R4" s="52"/>
      <c r="S4" s="52"/>
    </row>
    <row r="5" spans="1:19">
      <c r="A5" s="167"/>
      <c r="B5" s="170" t="s">
        <v>1402</v>
      </c>
      <c r="C5" s="171" t="s">
        <v>1422</v>
      </c>
      <c r="E5" s="170" t="s">
        <v>1404</v>
      </c>
      <c r="F5" s="171" t="s">
        <v>1427</v>
      </c>
      <c r="G5" s="52"/>
      <c r="H5" s="157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</row>
    <row r="6" spans="1:19">
      <c r="B6" s="172" t="s">
        <v>1403</v>
      </c>
      <c r="C6" s="171" t="s">
        <v>1423</v>
      </c>
      <c r="E6" s="172" t="s">
        <v>1342</v>
      </c>
      <c r="F6" s="171" t="s">
        <v>1426</v>
      </c>
      <c r="G6" s="52"/>
      <c r="H6" s="157"/>
      <c r="I6" s="52"/>
      <c r="J6" s="157"/>
      <c r="K6" s="157"/>
      <c r="L6" s="52"/>
      <c r="M6" s="52"/>
      <c r="N6" s="157"/>
      <c r="O6" s="52"/>
      <c r="P6" s="157"/>
      <c r="Q6" s="52"/>
      <c r="R6" s="52"/>
      <c r="S6" s="52"/>
    </row>
    <row r="7" spans="1:19">
      <c r="B7" s="172" t="s">
        <v>1421</v>
      </c>
      <c r="C7" s="171" t="s">
        <v>1424</v>
      </c>
      <c r="E7" s="172" t="s">
        <v>1405</v>
      </c>
      <c r="F7" s="171" t="s">
        <v>1429</v>
      </c>
      <c r="G7" s="52"/>
      <c r="I7" s="52"/>
      <c r="J7" s="157"/>
      <c r="K7" s="157"/>
      <c r="L7" s="52"/>
      <c r="M7" s="52"/>
      <c r="N7" s="157"/>
      <c r="O7" s="52"/>
      <c r="P7" s="157"/>
      <c r="Q7" s="52"/>
      <c r="R7" s="52"/>
      <c r="S7" s="52"/>
    </row>
    <row r="8" spans="1:19" ht="17" thickBot="1">
      <c r="B8" s="49" t="s">
        <v>1419</v>
      </c>
      <c r="C8" s="173" t="s">
        <v>1425</v>
      </c>
      <c r="E8" s="49" t="s">
        <v>1430</v>
      </c>
      <c r="F8" s="173" t="s">
        <v>1428</v>
      </c>
      <c r="G8" s="52"/>
      <c r="H8" s="52"/>
      <c r="I8" s="52"/>
      <c r="J8" s="157"/>
      <c r="K8" s="157"/>
      <c r="L8" s="52"/>
      <c r="M8" s="132"/>
      <c r="N8" s="157"/>
      <c r="O8" s="132"/>
      <c r="P8" s="157"/>
      <c r="Q8" s="52"/>
      <c r="R8" s="52"/>
      <c r="S8" s="52"/>
    </row>
    <row r="9" spans="1:19" ht="17" thickBot="1">
      <c r="H9" s="52"/>
      <c r="I9" s="52"/>
    </row>
    <row r="10" spans="1:19" ht="25" thickBot="1">
      <c r="B10" s="276" t="s">
        <v>1434</v>
      </c>
      <c r="C10" s="277"/>
      <c r="E10" s="278" t="s">
        <v>1440</v>
      </c>
      <c r="F10" s="279"/>
      <c r="H10" s="52"/>
      <c r="I10" s="52"/>
    </row>
    <row r="11" spans="1:19">
      <c r="B11" s="58" t="s">
        <v>1343</v>
      </c>
      <c r="C11" s="59" t="s">
        <v>1344</v>
      </c>
      <c r="E11" s="54" t="s">
        <v>1347</v>
      </c>
      <c r="F11" s="55" t="s">
        <v>1348</v>
      </c>
      <c r="H11" s="52"/>
      <c r="I11" s="52"/>
    </row>
    <row r="12" spans="1:19" ht="17" thickBot="1">
      <c r="B12" s="168" t="s">
        <v>1420</v>
      </c>
      <c r="C12" s="169"/>
      <c r="E12" s="168" t="s">
        <v>1420</v>
      </c>
      <c r="F12" s="169"/>
      <c r="H12" s="157" t="s">
        <v>1417</v>
      </c>
      <c r="I12" s="52"/>
    </row>
    <row r="13" spans="1:19">
      <c r="B13" s="170" t="s">
        <v>1406</v>
      </c>
      <c r="C13" s="171" t="s">
        <v>1435</v>
      </c>
      <c r="E13" s="115" t="s">
        <v>1408</v>
      </c>
      <c r="F13" s="116" t="s">
        <v>1441</v>
      </c>
    </row>
    <row r="14" spans="1:19">
      <c r="B14" s="115" t="s">
        <v>1407</v>
      </c>
      <c r="C14" s="116" t="s">
        <v>1436</v>
      </c>
      <c r="E14" s="115" t="s">
        <v>1431</v>
      </c>
      <c r="F14" s="116" t="s">
        <v>1445</v>
      </c>
    </row>
    <row r="15" spans="1:19">
      <c r="B15" s="172" t="s">
        <v>1418</v>
      </c>
      <c r="C15" s="171" t="s">
        <v>1437</v>
      </c>
      <c r="E15" s="115" t="s">
        <v>1442</v>
      </c>
      <c r="F15" s="116" t="s">
        <v>1444</v>
      </c>
    </row>
    <row r="16" spans="1:19" ht="17" thickBot="1">
      <c r="B16" s="117" t="s">
        <v>1438</v>
      </c>
      <c r="C16" s="119" t="s">
        <v>1439</v>
      </c>
      <c r="E16" s="117" t="s">
        <v>1409</v>
      </c>
      <c r="F16" s="119" t="s">
        <v>1443</v>
      </c>
    </row>
    <row r="17" spans="2:6" ht="17" thickBot="1"/>
    <row r="18" spans="2:6" ht="25" thickBot="1">
      <c r="B18" s="276" t="s">
        <v>1446</v>
      </c>
      <c r="C18" s="277"/>
      <c r="E18" s="278" t="s">
        <v>1469</v>
      </c>
      <c r="F18" s="279"/>
    </row>
    <row r="19" spans="2:6">
      <c r="B19" s="54" t="s">
        <v>1346</v>
      </c>
      <c r="C19" s="55" t="s">
        <v>1400</v>
      </c>
      <c r="E19" s="54" t="s">
        <v>1401</v>
      </c>
      <c r="F19" s="55" t="s">
        <v>1345</v>
      </c>
    </row>
    <row r="20" spans="2:6" ht="17" thickBot="1">
      <c r="B20" s="168" t="s">
        <v>1420</v>
      </c>
      <c r="C20" s="169"/>
      <c r="E20" s="168" t="s">
        <v>1420</v>
      </c>
      <c r="F20" s="169"/>
    </row>
    <row r="21" spans="2:6">
      <c r="B21" s="115" t="s">
        <v>1411</v>
      </c>
      <c r="C21" s="116" t="s">
        <v>1447</v>
      </c>
      <c r="E21" s="170" t="s">
        <v>1414</v>
      </c>
      <c r="F21" s="171" t="s">
        <v>1452</v>
      </c>
    </row>
    <row r="22" spans="2:6">
      <c r="B22" s="115" t="s">
        <v>1412</v>
      </c>
      <c r="C22" s="116" t="s">
        <v>1448</v>
      </c>
      <c r="E22" s="115" t="s">
        <v>1415</v>
      </c>
      <c r="F22" s="116" t="s">
        <v>1453</v>
      </c>
    </row>
    <row r="23" spans="2:6">
      <c r="B23" s="115" t="s">
        <v>1451</v>
      </c>
      <c r="C23" s="116" t="s">
        <v>1449</v>
      </c>
      <c r="E23" s="115" t="s">
        <v>1416</v>
      </c>
      <c r="F23" s="116" t="s">
        <v>1454</v>
      </c>
    </row>
    <row r="24" spans="2:6" ht="17" thickBot="1">
      <c r="B24" s="117" t="s">
        <v>1413</v>
      </c>
      <c r="C24" s="119" t="s">
        <v>1450</v>
      </c>
      <c r="E24" s="117" t="s">
        <v>1410</v>
      </c>
      <c r="F24" s="119" t="s">
        <v>1455</v>
      </c>
    </row>
    <row r="26" spans="2:6">
      <c r="B26" s="174" t="s">
        <v>1454</v>
      </c>
      <c r="C26" s="174" t="s">
        <v>1456</v>
      </c>
      <c r="D26" s="174" t="s">
        <v>1461</v>
      </c>
      <c r="E26" s="174"/>
    </row>
    <row r="27" spans="2:6">
      <c r="B27" s="174" t="s">
        <v>1443</v>
      </c>
      <c r="C27" s="174" t="s">
        <v>1457</v>
      </c>
      <c r="D27" s="174" t="s">
        <v>1462</v>
      </c>
      <c r="E27" s="174"/>
    </row>
    <row r="28" spans="2:6">
      <c r="B28" s="174" t="s">
        <v>1453</v>
      </c>
      <c r="C28" s="174" t="s">
        <v>1458</v>
      </c>
      <c r="D28" s="174" t="s">
        <v>1463</v>
      </c>
      <c r="E28" s="174"/>
    </row>
    <row r="29" spans="2:6">
      <c r="B29" s="174" t="s">
        <v>1428</v>
      </c>
      <c r="C29" s="174" t="s">
        <v>1430</v>
      </c>
      <c r="D29" s="174" t="s">
        <v>1464</v>
      </c>
      <c r="E29" s="174"/>
    </row>
    <row r="30" spans="2:6">
      <c r="B30" t="s">
        <v>1437</v>
      </c>
      <c r="C30" t="s">
        <v>1418</v>
      </c>
      <c r="D30" t="s">
        <v>1465</v>
      </c>
    </row>
    <row r="31" spans="2:6">
      <c r="B31" s="174" t="s">
        <v>1429</v>
      </c>
      <c r="C31" s="174" t="s">
        <v>1405</v>
      </c>
      <c r="D31" s="174" t="s">
        <v>1466</v>
      </c>
      <c r="E31" s="174"/>
    </row>
    <row r="32" spans="2:6">
      <c r="B32" s="174" t="s">
        <v>1455</v>
      </c>
      <c r="C32" s="174" t="s">
        <v>1459</v>
      </c>
      <c r="D32" s="174" t="s">
        <v>1467</v>
      </c>
      <c r="E32" s="174"/>
    </row>
    <row r="33" spans="2:5">
      <c r="B33" s="174" t="s">
        <v>1425</v>
      </c>
      <c r="C33" s="174" t="s">
        <v>1460</v>
      </c>
      <c r="D33" s="174" t="s">
        <v>1468</v>
      </c>
      <c r="E33" s="174"/>
    </row>
  </sheetData>
  <mergeCells count="6">
    <mergeCell ref="B2:C2"/>
    <mergeCell ref="E2:F2"/>
    <mergeCell ref="B10:C10"/>
    <mergeCell ref="E10:F10"/>
    <mergeCell ref="B18:C18"/>
    <mergeCell ref="E18:F18"/>
  </mergeCells>
  <conditionalFormatting sqref="J17:K17 B3:C3 E3:F3 J14:K14 J12:K12">
    <cfRule type="expression" dxfId="182" priority="73">
      <formula>B3="NORMAL"</formula>
    </cfRule>
    <cfRule type="expression" dxfId="181" priority="74">
      <formula>B3="FIGHTING"</formula>
    </cfRule>
    <cfRule type="expression" dxfId="180" priority="75">
      <formula>B3="FLYING"</formula>
    </cfRule>
    <cfRule type="expression" dxfId="179" priority="76">
      <formula>B3="POISON"</formula>
    </cfRule>
    <cfRule type="expression" dxfId="178" priority="77">
      <formula>B3="GROUND"</formula>
    </cfRule>
    <cfRule type="expression" dxfId="177" priority="78">
      <formula>B3="ROCK"</formula>
    </cfRule>
    <cfRule type="expression" dxfId="176" priority="79">
      <formula>B3="BUG"</formula>
    </cfRule>
    <cfRule type="expression" dxfId="175" priority="80">
      <formula>B3="GHOST"</formula>
    </cfRule>
    <cfRule type="expression" dxfId="174" priority="81">
      <formula>B3="STEEL"</formula>
    </cfRule>
    <cfRule type="expression" dxfId="173" priority="82">
      <formula>B3="FIRE"</formula>
    </cfRule>
    <cfRule type="expression" dxfId="172" priority="83">
      <formula>B3="WATER"</formula>
    </cfRule>
    <cfRule type="expression" dxfId="171" priority="84">
      <formula>B3="GRASS"</formula>
    </cfRule>
    <cfRule type="expression" dxfId="170" priority="85">
      <formula>B3="ELECTRIC"</formula>
    </cfRule>
    <cfRule type="expression" dxfId="169" priority="86">
      <formula>B3="PSYCHIC"</formula>
    </cfRule>
    <cfRule type="expression" dxfId="168" priority="87">
      <formula>B3="ICE"</formula>
    </cfRule>
    <cfRule type="expression" dxfId="167" priority="88">
      <formula>B3="DRAGON"</formula>
    </cfRule>
    <cfRule type="expression" dxfId="166" priority="89">
      <formula>B3 = "DARK"</formula>
    </cfRule>
    <cfRule type="expression" dxfId="165" priority="90">
      <formula>B3 = "FAIRY"</formula>
    </cfRule>
  </conditionalFormatting>
  <conditionalFormatting sqref="J19:K19">
    <cfRule type="expression" dxfId="164" priority="55">
      <formula>J19="NORMAL"</formula>
    </cfRule>
    <cfRule type="expression" dxfId="163" priority="56">
      <formula>J19="FIGHTING"</formula>
    </cfRule>
    <cfRule type="expression" dxfId="162" priority="57">
      <formula>J19="FLYING"</formula>
    </cfRule>
    <cfRule type="expression" dxfId="161" priority="58">
      <formula>J19="POISON"</formula>
    </cfRule>
    <cfRule type="expression" dxfId="160" priority="59">
      <formula>J19="GROUND"</formula>
    </cfRule>
    <cfRule type="expression" dxfId="159" priority="60">
      <formula>J19="ROCK"</formula>
    </cfRule>
    <cfRule type="expression" dxfId="158" priority="61">
      <formula>J19="BUG"</formula>
    </cfRule>
    <cfRule type="expression" dxfId="157" priority="62">
      <formula>J19="GHOST"</formula>
    </cfRule>
    <cfRule type="expression" dxfId="156" priority="63">
      <formula>J19="STEEL"</formula>
    </cfRule>
    <cfRule type="expression" dxfId="155" priority="64">
      <formula>J19="FIRE"</formula>
    </cfRule>
    <cfRule type="expression" dxfId="154" priority="65">
      <formula>J19="WATER"</formula>
    </cfRule>
    <cfRule type="expression" dxfId="153" priority="66">
      <formula>J19="GRASS"</formula>
    </cfRule>
    <cfRule type="expression" dxfId="152" priority="67">
      <formula>J19="ELECTRIC"</formula>
    </cfRule>
    <cfRule type="expression" dxfId="151" priority="68">
      <formula>J19="PSYCHIC"</formula>
    </cfRule>
    <cfRule type="expression" dxfId="150" priority="69">
      <formula>J19="ICE"</formula>
    </cfRule>
    <cfRule type="expression" dxfId="149" priority="70">
      <formula>J19="DRAGON"</formula>
    </cfRule>
    <cfRule type="expression" dxfId="148" priority="71">
      <formula>J19 = "DARK"</formula>
    </cfRule>
    <cfRule type="expression" dxfId="147" priority="72">
      <formula>J19 = "FAIRY"</formula>
    </cfRule>
  </conditionalFormatting>
  <conditionalFormatting sqref="B11:C11 E11:F11">
    <cfRule type="expression" dxfId="146" priority="37">
      <formula>B11="NORMAL"</formula>
    </cfRule>
    <cfRule type="expression" dxfId="145" priority="38">
      <formula>B11="FIGHTING"</formula>
    </cfRule>
    <cfRule type="expression" dxfId="144" priority="39">
      <formula>B11="FLYING"</formula>
    </cfRule>
    <cfRule type="expression" dxfId="143" priority="40">
      <formula>B11="POISON"</formula>
    </cfRule>
    <cfRule type="expression" dxfId="142" priority="41">
      <formula>B11="GROUND"</formula>
    </cfRule>
    <cfRule type="expression" dxfId="141" priority="42">
      <formula>B11="ROCK"</formula>
    </cfRule>
    <cfRule type="expression" dxfId="140" priority="43">
      <formula>B11="BUG"</formula>
    </cfRule>
    <cfRule type="expression" dxfId="139" priority="44">
      <formula>B11="GHOST"</formula>
    </cfRule>
    <cfRule type="expression" dxfId="138" priority="45">
      <formula>B11="STEEL"</formula>
    </cfRule>
    <cfRule type="expression" dxfId="137" priority="46">
      <formula>B11="FIRE"</formula>
    </cfRule>
    <cfRule type="expression" dxfId="136" priority="47">
      <formula>B11="WATER"</formula>
    </cfRule>
    <cfRule type="expression" dxfId="135" priority="48">
      <formula>B11="GRASS"</formula>
    </cfRule>
    <cfRule type="expression" dxfId="134" priority="49">
      <formula>B11="ELECTRIC"</formula>
    </cfRule>
    <cfRule type="expression" dxfId="133" priority="50">
      <formula>B11="PSYCHIC"</formula>
    </cfRule>
    <cfRule type="expression" dxfId="132" priority="51">
      <formula>B11="ICE"</formula>
    </cfRule>
    <cfRule type="expression" dxfId="131" priority="52">
      <formula>B11="DRAGON"</formula>
    </cfRule>
    <cfRule type="expression" dxfId="130" priority="53">
      <formula>B11 = "DARK"</formula>
    </cfRule>
    <cfRule type="expression" dxfId="129" priority="54">
      <formula>B11 = "FAIRY"</formula>
    </cfRule>
  </conditionalFormatting>
  <conditionalFormatting sqref="E19:F19">
    <cfRule type="expression" dxfId="128" priority="19">
      <formula>E19="NORMAL"</formula>
    </cfRule>
    <cfRule type="expression" dxfId="127" priority="20">
      <formula>E19="FIGHTING"</formula>
    </cfRule>
    <cfRule type="expression" dxfId="126" priority="21">
      <formula>E19="FLYING"</formula>
    </cfRule>
    <cfRule type="expression" dxfId="125" priority="22">
      <formula>E19="POISON"</formula>
    </cfRule>
    <cfRule type="expression" dxfId="124" priority="23">
      <formula>E19="GROUND"</formula>
    </cfRule>
    <cfRule type="expression" dxfId="123" priority="24">
      <formula>E19="ROCK"</formula>
    </cfRule>
    <cfRule type="expression" dxfId="122" priority="25">
      <formula>E19="BUG"</formula>
    </cfRule>
    <cfRule type="expression" dxfId="121" priority="26">
      <formula>E19="GHOST"</formula>
    </cfRule>
    <cfRule type="expression" dxfId="120" priority="27">
      <formula>E19="STEEL"</formula>
    </cfRule>
    <cfRule type="expression" dxfId="119" priority="28">
      <formula>E19="FIRE"</formula>
    </cfRule>
    <cfRule type="expression" dxfId="118" priority="29">
      <formula>E19="WATER"</formula>
    </cfRule>
    <cfRule type="expression" dxfId="117" priority="30">
      <formula>E19="GRASS"</formula>
    </cfRule>
    <cfRule type="expression" dxfId="116" priority="31">
      <formula>E19="ELECTRIC"</formula>
    </cfRule>
    <cfRule type="expression" dxfId="115" priority="32">
      <formula>E19="PSYCHIC"</formula>
    </cfRule>
    <cfRule type="expression" dxfId="114" priority="33">
      <formula>E19="ICE"</formula>
    </cfRule>
    <cfRule type="expression" dxfId="113" priority="34">
      <formula>E19="DRAGON"</formula>
    </cfRule>
    <cfRule type="expression" dxfId="112" priority="35">
      <formula>E19 = "DARK"</formula>
    </cfRule>
    <cfRule type="expression" dxfId="111" priority="36">
      <formula>E19 = "FAIRY"</formula>
    </cfRule>
  </conditionalFormatting>
  <conditionalFormatting sqref="B19:C19">
    <cfRule type="expression" dxfId="110" priority="1">
      <formula>B19="NORMAL"</formula>
    </cfRule>
    <cfRule type="expression" dxfId="109" priority="2">
      <formula>B19="FIGHTING"</formula>
    </cfRule>
    <cfRule type="expression" dxfId="108" priority="3">
      <formula>B19="FLYING"</formula>
    </cfRule>
    <cfRule type="expression" dxfId="107" priority="4">
      <formula>B19="POISON"</formula>
    </cfRule>
    <cfRule type="expression" dxfId="106" priority="5">
      <formula>B19="GROUND"</formula>
    </cfRule>
    <cfRule type="expression" dxfId="105" priority="6">
      <formula>B19="ROCK"</formula>
    </cfRule>
    <cfRule type="expression" dxfId="104" priority="7">
      <formula>B19="BUG"</formula>
    </cfRule>
    <cfRule type="expression" dxfId="103" priority="8">
      <formula>B19="GHOST"</formula>
    </cfRule>
    <cfRule type="expression" dxfId="102" priority="9">
      <formula>B19="STEEL"</formula>
    </cfRule>
    <cfRule type="expression" dxfId="101" priority="10">
      <formula>B19="FIRE"</formula>
    </cfRule>
    <cfRule type="expression" dxfId="100" priority="11">
      <formula>B19="WATER"</formula>
    </cfRule>
    <cfRule type="expression" dxfId="99" priority="12">
      <formula>B19="GRASS"</formula>
    </cfRule>
    <cfRule type="expression" dxfId="98" priority="13">
      <formula>B19="ELECTRIC"</formula>
    </cfRule>
    <cfRule type="expression" dxfId="97" priority="14">
      <formula>B19="PSYCHIC"</formula>
    </cfRule>
    <cfRule type="expression" dxfId="96" priority="15">
      <formula>B19="ICE"</formula>
    </cfRule>
    <cfRule type="expression" dxfId="95" priority="16">
      <formula>B19="DRAGON"</formula>
    </cfRule>
    <cfRule type="expression" dxfId="94" priority="17">
      <formula>B19 = "DARK"</formula>
    </cfRule>
    <cfRule type="expression" dxfId="93" priority="18">
      <formula>B19 = "FAIRY"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490E-0FA6-7A4B-B593-6752BA576A50}">
  <dimension ref="C1:X80"/>
  <sheetViews>
    <sheetView tabSelected="1" zoomScale="20" zoomScaleNormal="20" workbookViewId="0">
      <selection activeCell="E11" sqref="E11"/>
    </sheetView>
  </sheetViews>
  <sheetFormatPr baseColWidth="10" defaultRowHeight="16"/>
  <cols>
    <col min="2" max="2" width="10.6640625" customWidth="1"/>
    <col min="4" max="4" width="10" customWidth="1"/>
  </cols>
  <sheetData>
    <row r="1" spans="3:14" ht="40" customHeight="1"/>
    <row r="2" spans="3:14" ht="40" customHeight="1">
      <c r="C2" s="196" t="s">
        <v>1477</v>
      </c>
    </row>
    <row r="3" spans="3:14" ht="40" customHeight="1">
      <c r="C3" s="196" t="s">
        <v>1478</v>
      </c>
    </row>
    <row r="4" spans="3:14" ht="40" customHeight="1"/>
    <row r="5" spans="3:14" ht="40" customHeight="1">
      <c r="F5" s="182"/>
    </row>
    <row r="6" spans="3:14" ht="40" customHeight="1">
      <c r="F6" s="181"/>
      <c r="G6" s="182"/>
    </row>
    <row r="7" spans="3:14" ht="40" customHeight="1">
      <c r="D7" s="176"/>
      <c r="E7" s="181"/>
      <c r="F7" s="182"/>
      <c r="G7" s="181"/>
    </row>
    <row r="8" spans="3:14" ht="40" customHeight="1">
      <c r="E8" s="176"/>
      <c r="F8" s="181"/>
      <c r="G8" s="182"/>
    </row>
    <row r="9" spans="3:14" ht="40" customHeight="1">
      <c r="E9" s="181"/>
      <c r="F9" s="182"/>
      <c r="G9" s="181"/>
      <c r="N9" t="s">
        <v>1188</v>
      </c>
    </row>
    <row r="10" spans="3:14" ht="40" customHeight="1">
      <c r="E10" s="176"/>
      <c r="F10" s="181"/>
      <c r="G10" s="182"/>
    </row>
    <row r="11" spans="3:14" ht="40" customHeight="1">
      <c r="E11" s="197"/>
      <c r="F11" s="182"/>
      <c r="G11" s="181"/>
    </row>
    <row r="12" spans="3:14" ht="40" customHeight="1">
      <c r="E12" s="194"/>
      <c r="F12" s="195"/>
      <c r="G12" s="194"/>
      <c r="H12" s="175" t="s">
        <v>1476</v>
      </c>
    </row>
    <row r="13" spans="3:14" ht="40" customHeight="1">
      <c r="E13" s="195"/>
      <c r="F13" s="194"/>
      <c r="G13" s="195"/>
    </row>
    <row r="14" spans="3:14" ht="40" customHeight="1">
      <c r="E14" s="194"/>
      <c r="F14" s="195"/>
      <c r="G14" s="194"/>
    </row>
    <row r="15" spans="3:14" ht="40" customHeight="1">
      <c r="E15" s="195"/>
      <c r="F15" s="194"/>
      <c r="G15" s="195"/>
    </row>
    <row r="16" spans="3:14" ht="40" customHeight="1">
      <c r="E16" s="176"/>
      <c r="F16" s="177"/>
      <c r="G16" s="176"/>
    </row>
    <row r="17" spans="4:20" ht="40" customHeight="1">
      <c r="E17" s="177"/>
      <c r="F17" s="176"/>
      <c r="G17" s="177"/>
      <c r="L17" s="174"/>
      <c r="M17" t="s">
        <v>1479</v>
      </c>
    </row>
    <row r="18" spans="4:20" ht="40" customHeight="1">
      <c r="D18" s="177"/>
      <c r="E18" s="176"/>
      <c r="F18" s="177"/>
      <c r="G18" s="176"/>
      <c r="H18" s="177"/>
      <c r="L18" s="177"/>
      <c r="M18" t="s">
        <v>1473</v>
      </c>
    </row>
    <row r="19" spans="4:20" ht="40" customHeight="1">
      <c r="D19" s="176"/>
      <c r="E19" s="177"/>
      <c r="F19" s="176"/>
      <c r="G19" s="177"/>
      <c r="H19" s="176"/>
      <c r="L19" s="189"/>
      <c r="M19" t="s">
        <v>1475</v>
      </c>
    </row>
    <row r="20" spans="4:20" ht="40" customHeight="1">
      <c r="D20" s="178"/>
      <c r="E20" s="179"/>
      <c r="F20" s="178"/>
      <c r="G20" s="179"/>
      <c r="H20" s="178"/>
      <c r="I20" s="175" t="s">
        <v>1470</v>
      </c>
      <c r="L20" s="188"/>
      <c r="M20" t="s">
        <v>1474</v>
      </c>
    </row>
    <row r="21" spans="4:20" ht="40" customHeight="1">
      <c r="D21" s="179"/>
      <c r="E21" s="178"/>
      <c r="F21" s="179"/>
      <c r="G21" s="178"/>
      <c r="H21" s="179"/>
    </row>
    <row r="22" spans="4:20" ht="40" customHeight="1">
      <c r="D22" s="191"/>
      <c r="E22" s="190"/>
      <c r="F22" s="180"/>
      <c r="G22" s="187"/>
      <c r="H22" s="180"/>
      <c r="I22" s="175" t="s">
        <v>1471</v>
      </c>
    </row>
    <row r="23" spans="4:20" ht="40" customHeight="1">
      <c r="D23" s="190"/>
      <c r="E23" s="191"/>
      <c r="F23" s="190"/>
      <c r="G23" s="191"/>
      <c r="H23" s="190"/>
      <c r="I23" t="s">
        <v>1188</v>
      </c>
    </row>
    <row r="24" spans="4:20" ht="40" customHeight="1">
      <c r="D24" s="193"/>
      <c r="E24" s="188"/>
      <c r="F24" s="192"/>
      <c r="G24" s="188"/>
      <c r="H24" s="192"/>
      <c r="I24" s="52"/>
      <c r="J24" s="52"/>
      <c r="K24" s="52"/>
    </row>
    <row r="25" spans="4:20" ht="40" customHeight="1">
      <c r="D25" s="188"/>
      <c r="E25" s="182"/>
      <c r="F25" s="181"/>
      <c r="G25" s="182"/>
      <c r="H25" s="181"/>
      <c r="I25" s="182"/>
      <c r="J25" s="181"/>
      <c r="K25" s="52"/>
      <c r="L25" s="52"/>
      <c r="M25" s="52"/>
      <c r="N25" s="52"/>
      <c r="O25" s="52"/>
      <c r="P25" s="52"/>
      <c r="Q25" s="52"/>
      <c r="R25" s="52"/>
    </row>
    <row r="26" spans="4:20" ht="40" customHeight="1">
      <c r="D26" s="182"/>
      <c r="E26" s="181"/>
      <c r="F26" s="182"/>
      <c r="G26" s="181"/>
      <c r="H26" s="182"/>
      <c r="I26" s="181"/>
      <c r="J26" s="182"/>
      <c r="K26" s="52"/>
      <c r="L26" s="52"/>
      <c r="M26" s="52"/>
      <c r="N26" s="52"/>
      <c r="O26" s="52"/>
      <c r="P26" s="52"/>
      <c r="Q26" s="52"/>
      <c r="R26" s="52"/>
    </row>
    <row r="27" spans="4:20" ht="40" customHeight="1">
      <c r="D27" s="181"/>
      <c r="E27" s="182"/>
      <c r="F27" s="181"/>
      <c r="G27" s="182"/>
      <c r="H27" s="181"/>
      <c r="I27" s="182"/>
      <c r="J27" s="181"/>
      <c r="K27" s="52"/>
      <c r="L27" s="52"/>
      <c r="M27" s="52"/>
      <c r="N27" s="52"/>
      <c r="O27" s="52"/>
      <c r="P27" s="52"/>
      <c r="Q27" s="52"/>
      <c r="R27" s="52"/>
    </row>
    <row r="28" spans="4:20" ht="40" customHeight="1">
      <c r="D28" s="182"/>
      <c r="E28" s="181"/>
      <c r="F28" s="182"/>
      <c r="G28" s="181"/>
      <c r="H28" s="182"/>
      <c r="I28" s="181"/>
      <c r="J28" s="182"/>
      <c r="K28" s="52"/>
      <c r="L28" s="52"/>
      <c r="M28" s="52"/>
      <c r="N28" s="52"/>
      <c r="O28" s="52"/>
      <c r="P28" s="52"/>
      <c r="Q28" s="52"/>
      <c r="R28" s="52"/>
    </row>
    <row r="29" spans="4:20" ht="40" customHeight="1">
      <c r="D29" s="181"/>
      <c r="E29" s="182"/>
      <c r="F29" s="181"/>
      <c r="G29" s="182"/>
      <c r="H29" s="181"/>
      <c r="I29" s="182"/>
      <c r="J29" s="181"/>
      <c r="K29" s="182"/>
      <c r="L29" s="52"/>
      <c r="M29" s="52"/>
      <c r="N29" s="52"/>
      <c r="O29" s="52"/>
      <c r="P29" s="52"/>
      <c r="Q29" s="52"/>
      <c r="R29" s="52"/>
    </row>
    <row r="30" spans="4:20" ht="40" customHeight="1">
      <c r="D30" s="182"/>
      <c r="E30" s="181"/>
      <c r="F30" s="182"/>
      <c r="G30" s="181"/>
      <c r="H30" s="182"/>
      <c r="I30" s="181"/>
      <c r="J30" s="182"/>
      <c r="K30" s="181"/>
      <c r="L30" s="182"/>
      <c r="M30" s="181"/>
      <c r="N30" s="182"/>
      <c r="O30" s="181"/>
      <c r="P30" s="182"/>
      <c r="Q30" s="181"/>
      <c r="R30" s="182"/>
    </row>
    <row r="31" spans="4:20" ht="40" customHeight="1">
      <c r="D31" s="52"/>
      <c r="E31" s="52"/>
      <c r="F31" s="52"/>
      <c r="G31" s="52"/>
      <c r="H31" s="181"/>
      <c r="I31" s="182"/>
      <c r="J31" s="181"/>
      <c r="K31" s="182"/>
      <c r="L31" s="181"/>
      <c r="M31" s="182"/>
      <c r="N31" s="181"/>
      <c r="O31" s="182"/>
      <c r="P31" s="181"/>
      <c r="Q31" s="182"/>
      <c r="R31" s="181"/>
      <c r="S31" s="182"/>
      <c r="T31" s="181"/>
    </row>
    <row r="32" spans="4:20" ht="40" customHeight="1">
      <c r="F32" s="52"/>
      <c r="G32" s="52"/>
      <c r="H32" s="52"/>
      <c r="I32" s="181"/>
      <c r="J32" s="182"/>
      <c r="K32" s="181"/>
      <c r="L32" s="182"/>
      <c r="M32" s="181"/>
      <c r="N32" s="182"/>
      <c r="O32" s="181"/>
      <c r="P32" s="182"/>
      <c r="Q32" s="181"/>
      <c r="R32" s="182"/>
      <c r="S32" s="181"/>
      <c r="T32" s="182"/>
    </row>
    <row r="33" spans="12:24" ht="40" customHeight="1">
      <c r="L33" s="181"/>
      <c r="M33" s="182"/>
      <c r="N33" s="181"/>
      <c r="O33" s="182"/>
      <c r="P33" s="181"/>
      <c r="Q33" s="182"/>
      <c r="R33" s="181"/>
      <c r="S33" s="182"/>
      <c r="T33" s="181"/>
      <c r="U33" s="182"/>
      <c r="V33" s="181"/>
    </row>
    <row r="34" spans="12:24" ht="40" customHeight="1">
      <c r="P34" s="182"/>
      <c r="Q34" s="181"/>
      <c r="R34" s="182"/>
      <c r="S34" s="181"/>
      <c r="T34" s="182"/>
      <c r="U34" s="181"/>
      <c r="V34" s="182"/>
    </row>
    <row r="35" spans="12:24" ht="40" customHeight="1">
      <c r="R35" s="181"/>
      <c r="S35" s="182"/>
      <c r="T35" s="181"/>
      <c r="U35" s="182"/>
      <c r="V35" s="181"/>
    </row>
    <row r="36" spans="12:24" ht="40" customHeight="1">
      <c r="S36" s="181"/>
      <c r="T36" s="182"/>
      <c r="U36" s="181"/>
      <c r="V36" s="182"/>
      <c r="W36" s="181"/>
    </row>
    <row r="37" spans="12:24" ht="40" customHeight="1">
      <c r="S37" s="182"/>
      <c r="T37" s="181"/>
      <c r="U37" s="182"/>
      <c r="V37" s="186" t="s">
        <v>1472</v>
      </c>
      <c r="W37" s="183"/>
      <c r="X37" s="184"/>
    </row>
    <row r="38" spans="12:24" ht="40" customHeight="1">
      <c r="S38" s="181"/>
      <c r="T38" s="182"/>
      <c r="U38" s="181"/>
      <c r="V38" s="183"/>
      <c r="W38" s="183"/>
    </row>
    <row r="39" spans="12:24" ht="40" customHeight="1">
      <c r="S39" s="182"/>
      <c r="T39" s="181"/>
      <c r="U39" s="182"/>
      <c r="V39" s="181"/>
      <c r="W39" s="182"/>
    </row>
    <row r="40" spans="12:24" ht="40" customHeight="1">
      <c r="S40" s="181"/>
      <c r="T40" s="182"/>
      <c r="U40" s="181"/>
      <c r="V40" s="182"/>
      <c r="W40" s="181"/>
    </row>
    <row r="41" spans="12:24" ht="40" customHeight="1">
      <c r="R41" s="185"/>
      <c r="S41" s="186" t="s">
        <v>1472</v>
      </c>
      <c r="T41" s="183"/>
      <c r="U41" s="182"/>
      <c r="V41" s="181"/>
      <c r="W41" s="182"/>
    </row>
    <row r="42" spans="12:24" ht="40" customHeight="1">
      <c r="S42" s="183"/>
      <c r="T42" s="183"/>
      <c r="U42" s="181"/>
      <c r="V42" s="182"/>
      <c r="W42" s="181"/>
    </row>
    <row r="43" spans="12:24" ht="40" customHeight="1">
      <c r="S43" s="182"/>
      <c r="T43" s="181"/>
      <c r="U43" s="182"/>
      <c r="V43" s="181"/>
      <c r="W43" s="182"/>
    </row>
    <row r="44" spans="12:24" ht="40" customHeight="1">
      <c r="S44" s="181"/>
      <c r="T44" s="182"/>
      <c r="U44" s="181"/>
      <c r="V44" s="182"/>
      <c r="W44" s="181"/>
    </row>
    <row r="45" spans="12:24" ht="40" customHeight="1">
      <c r="R45" s="181"/>
      <c r="S45" s="182"/>
      <c r="T45" s="181"/>
      <c r="U45" s="182"/>
      <c r="V45" s="181"/>
      <c r="W45" s="182"/>
    </row>
    <row r="46" spans="12:24" ht="40" customHeight="1">
      <c r="O46" s="181"/>
      <c r="P46" s="182"/>
      <c r="Q46" s="181"/>
      <c r="R46" s="182"/>
      <c r="S46" s="181"/>
      <c r="T46" s="182"/>
      <c r="U46" s="181"/>
      <c r="V46" s="182"/>
    </row>
    <row r="47" spans="12:24" ht="40" customHeight="1">
      <c r="N47" s="181"/>
      <c r="O47" s="182"/>
      <c r="P47" s="181"/>
      <c r="Q47" s="182"/>
      <c r="R47" s="181"/>
      <c r="S47" s="182"/>
      <c r="T47" s="181"/>
      <c r="U47" s="182"/>
    </row>
    <row r="48" spans="12:24" ht="40" customHeight="1">
      <c r="N48" s="182"/>
      <c r="O48" s="181"/>
      <c r="P48" s="182"/>
      <c r="Q48" s="181"/>
      <c r="R48" s="182"/>
      <c r="S48" s="181"/>
      <c r="T48" s="186" t="s">
        <v>1472</v>
      </c>
      <c r="U48" s="183"/>
      <c r="V48" s="184"/>
    </row>
    <row r="49" spans="8:21" ht="40" customHeight="1">
      <c r="N49" s="181"/>
      <c r="O49" s="182"/>
      <c r="P49" s="181"/>
      <c r="Q49" s="182"/>
      <c r="R49" s="181"/>
      <c r="S49" s="182"/>
      <c r="T49" s="183"/>
      <c r="U49" s="183"/>
    </row>
    <row r="50" spans="8:21" ht="40" customHeight="1">
      <c r="N50" s="182"/>
      <c r="O50" s="181"/>
      <c r="P50" s="182"/>
      <c r="Q50" s="181"/>
      <c r="R50" s="182"/>
      <c r="S50" s="181"/>
      <c r="T50" s="182"/>
    </row>
    <row r="51" spans="8:21" ht="40" customHeight="1">
      <c r="L51" s="181"/>
      <c r="M51" s="182"/>
      <c r="N51" s="181"/>
      <c r="O51" s="182"/>
      <c r="P51" s="181"/>
      <c r="Q51" s="182"/>
    </row>
    <row r="52" spans="8:21" ht="40" customHeight="1">
      <c r="L52" s="182"/>
      <c r="M52" s="181"/>
      <c r="N52" s="182"/>
      <c r="O52" s="181"/>
      <c r="P52" s="182"/>
    </row>
    <row r="53" spans="8:21" ht="40" customHeight="1">
      <c r="J53" s="181"/>
      <c r="K53" s="182"/>
      <c r="L53" s="181"/>
      <c r="M53" s="182"/>
      <c r="N53" s="181"/>
      <c r="O53" s="182"/>
      <c r="P53" s="181"/>
    </row>
    <row r="54" spans="8:21" ht="40" customHeight="1">
      <c r="J54" s="182"/>
      <c r="K54" s="181"/>
      <c r="L54" s="182"/>
      <c r="M54" s="181"/>
      <c r="N54" s="182"/>
      <c r="O54" s="181"/>
      <c r="P54" s="182"/>
    </row>
    <row r="55" spans="8:21" ht="40" customHeight="1">
      <c r="J55" s="181"/>
      <c r="K55" s="182"/>
      <c r="L55" s="181"/>
      <c r="M55" s="182"/>
      <c r="N55" s="181"/>
    </row>
    <row r="56" spans="8:21" ht="40" customHeight="1">
      <c r="H56" s="182"/>
      <c r="I56" s="181"/>
      <c r="J56" s="182"/>
      <c r="K56" s="181"/>
      <c r="L56" s="182"/>
      <c r="M56" s="181"/>
      <c r="N56" s="182"/>
    </row>
    <row r="57" spans="8:21" ht="40" customHeight="1">
      <c r="H57" s="181"/>
      <c r="I57" s="182"/>
      <c r="J57" s="181"/>
      <c r="K57" s="182"/>
      <c r="L57" s="181"/>
      <c r="M57" s="182"/>
    </row>
    <row r="58" spans="8:21" ht="40" customHeight="1">
      <c r="H58" s="182"/>
      <c r="I58" s="181"/>
      <c r="J58" s="182"/>
      <c r="K58" s="181"/>
      <c r="L58" s="182"/>
      <c r="M58" s="181"/>
    </row>
    <row r="59" spans="8:21" ht="40" customHeight="1">
      <c r="H59" s="181"/>
      <c r="I59" s="182"/>
      <c r="J59" s="181"/>
      <c r="K59" s="182"/>
      <c r="L59" s="181"/>
      <c r="M59" s="182"/>
    </row>
    <row r="60" spans="8:21" ht="40" customHeight="1">
      <c r="H60" s="182"/>
      <c r="I60" s="181"/>
      <c r="J60" s="182"/>
      <c r="K60" s="181"/>
    </row>
    <row r="61" spans="8:21" ht="40" customHeight="1">
      <c r="I61" s="182"/>
      <c r="J61" s="186" t="s">
        <v>1472</v>
      </c>
      <c r="K61" s="183"/>
      <c r="L61" s="184"/>
    </row>
    <row r="62" spans="8:21" ht="40" customHeight="1">
      <c r="I62" s="181"/>
      <c r="J62" s="183"/>
      <c r="K62" s="183"/>
    </row>
    <row r="63" spans="8:21" ht="40" customHeight="1">
      <c r="H63" s="185"/>
      <c r="I63" s="186" t="s">
        <v>1472</v>
      </c>
      <c r="J63" s="183"/>
    </row>
    <row r="64" spans="8:21" ht="40" customHeight="1">
      <c r="I64" s="183"/>
      <c r="J64" s="183"/>
    </row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2D49-9C5C-DF41-8A69-AC839B8C0A06}">
  <dimension ref="B1:H16"/>
  <sheetViews>
    <sheetView showGridLines="0" zoomScale="160" zoomScaleNormal="160" workbookViewId="0">
      <selection activeCell="G6" sqref="G6:H8"/>
    </sheetView>
  </sheetViews>
  <sheetFormatPr baseColWidth="10" defaultRowHeight="16"/>
  <cols>
    <col min="1" max="1" width="5.6640625" customWidth="1"/>
    <col min="2" max="2" width="3.5" customWidth="1"/>
    <col min="3" max="3" width="22.83203125" bestFit="1" customWidth="1"/>
    <col min="4" max="4" width="15.5" bestFit="1" customWidth="1"/>
    <col min="5" max="5" width="3.5" customWidth="1"/>
  </cols>
  <sheetData>
    <row r="1" spans="2:8" ht="17" thickBot="1"/>
    <row r="2" spans="2:8" ht="17" thickBot="1">
      <c r="C2" s="61" t="s">
        <v>20</v>
      </c>
      <c r="D2" s="66">
        <v>3</v>
      </c>
    </row>
    <row r="3" spans="2:8" ht="17" thickBot="1">
      <c r="B3" t="s">
        <v>1188</v>
      </c>
      <c r="C3" s="52"/>
      <c r="D3" s="78"/>
    </row>
    <row r="4" spans="2:8" ht="17" thickBot="1">
      <c r="B4" s="80"/>
      <c r="C4" s="81"/>
      <c r="D4" s="81"/>
      <c r="E4" s="82"/>
    </row>
    <row r="5" spans="2:8" ht="20" thickBot="1">
      <c r="B5" s="83"/>
      <c r="C5" s="53" t="s">
        <v>936</v>
      </c>
      <c r="D5" s="88" t="s">
        <v>1313</v>
      </c>
      <c r="E5" s="84"/>
    </row>
    <row r="6" spans="2:8">
      <c r="B6" s="83"/>
      <c r="C6" s="63" t="s">
        <v>22</v>
      </c>
      <c r="D6" s="64" t="str">
        <f ca="1">INDEX(INDIRECT("G"&amp;D2&amp;"_T1"),MATCH(D5,INDIRECT("G"&amp;D2&amp;"_PKMN"),0))</f>
        <v>STEEL</v>
      </c>
      <c r="E6" s="84"/>
      <c r="G6" t="s">
        <v>1339</v>
      </c>
      <c r="H6" t="s">
        <v>1340</v>
      </c>
    </row>
    <row r="7" spans="2:8" ht="17" thickBot="1">
      <c r="B7" s="83"/>
      <c r="C7" s="56" t="s">
        <v>23</v>
      </c>
      <c r="D7" s="57" t="str">
        <f ca="1">IF(INDEX(INDIRECT("G"&amp;D2&amp;"_T2"),MATCH(D5,INDIRECT("G"&amp;D2&amp;"_PKMN"),0))&lt;&gt;0,INDEX(INDIRECT("G"&amp;D2&amp;"_T2"),MATCH(D5,INDIRECT("G"&amp;D2&amp;"_PKMN"),0)),"")</f>
        <v>PSYCHIC</v>
      </c>
      <c r="E7" s="84"/>
      <c r="G7" t="s">
        <v>1341</v>
      </c>
      <c r="H7" t="s">
        <v>1342</v>
      </c>
    </row>
    <row r="8" spans="2:8" ht="17" thickBot="1">
      <c r="B8" s="83"/>
      <c r="C8" s="79"/>
      <c r="D8" s="79"/>
      <c r="E8" s="84"/>
      <c r="G8" t="s">
        <v>1343</v>
      </c>
      <c r="H8" t="s">
        <v>1344</v>
      </c>
    </row>
    <row r="9" spans="2:8" ht="17" thickBot="1">
      <c r="B9" s="83"/>
      <c r="C9" s="61" t="s">
        <v>19</v>
      </c>
      <c r="D9" s="62" t="s">
        <v>0</v>
      </c>
      <c r="E9" s="84"/>
    </row>
    <row r="10" spans="2:8" ht="17" thickBot="1">
      <c r="B10" s="83"/>
      <c r="C10" s="79"/>
      <c r="D10" s="79"/>
      <c r="E10" s="84"/>
    </row>
    <row r="11" spans="2:8" ht="20" thickBot="1">
      <c r="B11" s="83"/>
      <c r="C11" s="53" t="s">
        <v>21</v>
      </c>
      <c r="D11" s="88" t="s">
        <v>1328</v>
      </c>
      <c r="E11" s="84"/>
    </row>
    <row r="12" spans="2:8">
      <c r="B12" s="83"/>
      <c r="C12" s="63" t="s">
        <v>22</v>
      </c>
      <c r="D12" s="64" t="str">
        <f ca="1">INDEX(INDIRECT("G"&amp;D2&amp;"_T1"),MATCH(D11,INDIRECT("G"&amp;D2&amp;"_PKMN"),0))</f>
        <v>WATER</v>
      </c>
      <c r="E12" s="84"/>
    </row>
    <row r="13" spans="2:8" ht="17" thickBot="1">
      <c r="B13" s="83"/>
      <c r="C13" s="56" t="s">
        <v>23</v>
      </c>
      <c r="D13" s="57" t="str">
        <f ca="1">IF(INDEX(INDIRECT("G"&amp;D2&amp;"_T2"),MATCH(D11,INDIRECT("G"&amp;D2&amp;"_PKMN"),0))&lt;&gt;0,INDEX(INDIRECT("G"&amp;D2&amp;"_T2"),MATCH(D11,INDIRECT("G"&amp;D2&amp;"_PKMN"),0)),"")</f>
        <v/>
      </c>
      <c r="E13" s="84"/>
    </row>
    <row r="14" spans="2:8" ht="17" thickBot="1">
      <c r="B14" s="83"/>
      <c r="C14" s="79"/>
      <c r="D14" s="79"/>
      <c r="E14" s="84"/>
    </row>
    <row r="15" spans="2:8" ht="17" thickBot="1">
      <c r="B15" s="83"/>
      <c r="C15" s="50" t="s">
        <v>937</v>
      </c>
      <c r="D15" s="77">
        <f ca="1">IFERROR(INDEX(Effectiveness,MATCH(D9,Attacking,0),MATCH(D12,Defending,0))*_xlfn.IFNA(INDEX(Effectiveness,MATCH(D9,Attacking,0),MATCH(D13,Defending,0)),1)*IF(OR(D6=D9,D7=D9),1.5,1),"Make a selection.")</f>
        <v>1</v>
      </c>
      <c r="E15" s="84"/>
    </row>
    <row r="16" spans="2:8" ht="17" thickBot="1">
      <c r="B16" s="85"/>
      <c r="C16" s="86"/>
      <c r="D16" s="86"/>
      <c r="E16" s="87"/>
    </row>
  </sheetData>
  <conditionalFormatting sqref="D9">
    <cfRule type="expression" dxfId="92" priority="130">
      <formula>D9="NORMAL"</formula>
    </cfRule>
    <cfRule type="expression" dxfId="91" priority="131">
      <formula>D9="FIGHTING"</formula>
    </cfRule>
    <cfRule type="expression" dxfId="90" priority="132">
      <formula>D9="FLYING"</formula>
    </cfRule>
    <cfRule type="expression" dxfId="89" priority="133">
      <formula>D9="POISON"</formula>
    </cfRule>
    <cfRule type="expression" dxfId="88" priority="134">
      <formula>D9="GROUND"</formula>
    </cfRule>
    <cfRule type="expression" dxfId="87" priority="135">
      <formula>D9="ROCK"</formula>
    </cfRule>
    <cfRule type="expression" dxfId="86" priority="136">
      <formula>D9="BUG"</formula>
    </cfRule>
    <cfRule type="expression" dxfId="85" priority="137">
      <formula>D9="GHOST"</formula>
    </cfRule>
    <cfRule type="expression" dxfId="84" priority="138">
      <formula>D9="STEEL"</formula>
    </cfRule>
    <cfRule type="expression" dxfId="83" priority="139">
      <formula>D9="FIRE"</formula>
    </cfRule>
    <cfRule type="expression" dxfId="82" priority="140">
      <formula>D9="WATER"</formula>
    </cfRule>
    <cfRule type="expression" dxfId="81" priority="141">
      <formula>D9="GRASS"</formula>
    </cfRule>
    <cfRule type="expression" dxfId="80" priority="142">
      <formula>D9="ELECTRIC"</formula>
    </cfRule>
    <cfRule type="expression" dxfId="79" priority="143">
      <formula>D9="PSYCHIC"</formula>
    </cfRule>
    <cfRule type="expression" dxfId="78" priority="146">
      <formula>D9="ICE"</formula>
    </cfRule>
    <cfRule type="expression" dxfId="77" priority="147">
      <formula>D9="DRAGON"</formula>
    </cfRule>
    <cfRule type="expression" dxfId="76" priority="148">
      <formula>D9 = "DARK"</formula>
    </cfRule>
    <cfRule type="expression" dxfId="75" priority="149">
      <formula>D9 = "FAIRY"</formula>
    </cfRule>
  </conditionalFormatting>
  <conditionalFormatting sqref="D7">
    <cfRule type="expression" dxfId="74" priority="58">
      <formula>D7="NORMAL"</formula>
    </cfRule>
    <cfRule type="expression" dxfId="73" priority="59">
      <formula>D7="FIGHTING"</formula>
    </cfRule>
    <cfRule type="expression" dxfId="72" priority="60">
      <formula>D7="FLYING"</formula>
    </cfRule>
    <cfRule type="expression" dxfId="71" priority="61">
      <formula>D7="POISON"</formula>
    </cfRule>
    <cfRule type="expression" dxfId="70" priority="62">
      <formula>D7="GROUND"</formula>
    </cfRule>
    <cfRule type="expression" dxfId="69" priority="63">
      <formula>D7="ROCK"</formula>
    </cfRule>
    <cfRule type="expression" dxfId="68" priority="64">
      <formula>D7="BUG"</formula>
    </cfRule>
    <cfRule type="expression" dxfId="67" priority="65">
      <formula>D7="GHOST"</formula>
    </cfRule>
    <cfRule type="expression" dxfId="66" priority="66">
      <formula>D7="STEEL"</formula>
    </cfRule>
    <cfRule type="expression" dxfId="65" priority="67">
      <formula>D7="FIRE"</formula>
    </cfRule>
    <cfRule type="expression" dxfId="64" priority="68">
      <formula>D7="WATER"</formula>
    </cfRule>
    <cfRule type="expression" dxfId="63" priority="69">
      <formula>D7="GRASS"</formula>
    </cfRule>
    <cfRule type="expression" dxfId="62" priority="70">
      <formula>D7="ELECTRIC"</formula>
    </cfRule>
    <cfRule type="expression" dxfId="61" priority="71">
      <formula>D7="PSYCHIC"</formula>
    </cfRule>
    <cfRule type="expression" dxfId="60" priority="72">
      <formula>D7="ICE"</formula>
    </cfRule>
    <cfRule type="expression" dxfId="59" priority="73">
      <formula>D7="DRAGON"</formula>
    </cfRule>
    <cfRule type="expression" dxfId="58" priority="74">
      <formula>D7 = "DARK"</formula>
    </cfRule>
    <cfRule type="expression" dxfId="57" priority="75">
      <formula>D7 = "FAIRY"</formula>
    </cfRule>
  </conditionalFormatting>
  <conditionalFormatting sqref="D6">
    <cfRule type="expression" dxfId="56" priority="40">
      <formula>D6="NORMAL"</formula>
    </cfRule>
    <cfRule type="expression" dxfId="55" priority="41">
      <formula>D6="FIGHTING"</formula>
    </cfRule>
    <cfRule type="expression" dxfId="54" priority="42">
      <formula>D6="FLYING"</formula>
    </cfRule>
    <cfRule type="expression" dxfId="53" priority="43">
      <formula>D6="POISON"</formula>
    </cfRule>
    <cfRule type="expression" dxfId="52" priority="44">
      <formula>D6="GROUND"</formula>
    </cfRule>
    <cfRule type="expression" dxfId="51" priority="45">
      <formula>D6="ROCK"</formula>
    </cfRule>
    <cfRule type="expression" dxfId="50" priority="46">
      <formula>D6="BUG"</formula>
    </cfRule>
    <cfRule type="expression" dxfId="49" priority="47">
      <formula>D6="GHOST"</formula>
    </cfRule>
    <cfRule type="expression" dxfId="48" priority="48">
      <formula>D6="STEEL"</formula>
    </cfRule>
    <cfRule type="expression" dxfId="47" priority="49">
      <formula>D6="FIRE"</formula>
    </cfRule>
    <cfRule type="expression" dxfId="46" priority="50">
      <formula>D6="WATER"</formula>
    </cfRule>
    <cfRule type="expression" dxfId="45" priority="51">
      <formula>D6="GRASS"</formula>
    </cfRule>
    <cfRule type="expression" dxfId="44" priority="52">
      <formula>D6="ELECTRIC"</formula>
    </cfRule>
    <cfRule type="expression" dxfId="43" priority="53">
      <formula>D6="PSYCHIC"</formula>
    </cfRule>
    <cfRule type="expression" dxfId="42" priority="54">
      <formula>D6="ICE"</formula>
    </cfRule>
    <cfRule type="expression" dxfId="41" priority="55">
      <formula>D6="DRAGON"</formula>
    </cfRule>
    <cfRule type="expression" dxfId="40" priority="56">
      <formula>D6 = "DARK"</formula>
    </cfRule>
    <cfRule type="expression" dxfId="39" priority="57">
      <formula>D6 = "FAIRY"</formula>
    </cfRule>
  </conditionalFormatting>
  <conditionalFormatting sqref="D13">
    <cfRule type="expression" dxfId="38" priority="22">
      <formula>D13="NORMAL"</formula>
    </cfRule>
    <cfRule type="expression" dxfId="37" priority="23">
      <formula>D13="FIGHTING"</formula>
    </cfRule>
    <cfRule type="expression" dxfId="36" priority="24">
      <formula>D13="FLYING"</formula>
    </cfRule>
    <cfRule type="expression" dxfId="35" priority="25">
      <formula>D13="POISON"</formula>
    </cfRule>
    <cfRule type="expression" dxfId="34" priority="26">
      <formula>D13="GROUND"</formula>
    </cfRule>
    <cfRule type="expression" dxfId="33" priority="27">
      <formula>D13="ROCK"</formula>
    </cfRule>
    <cfRule type="expression" dxfId="32" priority="28">
      <formula>D13="BUG"</formula>
    </cfRule>
    <cfRule type="expression" dxfId="31" priority="29">
      <formula>D13="GHOST"</formula>
    </cfRule>
    <cfRule type="expression" dxfId="30" priority="30">
      <formula>D13="STEEL"</formula>
    </cfRule>
    <cfRule type="expression" dxfId="29" priority="31">
      <formula>D13="FIRE"</formula>
    </cfRule>
    <cfRule type="expression" dxfId="28" priority="32">
      <formula>D13="WATER"</formula>
    </cfRule>
    <cfRule type="expression" dxfId="27" priority="33">
      <formula>D13="GRASS"</formula>
    </cfRule>
    <cfRule type="expression" dxfId="26" priority="34">
      <formula>D13="ELECTRIC"</formula>
    </cfRule>
    <cfRule type="expression" dxfId="25" priority="35">
      <formula>D13="PSYCHIC"</formula>
    </cfRule>
    <cfRule type="expression" dxfId="24" priority="36">
      <formula>D13="ICE"</formula>
    </cfRule>
    <cfRule type="expression" dxfId="23" priority="37">
      <formula>D13="DRAGON"</formula>
    </cfRule>
    <cfRule type="expression" dxfId="22" priority="38">
      <formula>D13 = "DARK"</formula>
    </cfRule>
    <cfRule type="expression" dxfId="21" priority="39">
      <formula>D13 = "FAIRY"</formula>
    </cfRule>
  </conditionalFormatting>
  <conditionalFormatting sqref="D12">
    <cfRule type="expression" dxfId="20" priority="4">
      <formula>D12="NORMAL"</formula>
    </cfRule>
    <cfRule type="expression" dxfId="19" priority="5">
      <formula>D12="FIGHTING"</formula>
    </cfRule>
    <cfRule type="expression" dxfId="18" priority="6">
      <formula>D12="FLYING"</formula>
    </cfRule>
    <cfRule type="expression" dxfId="17" priority="7">
      <formula>D12="POISON"</formula>
    </cfRule>
    <cfRule type="expression" dxfId="16" priority="8">
      <formula>D12="GROUND"</formula>
    </cfRule>
    <cfRule type="expression" dxfId="15" priority="9">
      <formula>D12="ROCK"</formula>
    </cfRule>
    <cfRule type="expression" dxfId="14" priority="10">
      <formula>D12="BUG"</formula>
    </cfRule>
    <cfRule type="expression" dxfId="13" priority="11">
      <formula>D12="GHOST"</formula>
    </cfRule>
    <cfRule type="expression" dxfId="12" priority="12">
      <formula>D12="STEEL"</formula>
    </cfRule>
    <cfRule type="expression" dxfId="11" priority="13">
      <formula>D12="FIRE"</formula>
    </cfRule>
    <cfRule type="expression" dxfId="10" priority="14">
      <formula>D12="WATER"</formula>
    </cfRule>
    <cfRule type="expression" dxfId="9" priority="15">
      <formula>D12="GRASS"</formula>
    </cfRule>
    <cfRule type="expression" dxfId="8" priority="16">
      <formula>D12="ELECTRIC"</formula>
    </cfRule>
    <cfRule type="expression" dxfId="7" priority="17">
      <formula>D12="PSYCHIC"</formula>
    </cfRule>
    <cfRule type="expression" dxfId="6" priority="18">
      <formula>D12="ICE"</formula>
    </cfRule>
    <cfRule type="expression" dxfId="5" priority="19">
      <formula>D12="DRAGON"</formula>
    </cfRule>
    <cfRule type="expression" dxfId="4" priority="20">
      <formula>D12 = "DARK"</formula>
    </cfRule>
    <cfRule type="expression" dxfId="3" priority="21">
      <formula>D12 = "FAIRY"</formula>
    </cfRule>
  </conditionalFormatting>
  <conditionalFormatting sqref="D15">
    <cfRule type="expression" dxfId="2" priority="1">
      <formula>$D$15=1</formula>
    </cfRule>
    <cfRule type="expression" dxfId="1" priority="2">
      <formula>$D$15&gt;1</formula>
    </cfRule>
    <cfRule type="expression" dxfId="0" priority="3">
      <formula>$D$15&lt;1</formula>
    </cfRule>
  </conditionalFormatting>
  <dataValidations count="3">
    <dataValidation showInputMessage="1" showErrorMessage="1" sqref="D6:D7 D12:D13" xr:uid="{12D48785-633E-7147-BDD8-2AF1AAA77F59}"/>
    <dataValidation type="list" showInputMessage="1" showErrorMessage="1" sqref="D9" xr:uid="{998B92F5-24B0-9B4E-9EA3-F738D223FC6D}">
      <formula1>Attacking</formula1>
    </dataValidation>
    <dataValidation type="list" allowBlank="1" showInputMessage="1" showErrorMessage="1" sqref="D2:D3" xr:uid="{2B9F7249-E096-3844-8D9F-49297547B817}">
      <formula1>"1, 2, 3, 4, 5, 6, 7, 8"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04A9C8-484F-1946-ADB1-8675C4200321}">
          <x14:formula1>
            <xm:f>Pokemon!$B$3:$B$900</xm:f>
          </x14:formula1>
          <xm:sqref>D11 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Strength Weakness Chart</vt:lpstr>
      <vt:lpstr>Pokemon</vt:lpstr>
      <vt:lpstr>GEN 3</vt:lpstr>
      <vt:lpstr>Gen 3 Team Builder</vt:lpstr>
      <vt:lpstr>Sheet1</vt:lpstr>
      <vt:lpstr>Fight Reference</vt:lpstr>
      <vt:lpstr>Attacking</vt:lpstr>
      <vt:lpstr>Defending</vt:lpstr>
      <vt:lpstr>Effectiveness</vt:lpstr>
      <vt:lpstr>G1_PKMN</vt:lpstr>
      <vt:lpstr>G1_T1</vt:lpstr>
      <vt:lpstr>G1_T2</vt:lpstr>
      <vt:lpstr>G2_PKMN</vt:lpstr>
      <vt:lpstr>G2_T1</vt:lpstr>
      <vt:lpstr>G2_T2</vt:lpstr>
      <vt:lpstr>G3_PKMN</vt:lpstr>
      <vt:lpstr>G3_T1</vt:lpstr>
      <vt:lpstr>G3_T2</vt:lpstr>
      <vt:lpstr>NoEffect</vt:lpstr>
      <vt:lpstr>NotVeryEffective</vt:lpstr>
      <vt:lpstr>SuperEffective</vt:lpstr>
      <vt:lpstr>WeakAgainst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Ouellette</dc:creator>
  <cp:lastModifiedBy>Justin Ouellette</cp:lastModifiedBy>
  <dcterms:created xsi:type="dcterms:W3CDTF">2021-01-22T20:56:54Z</dcterms:created>
  <dcterms:modified xsi:type="dcterms:W3CDTF">2021-02-21T20:18:06Z</dcterms:modified>
</cp:coreProperties>
</file>