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dians" sheetId="1" r:id="rId4"/>
  </sheets>
  <definedNames/>
  <calcPr/>
</workbook>
</file>

<file path=xl/sharedStrings.xml><?xml version="1.0" encoding="utf-8"?>
<sst xmlns="http://schemas.openxmlformats.org/spreadsheetml/2006/main" count="152" uniqueCount="122">
  <si>
    <t>Logo</t>
  </si>
  <si>
    <t>Name</t>
  </si>
  <si>
    <t>Product name</t>
  </si>
  <si>
    <t>Description</t>
  </si>
  <si>
    <t>Banking license (FINMA)</t>
  </si>
  <si>
    <t>Exchange license (SESTA)</t>
  </si>
  <si>
    <t>Technology Provider</t>
  </si>
  <si>
    <t>Company Established</t>
  </si>
  <si>
    <t>Parent Company</t>
  </si>
  <si>
    <t>Employees</t>
  </si>
  <si>
    <t>Audited (ISAE 3000, ISAE 3402, SOC 2</t>
  </si>
  <si>
    <t>Approach</t>
  </si>
  <si>
    <t>Whitelabel solution available</t>
  </si>
  <si>
    <t>Crypto-Custody as a Service</t>
  </si>
  <si>
    <t>Country</t>
  </si>
  <si>
    <t>Address</t>
  </si>
  <si>
    <t>CEO</t>
  </si>
  <si>
    <t>Business Head</t>
  </si>
  <si>
    <t>Number of employees in this division</t>
  </si>
  <si>
    <t xml:space="preserve">Publicly traded? </t>
  </si>
  <si>
    <t>Digital AUC</t>
  </si>
  <si>
    <t>Eligible Assets</t>
  </si>
  <si>
    <t>Hardware Security Module</t>
  </si>
  <si>
    <t>Hot Wallet Services</t>
  </si>
  <si>
    <t>Cold Wallet Services</t>
  </si>
  <si>
    <t>Omnibus</t>
  </si>
  <si>
    <t>Segregated Accounts</t>
  </si>
  <si>
    <t>Transfers (in / out)</t>
  </si>
  <si>
    <t>Consolidated Reporting</t>
  </si>
  <si>
    <t>% stored off exchange</t>
  </si>
  <si>
    <t>Delayed release</t>
  </si>
  <si>
    <t>Insurance</t>
  </si>
  <si>
    <t>Minimum Assets</t>
  </si>
  <si>
    <t>Fees</t>
  </si>
  <si>
    <t>Offer Custodian Staking?</t>
  </si>
  <si>
    <t>Careers</t>
  </si>
  <si>
    <t>Notes</t>
  </si>
  <si>
    <t>AirGap Vault, AirGap Wallet, AirGap Knox</t>
  </si>
  <si>
    <t>Papers</t>
  </si>
  <si>
    <t xml:space="preserve">Software Wallet </t>
  </si>
  <si>
    <t xml:space="preserve">Switzerland
</t>
  </si>
  <si>
    <t>Papers AG
Dammstrasse 16
6300 Zug
Switzerland</t>
  </si>
  <si>
    <t>Arab Bank (Switzerland) Ltd.</t>
  </si>
  <si>
    <t>Bank</t>
  </si>
  <si>
    <t>Taurus Group</t>
  </si>
  <si>
    <t>Switzerland</t>
  </si>
  <si>
    <t>Nüschelerstrasse 1
P.O. Box 1065
CH-8001 Zurich
Phone: +41 (44) 265 7111
Fax: +41 (44) 265 7268
Place de Longemalle 10-12
P.O. Box 3575
1211 Geneva
Phone: +41 (22) 715 1211
Fax: +41 (22) 715 1311</t>
  </si>
  <si>
    <t>BTC, ETH, Ripple (soon)</t>
  </si>
  <si>
    <t>Yes</t>
  </si>
  <si>
    <t>Bitcoin Suisse AG</t>
  </si>
  <si>
    <t>SRO
Bank license application submitted July-2019</t>
  </si>
  <si>
    <t>submitted July-2019</t>
  </si>
  <si>
    <t>Swiss Crypto Vault</t>
  </si>
  <si>
    <t>150+</t>
  </si>
  <si>
    <t>Institutional-grade cold storage for a wide range of crypto assets.</t>
  </si>
  <si>
    <t>Dr. Arthur Vayloyan</t>
  </si>
  <si>
    <t>Storage volume of more than USD 1 billion (June 2019).</t>
  </si>
  <si>
    <t xml:space="preserve">BTC, ETH, ERC20/223, BSV, XRP, BCH, LTC, BTG, TRON, EWT and XTZ </t>
  </si>
  <si>
    <t>No set-up fee, No minimum volume required, 
Storage fee: 0,4%-0,6% per annum (calculated on a daily basis)</t>
  </si>
  <si>
    <t>Bank Julius Bär &amp; Co. AG</t>
  </si>
  <si>
    <t>SEBA</t>
  </si>
  <si>
    <t>BRD</t>
  </si>
  <si>
    <t>Breadwallet</t>
  </si>
  <si>
    <t>Non-Custodial Wallet</t>
  </si>
  <si>
    <t>Breadwinner AG
Schindellegistrasse 3
8808 Pfäffikon SZ
Switzerland</t>
  </si>
  <si>
    <t xml:space="preserve">Mobile Wallet </t>
  </si>
  <si>
    <t>6billion</t>
  </si>
  <si>
    <t>Crypto Finance AG</t>
  </si>
  <si>
    <t>ISAE 3000, SOC 2</t>
  </si>
  <si>
    <t>Solution Service</t>
  </si>
  <si>
    <t>Jan Brzezek</t>
  </si>
  <si>
    <t>Stijn Vander Straeten</t>
  </si>
  <si>
    <t>Custodigit AG</t>
  </si>
  <si>
    <t>Partnership between Sygnum and Swisscom</t>
  </si>
  <si>
    <t xml:space="preserve">Switzerland </t>
  </si>
  <si>
    <t xml:space="preserve">Custodigit AG
Müllerstrasse 16
8004 Zürich
Switzerland
PHONE
+41 58 258 28 00
EMAIL
info@custodigit.com
</t>
  </si>
  <si>
    <t>Peter Hoffman</t>
  </si>
  <si>
    <t>Shift Crypto AG</t>
  </si>
  <si>
    <t>Digital BitBox</t>
  </si>
  <si>
    <t>Hardware wallet</t>
  </si>
  <si>
    <t>Zurich</t>
  </si>
  <si>
    <t>Douglas Bakkum, Ph.D.</t>
  </si>
  <si>
    <t>Privately held</t>
  </si>
  <si>
    <t>Maerki Baumann &amp; Co. AG</t>
  </si>
  <si>
    <t>Dreikönigstrasse 6
CH‑8002 Zurich</t>
  </si>
  <si>
    <t>METACO</t>
  </si>
  <si>
    <t>Silo</t>
  </si>
  <si>
    <t>Hardware/ Custom Solutions</t>
  </si>
  <si>
    <t xml:space="preserve">Adrien Treccani </t>
  </si>
  <si>
    <t>Banque Pictet &amp; Cie SA</t>
  </si>
  <si>
    <t>SEBA Bank AG</t>
  </si>
  <si>
    <t>Metaco</t>
  </si>
  <si>
    <t>Yes, plus 'deep cold'</t>
  </si>
  <si>
    <t>Personal Computer/Phone</t>
  </si>
  <si>
    <t>Freier Platz 10, 8200 Schaffhausen
Switzerland
Phone: +442038083588</t>
  </si>
  <si>
    <t>Moshe Hogeg
Zvika Landau</t>
  </si>
  <si>
    <t>Swiss Crypto Vault AG</t>
  </si>
  <si>
    <t xml:space="preserve">Solution Service </t>
  </si>
  <si>
    <t>Grafenauweg 12
CH – 6300 Zug</t>
  </si>
  <si>
    <t>Highly customizable setup with proven multi-signing processes, user-defined time delays and whitelisted withdrawal addresses
Redundant infrastructure based on Hardware Security Module (HSM) and highest physical security standards
Audited with ISAE 3402 reports and penetration tested by best-in-class external parties including PwC, Zühlke Engineering and Compass Security
Supported blockchains and coins include BTC, ETH, all ERC20/223, BSV, BCH, XRP, LTC, BTG, TRON, EWT and XTZ (including delegation), representing over 90% of the total crypto asset market.
Trusted with over CHF 1bn in crypto assets</t>
  </si>
  <si>
    <t>The Swiss Crypto Vault is available as a service via Bitcoin Suisse AG or as white-label technology from Swiss Crypto Vault AG.</t>
  </si>
  <si>
    <t>Safe Cloud Storage Management for your Identity Wallets with 2 possible approaches: custodial or non-custodial.</t>
  </si>
  <si>
    <t>Swissquote Bank SA</t>
  </si>
  <si>
    <t xml:space="preserve">Crypto Storage AG
</t>
  </si>
  <si>
    <t xml:space="preserve">Swissquote Group Holding SA </t>
  </si>
  <si>
    <t>Are they a global custodian? The sub-custodian is Coinbase</t>
  </si>
  <si>
    <t xml:space="preserve">XBT, ETH, LTC, XRP, BCH, LINK, ETC, EOS, XLM, XTZ, REP, ZRX </t>
  </si>
  <si>
    <t>No Custody Fees
The minimum buy/sell amount for Cryptocurrencies is equivalent to EUR/USD 25.</t>
  </si>
  <si>
    <t xml:space="preserve">Bitstamp Limited for Ethereum, Litecoin, Ripple and Bitcoin Cash.
Bitstamp Europe S.A for Bitcoin
Coinbase UK, Ltd and CB Payments. Ltd, for EOS, Stellar, ChainLink, Tezos, Ethereum Classic, Augur and 0x </t>
  </si>
  <si>
    <t>SIX Digital Exchange</t>
  </si>
  <si>
    <t>Metaco?</t>
  </si>
  <si>
    <t>Sygnum Bank AG</t>
  </si>
  <si>
    <t>Simon Wälchli - Head Accounts &amp; Custody</t>
  </si>
  <si>
    <t>Taurus</t>
  </si>
  <si>
    <t>Taurus Group SA
11 rue d’Italie
1204 Geneva
Switzerland</t>
  </si>
  <si>
    <t>Sebastien Dessimoz
Lamine Brahimi
Oren-Olivier Puder
Dr. Jean-Philippe Aumasson</t>
  </si>
  <si>
    <t>Sales x 2</t>
  </si>
  <si>
    <t>Temenos</t>
  </si>
  <si>
    <t>Bank Vontobel AG</t>
  </si>
  <si>
    <t>Falcon Bank</t>
  </si>
  <si>
    <t>Falcon is in advanced negotiations for transfer of client relationships to other Swiss Private Bank and to exit private banking activities in 2021.</t>
  </si>
  <si>
    <t>Pelikanstrasse 37
P.O. Box 1376
8021 Zurich, Switzerland
+41 44 227 55 55</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</si>
</sst>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name val="Arial"/>
    </font>
    <font>
      <b/>
      <color theme="1"/>
      <name val="Arial"/>
    </font>
    <font>
      <b/>
    </font>
    <font>
      <color theme="1"/>
      <name val="Arial"/>
    </font>
    <font>
      <u/>
      <color rgb="FF1155CC"/>
      <name val="Arial"/>
    </font>
    <font>
      <name val="Arial"/>
    </font>
    <font>
      <u/>
      <color rgb="FF1155CC"/>
    </font>
    <font/>
    <font>
      <u/>
      <color rgb="FF1155CC"/>
      <name val="Arial"/>
    </font>
    <font>
      <u/>
      <color rgb="FF1155CC"/>
      <name val="Arial"/>
    </font>
    <font>
      <color rgb="FF000000"/>
      <name val="Arial"/>
    </font>
    <font>
      <color theme="1"/>
      <name val="LabMedium"/>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vertical="bottom"/>
    </xf>
    <xf borderId="0" fillId="0" fontId="6" numFmtId="0" xfId="0" applyAlignment="1" applyFont="1">
      <alignment readingOrder="0" vertical="bottom"/>
    </xf>
    <xf borderId="0" fillId="0" fontId="4" numFmtId="0" xfId="0" applyAlignment="1" applyFont="1">
      <alignment vertical="bottom"/>
    </xf>
    <xf borderId="0" fillId="0" fontId="4" numFmtId="0" xfId="0" applyAlignment="1" applyFont="1">
      <alignment readingOrder="0" vertical="bottom"/>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vertical="bottom"/>
    </xf>
    <xf borderId="0" fillId="0" fontId="10" numFmtId="0" xfId="0" applyAlignment="1" applyFont="1">
      <alignment readingOrder="0" vertical="bottom"/>
    </xf>
    <xf borderId="0" fillId="0" fontId="11" numFmtId="0" xfId="0" applyAlignment="1" applyFont="1">
      <alignment readingOrder="0"/>
    </xf>
    <xf borderId="0" fillId="0" fontId="1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21.jpg"/><Relationship Id="rId11" Type="http://schemas.openxmlformats.org/officeDocument/2006/relationships/image" Target="../media/image12.png"/><Relationship Id="rId22" Type="http://schemas.openxmlformats.org/officeDocument/2006/relationships/image" Target="../media/image8.png"/><Relationship Id="rId10" Type="http://schemas.openxmlformats.org/officeDocument/2006/relationships/image" Target="../media/image13.png"/><Relationship Id="rId21" Type="http://schemas.openxmlformats.org/officeDocument/2006/relationships/image" Target="../media/image14.png"/><Relationship Id="rId13" Type="http://schemas.openxmlformats.org/officeDocument/2006/relationships/image" Target="../media/image22.jpg"/><Relationship Id="rId12" Type="http://schemas.openxmlformats.org/officeDocument/2006/relationships/image" Target="../media/image17.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19.jpg"/><Relationship Id="rId4" Type="http://schemas.openxmlformats.org/officeDocument/2006/relationships/image" Target="../media/image2.png"/><Relationship Id="rId9" Type="http://schemas.openxmlformats.org/officeDocument/2006/relationships/image" Target="../media/image6.jpg"/><Relationship Id="rId15" Type="http://schemas.openxmlformats.org/officeDocument/2006/relationships/image" Target="../media/image16.png"/><Relationship Id="rId14" Type="http://schemas.openxmlformats.org/officeDocument/2006/relationships/image" Target="../media/image7.jpg"/><Relationship Id="rId17" Type="http://schemas.openxmlformats.org/officeDocument/2006/relationships/image" Target="../media/image18.png"/><Relationship Id="rId16" Type="http://schemas.openxmlformats.org/officeDocument/2006/relationships/image" Target="../media/image11.jpg"/><Relationship Id="rId5" Type="http://schemas.openxmlformats.org/officeDocument/2006/relationships/image" Target="../media/image10.png"/><Relationship Id="rId19" Type="http://schemas.openxmlformats.org/officeDocument/2006/relationships/image" Target="../media/image4.png"/><Relationship Id="rId6" Type="http://schemas.openxmlformats.org/officeDocument/2006/relationships/image" Target="../media/image9.png"/><Relationship Id="rId18" Type="http://schemas.openxmlformats.org/officeDocument/2006/relationships/image" Target="../media/image15.jpg"/><Relationship Id="rId7" Type="http://schemas.openxmlformats.org/officeDocument/2006/relationships/image" Target="../media/image20.jp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xdr:row>
      <xdr:rowOff>0</xdr:rowOff>
    </xdr:from>
    <xdr:ext cx="209550" cy="2095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xdr:row>
      <xdr:rowOff>0</xdr:rowOff>
    </xdr:from>
    <xdr:ext cx="200025" cy="200025"/>
    <xdr:pic>
      <xdr:nvPicPr>
        <xdr:cNvPr id="0" name="image19.jp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200025" cy="2000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xdr:row>
      <xdr:rowOff>0</xdr:rowOff>
    </xdr:from>
    <xdr:ext cx="200025" cy="20002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0" name="image9.png"/>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7</xdr:row>
      <xdr:rowOff>0</xdr:rowOff>
    </xdr:from>
    <xdr:ext cx="209550" cy="209550"/>
    <xdr:pic>
      <xdr:nvPicPr>
        <xdr:cNvPr id="0" name="image20.jp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8</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9</xdr:row>
      <xdr:rowOff>0</xdr:rowOff>
    </xdr:from>
    <xdr:ext cx="200025" cy="200025"/>
    <xdr:pic>
      <xdr:nvPicPr>
        <xdr:cNvPr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0" name="image13.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11</xdr:row>
      <xdr:rowOff>0</xdr:rowOff>
    </xdr:from>
    <xdr:ext cx="200025" cy="200025"/>
    <xdr:pic>
      <xdr:nvPicPr>
        <xdr:cNvPr id="0" name="image12.png"/>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12</xdr:row>
      <xdr:rowOff>0</xdr:rowOff>
    </xdr:from>
    <xdr:ext cx="200025" cy="200025"/>
    <xdr:pic>
      <xdr:nvPicPr>
        <xdr:cNvPr id="0" name="image17.png"/>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13</xdr:row>
      <xdr:rowOff>0</xdr:rowOff>
    </xdr:from>
    <xdr:ext cx="200025" cy="200025"/>
    <xdr:pic>
      <xdr:nvPicPr>
        <xdr:cNvPr id="0" name="image22.jpg"/>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14</xdr:row>
      <xdr:rowOff>0</xdr:rowOff>
    </xdr:from>
    <xdr:ext cx="190500" cy="190500"/>
    <xdr:pic>
      <xdr:nvPicPr>
        <xdr:cNvPr id="0" name="image7.jpg"/>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15</xdr:row>
      <xdr:rowOff>0</xdr:rowOff>
    </xdr:from>
    <xdr:ext cx="200025" cy="200025"/>
    <xdr:pic>
      <xdr:nvPicPr>
        <xdr:cNvPr id="0" name="image16.png"/>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16</xdr:row>
      <xdr:rowOff>0</xdr:rowOff>
    </xdr:from>
    <xdr:ext cx="219075" cy="219075"/>
    <xdr:pic>
      <xdr:nvPicPr>
        <xdr:cNvPr id="0" name="image11.jpg"/>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17</xdr:row>
      <xdr:rowOff>0</xdr:rowOff>
    </xdr:from>
    <xdr:ext cx="200025" cy="200025"/>
    <xdr:pic>
      <xdr:nvPicPr>
        <xdr:cNvPr id="0" name="image18.png"/>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18</xdr:row>
      <xdr:rowOff>0</xdr:rowOff>
    </xdr:from>
    <xdr:ext cx="200025" cy="200025"/>
    <xdr:pic>
      <xdr:nvPicPr>
        <xdr:cNvPr id="0" name="image15.jpg"/>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19</xdr:row>
      <xdr:rowOff>0</xdr:rowOff>
    </xdr:from>
    <xdr:ext cx="209550" cy="209550"/>
    <xdr:pic>
      <xdr:nvPicPr>
        <xdr:cNvPr id="0" name="image4.png"/>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20</xdr:row>
      <xdr:rowOff>0</xdr:rowOff>
    </xdr:from>
    <xdr:ext cx="209550" cy="209550"/>
    <xdr:pic>
      <xdr:nvPicPr>
        <xdr:cNvPr id="0" name="image21.jpg"/>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21</xdr:row>
      <xdr:rowOff>0</xdr:rowOff>
    </xdr:from>
    <xdr:ext cx="200025" cy="200025"/>
    <xdr:pic>
      <xdr:nvPicPr>
        <xdr:cNvPr id="0" name="image14.png"/>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22</xdr:row>
      <xdr:rowOff>0</xdr:rowOff>
    </xdr:from>
    <xdr:ext cx="190500" cy="190500"/>
    <xdr:pic>
      <xdr:nvPicPr>
        <xdr:cNvPr id="0" name="image8.png"/>
        <xdr:cNvPicPr preferRelativeResize="0"/>
      </xdr:nvPicPr>
      <xdr:blipFill>
        <a:blip cstate="print" r:embed="rId2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dx.com/en/home.html" TargetMode="External"/><Relationship Id="rId10" Type="http://schemas.openxmlformats.org/officeDocument/2006/relationships/hyperlink" Target="https://en.swissquote.com/promotion/cryptocurrency-trading" TargetMode="External"/><Relationship Id="rId13" Type="http://schemas.openxmlformats.org/officeDocument/2006/relationships/hyperlink" Target="https://www.taurusgroup.ch/en" TargetMode="External"/><Relationship Id="rId12" Type="http://schemas.openxmlformats.org/officeDocument/2006/relationships/hyperlink" Target="https://www.sygnum.com/solutions/custody/" TargetMode="External"/><Relationship Id="rId1" Type="http://schemas.openxmlformats.org/officeDocument/2006/relationships/hyperlink" Target="https://www.arabbank.ch/" TargetMode="External"/><Relationship Id="rId2" Type="http://schemas.openxmlformats.org/officeDocument/2006/relationships/hyperlink" Target="https://brd.com/" TargetMode="External"/><Relationship Id="rId3" Type="http://schemas.openxmlformats.org/officeDocument/2006/relationships/hyperlink" Target="https://www.cryptofinance.ch/" TargetMode="External"/><Relationship Id="rId4" Type="http://schemas.openxmlformats.org/officeDocument/2006/relationships/hyperlink" Target="https://www.custodigit.com/" TargetMode="External"/><Relationship Id="rId9" Type="http://schemas.openxmlformats.org/officeDocument/2006/relationships/hyperlink" Target="https://swisscryptovault.ch/" TargetMode="External"/><Relationship Id="rId15" Type="http://schemas.openxmlformats.org/officeDocument/2006/relationships/hyperlink" Target="https://www.falconpb.com/en/" TargetMode="External"/><Relationship Id="rId14" Type="http://schemas.openxmlformats.org/officeDocument/2006/relationships/hyperlink" Target="https://www.vontobel.com/en-ch/" TargetMode="External"/><Relationship Id="rId16" Type="http://schemas.openxmlformats.org/officeDocument/2006/relationships/drawing" Target="../drawings/drawing1.xml"/><Relationship Id="rId5" Type="http://schemas.openxmlformats.org/officeDocument/2006/relationships/hyperlink" Target="https://shiftcrypto.ch/" TargetMode="External"/><Relationship Id="rId6" Type="http://schemas.openxmlformats.org/officeDocument/2006/relationships/hyperlink" Target="https://www.maerki-baumann.ch/en/blockchain-and-crypto-companies/trading-and-custody-of-digital-assets" TargetMode="External"/><Relationship Id="rId7" Type="http://schemas.openxmlformats.org/officeDocument/2006/relationships/hyperlink" Target="https://www.metaco.com/" TargetMode="External"/><Relationship Id="rId8" Type="http://schemas.openxmlformats.org/officeDocument/2006/relationships/hyperlink" Target="https://www.seba.swis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8.0"/>
    <col customWidth="1" min="2" max="2" width="25.71"/>
    <col customWidth="1" min="3" max="5" width="16.29"/>
    <col customWidth="1" min="6" max="12" width="20.14"/>
    <col customWidth="1" min="22" max="22" width="23.0"/>
  </cols>
  <sheetData>
    <row r="1">
      <c r="A1" s="1" t="s">
        <v>0</v>
      </c>
      <c r="B1" s="2" t="s">
        <v>1</v>
      </c>
      <c r="C1" s="1" t="s">
        <v>2</v>
      </c>
      <c r="D1" s="1" t="s">
        <v>3</v>
      </c>
      <c r="E1" s="3" t="s">
        <v>4</v>
      </c>
      <c r="F1" s="3" t="s">
        <v>5</v>
      </c>
      <c r="G1" s="3" t="s">
        <v>6</v>
      </c>
      <c r="H1" s="3" t="s">
        <v>7</v>
      </c>
      <c r="I1" s="3" t="s">
        <v>8</v>
      </c>
      <c r="J1" s="1" t="s">
        <v>9</v>
      </c>
      <c r="K1" s="1" t="s">
        <v>10</v>
      </c>
      <c r="L1" s="2" t="s">
        <v>11</v>
      </c>
      <c r="M1" s="3"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5" t="s">
        <v>29</v>
      </c>
      <c r="AE1" s="5" t="s">
        <v>30</v>
      </c>
      <c r="AF1" s="4" t="s">
        <v>31</v>
      </c>
      <c r="AG1" s="5" t="s">
        <v>32</v>
      </c>
      <c r="AH1" s="4" t="s">
        <v>33</v>
      </c>
      <c r="AI1" s="5" t="s">
        <v>34</v>
      </c>
      <c r="AJ1" s="6" t="s">
        <v>35</v>
      </c>
      <c r="AK1" s="6" t="s">
        <v>36</v>
      </c>
    </row>
    <row r="2" ht="15.0" customHeight="1">
      <c r="A2" s="7"/>
      <c r="B2" s="7" t="str">
        <f>HYPERLINK("http://airgap.it/","AirGap")</f>
        <v>AirGap</v>
      </c>
      <c r="C2" s="8" t="s">
        <v>37</v>
      </c>
      <c r="D2" s="9"/>
      <c r="E2" s="9"/>
      <c r="F2" s="9"/>
      <c r="G2" s="9"/>
      <c r="H2" s="10">
        <v>2010.0</v>
      </c>
      <c r="I2" s="10" t="s">
        <v>38</v>
      </c>
      <c r="J2" s="9"/>
      <c r="K2" s="9"/>
      <c r="L2" s="9" t="s">
        <v>39</v>
      </c>
      <c r="M2" s="10"/>
      <c r="N2" s="10"/>
      <c r="O2" s="10" t="s">
        <v>40</v>
      </c>
      <c r="P2" s="10" t="s">
        <v>41</v>
      </c>
    </row>
    <row r="3" ht="16.5" customHeight="1">
      <c r="A3" s="11"/>
      <c r="B3" s="11" t="s">
        <v>42</v>
      </c>
      <c r="C3" s="6"/>
      <c r="D3" s="6"/>
      <c r="E3" s="12" t="s">
        <v>43</v>
      </c>
      <c r="F3" s="6"/>
      <c r="G3" s="6" t="s">
        <v>44</v>
      </c>
      <c r="H3" s="6">
        <v>2019.0</v>
      </c>
      <c r="M3" s="6"/>
      <c r="N3" s="6"/>
      <c r="O3" s="6" t="s">
        <v>45</v>
      </c>
      <c r="P3" s="6" t="s">
        <v>46</v>
      </c>
      <c r="V3" s="6" t="s">
        <v>47</v>
      </c>
      <c r="W3" s="6" t="s">
        <v>48</v>
      </c>
    </row>
    <row r="4">
      <c r="A4" s="13"/>
      <c r="B4" s="13" t="s">
        <v>49</v>
      </c>
      <c r="C4" s="10"/>
      <c r="D4" s="10"/>
      <c r="E4" s="8" t="s">
        <v>50</v>
      </c>
      <c r="F4" s="10" t="s">
        <v>51</v>
      </c>
      <c r="G4" s="10" t="s">
        <v>52</v>
      </c>
      <c r="H4" s="10">
        <v>2013.0</v>
      </c>
      <c r="I4" s="10"/>
      <c r="J4" s="10" t="s">
        <v>53</v>
      </c>
      <c r="K4" s="10"/>
      <c r="L4" s="10" t="s">
        <v>54</v>
      </c>
      <c r="M4" s="10"/>
      <c r="N4" s="10"/>
      <c r="O4" s="10" t="s">
        <v>45</v>
      </c>
      <c r="P4" s="10"/>
      <c r="Q4" s="6" t="s">
        <v>55</v>
      </c>
      <c r="U4" s="6" t="s">
        <v>56</v>
      </c>
      <c r="V4" s="6" t="s">
        <v>57</v>
      </c>
      <c r="AG4" s="6"/>
      <c r="AH4" s="6" t="s">
        <v>58</v>
      </c>
    </row>
    <row r="5">
      <c r="A5" s="14"/>
      <c r="B5" s="14" t="s">
        <v>59</v>
      </c>
      <c r="C5" s="10"/>
      <c r="D5" s="10"/>
      <c r="E5" s="8" t="s">
        <v>43</v>
      </c>
      <c r="F5" s="10"/>
      <c r="G5" s="10" t="s">
        <v>60</v>
      </c>
      <c r="H5" s="9"/>
      <c r="I5" s="9"/>
      <c r="J5" s="9"/>
      <c r="K5" s="9"/>
      <c r="L5" s="9"/>
      <c r="M5" s="10"/>
      <c r="N5" s="10"/>
      <c r="O5" s="10" t="s">
        <v>45</v>
      </c>
      <c r="P5" s="9"/>
    </row>
    <row r="6" ht="15.75" customHeight="1">
      <c r="A6" s="7"/>
      <c r="B6" s="13" t="s">
        <v>61</v>
      </c>
      <c r="C6" s="8" t="s">
        <v>62</v>
      </c>
      <c r="D6" s="8" t="s">
        <v>63</v>
      </c>
      <c r="E6" s="9"/>
      <c r="F6" s="9"/>
      <c r="G6" s="9"/>
      <c r="H6" s="8">
        <v>2015.0</v>
      </c>
      <c r="I6" s="10" t="s">
        <v>64</v>
      </c>
      <c r="J6" s="9"/>
      <c r="K6" s="9"/>
      <c r="L6" s="9" t="s">
        <v>65</v>
      </c>
      <c r="M6" s="9"/>
      <c r="N6" s="9"/>
      <c r="O6" s="9" t="s">
        <v>45</v>
      </c>
      <c r="P6" s="9"/>
      <c r="U6" s="6" t="s">
        <v>66</v>
      </c>
    </row>
    <row r="7">
      <c r="A7" s="13"/>
      <c r="B7" s="13" t="s">
        <v>67</v>
      </c>
      <c r="C7" s="9"/>
      <c r="D7" s="9"/>
      <c r="E7" s="9"/>
      <c r="F7" s="9"/>
      <c r="G7" s="9"/>
      <c r="H7" s="9"/>
      <c r="I7" s="9"/>
      <c r="J7" s="9"/>
      <c r="K7" s="8" t="s">
        <v>68</v>
      </c>
      <c r="L7" s="9" t="s">
        <v>69</v>
      </c>
      <c r="M7" s="9"/>
      <c r="N7" s="9"/>
      <c r="O7" s="9" t="s">
        <v>45</v>
      </c>
      <c r="P7" s="9"/>
      <c r="Q7" s="6" t="s">
        <v>70</v>
      </c>
      <c r="R7" s="6" t="s">
        <v>71</v>
      </c>
    </row>
    <row r="8" ht="16.5" customHeight="1">
      <c r="A8" s="11"/>
      <c r="B8" s="11" t="s">
        <v>72</v>
      </c>
      <c r="H8" s="6">
        <v>2018.0</v>
      </c>
      <c r="I8" s="6" t="s">
        <v>73</v>
      </c>
      <c r="M8" s="6"/>
      <c r="N8" s="6"/>
      <c r="O8" s="6" t="s">
        <v>74</v>
      </c>
      <c r="P8" s="6" t="s">
        <v>75</v>
      </c>
      <c r="Q8" s="6" t="s">
        <v>76</v>
      </c>
    </row>
    <row r="9">
      <c r="A9" s="7"/>
      <c r="B9" s="13" t="s">
        <v>77</v>
      </c>
      <c r="C9" s="8" t="s">
        <v>78</v>
      </c>
      <c r="D9" s="9"/>
      <c r="E9" s="9"/>
      <c r="F9" s="9"/>
      <c r="G9" s="9"/>
      <c r="H9" s="10"/>
      <c r="I9" s="8"/>
      <c r="J9" s="9"/>
      <c r="K9" s="9"/>
      <c r="L9" s="9" t="s">
        <v>79</v>
      </c>
      <c r="M9" s="10"/>
      <c r="N9" s="10"/>
      <c r="O9" s="10" t="s">
        <v>45</v>
      </c>
      <c r="P9" s="15" t="s">
        <v>80</v>
      </c>
      <c r="Q9" s="16" t="s">
        <v>81</v>
      </c>
      <c r="T9" s="6" t="s">
        <v>82</v>
      </c>
    </row>
    <row r="10" ht="15.75" customHeight="1">
      <c r="A10" s="11"/>
      <c r="B10" s="11" t="s">
        <v>83</v>
      </c>
      <c r="D10" s="6"/>
      <c r="E10" s="6" t="s">
        <v>43</v>
      </c>
      <c r="M10" s="6"/>
      <c r="N10" s="6"/>
      <c r="O10" s="6" t="s">
        <v>40</v>
      </c>
      <c r="P10" s="6" t="s">
        <v>84</v>
      </c>
    </row>
    <row r="11">
      <c r="A11" s="13"/>
      <c r="B11" s="13" t="s">
        <v>85</v>
      </c>
      <c r="C11" s="8" t="s">
        <v>86</v>
      </c>
      <c r="D11" s="9"/>
      <c r="E11" s="9"/>
      <c r="F11" s="9"/>
      <c r="G11" s="9"/>
      <c r="H11" s="9"/>
      <c r="I11" s="9"/>
      <c r="J11" s="9"/>
      <c r="K11" s="9"/>
      <c r="L11" s="9" t="s">
        <v>87</v>
      </c>
      <c r="M11" s="9"/>
      <c r="N11" s="9"/>
      <c r="O11" s="9" t="s">
        <v>45</v>
      </c>
      <c r="P11" s="9"/>
      <c r="Q11" s="6" t="s">
        <v>88</v>
      </c>
    </row>
    <row r="12">
      <c r="A12" s="11"/>
      <c r="B12" s="11" t="s">
        <v>89</v>
      </c>
      <c r="C12" s="6"/>
      <c r="D12" s="6"/>
      <c r="E12" s="12" t="s">
        <v>43</v>
      </c>
      <c r="F12" s="6"/>
      <c r="G12" s="6"/>
      <c r="H12" s="6"/>
      <c r="M12" s="6"/>
      <c r="N12" s="6"/>
      <c r="O12" s="6"/>
      <c r="X12" s="6"/>
      <c r="Y12" s="6"/>
    </row>
    <row r="13">
      <c r="A13" s="11"/>
      <c r="B13" s="11" t="s">
        <v>90</v>
      </c>
      <c r="C13" s="6"/>
      <c r="D13" s="6"/>
      <c r="E13" s="6" t="s">
        <v>43</v>
      </c>
      <c r="F13" s="6"/>
      <c r="G13" s="6" t="s">
        <v>91</v>
      </c>
      <c r="H13" s="6">
        <v>2018.0</v>
      </c>
      <c r="M13" s="6"/>
      <c r="N13" s="6"/>
      <c r="O13" s="6" t="s">
        <v>45</v>
      </c>
      <c r="X13" s="6" t="s">
        <v>48</v>
      </c>
      <c r="Y13" s="6" t="s">
        <v>92</v>
      </c>
    </row>
    <row r="14" ht="15.75" customHeight="1">
      <c r="A14" s="7"/>
      <c r="B14" s="7" t="str">
        <f>HYPERLINK("https://sirinlabs.com/","Sirin Labs")</f>
        <v>Sirin Labs</v>
      </c>
      <c r="C14" s="9"/>
      <c r="D14" s="9"/>
      <c r="E14" s="9"/>
      <c r="F14" s="9"/>
      <c r="G14" s="9"/>
      <c r="H14" s="9"/>
      <c r="I14" s="9"/>
      <c r="J14" s="9"/>
      <c r="K14" s="9"/>
      <c r="L14" s="9" t="s">
        <v>93</v>
      </c>
      <c r="M14" s="10"/>
      <c r="N14" s="10"/>
      <c r="O14" s="10" t="s">
        <v>40</v>
      </c>
      <c r="P14" s="10" t="s">
        <v>94</v>
      </c>
      <c r="Q14" s="6" t="s">
        <v>95</v>
      </c>
    </row>
    <row r="15" ht="15.0" customHeight="1">
      <c r="A15" s="13"/>
      <c r="B15" s="13" t="s">
        <v>96</v>
      </c>
      <c r="C15" s="10"/>
      <c r="D15" s="10"/>
      <c r="E15" s="10"/>
      <c r="F15" s="10"/>
      <c r="G15" s="10"/>
      <c r="H15" s="10">
        <v>2017.0</v>
      </c>
      <c r="I15" s="10" t="s">
        <v>49</v>
      </c>
      <c r="J15" s="9"/>
      <c r="K15" s="9"/>
      <c r="L15" s="9" t="s">
        <v>97</v>
      </c>
      <c r="M15" s="10" t="s">
        <v>48</v>
      </c>
      <c r="N15" s="9"/>
      <c r="O15" s="9" t="s">
        <v>45</v>
      </c>
      <c r="P15" s="10" t="s">
        <v>98</v>
      </c>
      <c r="T15" s="6" t="s">
        <v>99</v>
      </c>
      <c r="U15" s="6" t="s">
        <v>56</v>
      </c>
      <c r="V15" s="6" t="s">
        <v>100</v>
      </c>
    </row>
    <row r="16">
      <c r="A16" s="7"/>
      <c r="B16" s="7" t="str">
        <f>HYPERLINK("https://blockchain.swisscom.com/","Swisscom Blockchain AG")</f>
        <v>Swisscom Blockchain AG</v>
      </c>
      <c r="C16" s="9"/>
      <c r="D16" s="9"/>
      <c r="E16" s="9"/>
      <c r="F16" s="9"/>
      <c r="G16" s="9"/>
      <c r="H16" s="10">
        <v>2017.0</v>
      </c>
      <c r="I16" s="9"/>
      <c r="J16" s="10"/>
      <c r="K16" s="10"/>
      <c r="L16" s="10" t="s">
        <v>101</v>
      </c>
      <c r="M16" s="9"/>
      <c r="N16" s="9"/>
      <c r="O16" s="9" t="s">
        <v>45</v>
      </c>
      <c r="P16" s="9"/>
    </row>
    <row r="17" ht="17.25" customHeight="1">
      <c r="A17" s="13"/>
      <c r="B17" s="13" t="s">
        <v>102</v>
      </c>
      <c r="C17" s="10"/>
      <c r="D17" s="10"/>
      <c r="E17" s="10" t="s">
        <v>43</v>
      </c>
      <c r="F17" s="9"/>
      <c r="G17" s="8" t="s">
        <v>103</v>
      </c>
      <c r="H17" s="9"/>
      <c r="I17" s="10" t="s">
        <v>104</v>
      </c>
      <c r="J17" s="9"/>
      <c r="K17" s="9"/>
      <c r="L17" s="9" t="s">
        <v>69</v>
      </c>
      <c r="M17" s="9"/>
      <c r="N17" s="9"/>
      <c r="O17" s="9" t="s">
        <v>45</v>
      </c>
      <c r="P17" s="9"/>
      <c r="Q17" s="6" t="s">
        <v>105</v>
      </c>
      <c r="V17" s="6" t="s">
        <v>106</v>
      </c>
      <c r="AG17" s="6"/>
      <c r="AH17" s="6" t="s">
        <v>107</v>
      </c>
      <c r="AK17" s="6" t="s">
        <v>108</v>
      </c>
    </row>
    <row r="18">
      <c r="A18" s="11"/>
      <c r="B18" s="11" t="s">
        <v>109</v>
      </c>
      <c r="G18" s="6" t="s">
        <v>110</v>
      </c>
      <c r="M18" s="9"/>
      <c r="N18" s="9"/>
      <c r="O18" s="9" t="s">
        <v>45</v>
      </c>
      <c r="P18" s="9"/>
    </row>
    <row r="19">
      <c r="A19" s="11"/>
      <c r="B19" s="11" t="s">
        <v>111</v>
      </c>
      <c r="C19" s="6"/>
      <c r="D19" s="6"/>
      <c r="E19" s="6" t="s">
        <v>43</v>
      </c>
      <c r="F19" s="6"/>
      <c r="G19" s="6" t="s">
        <v>91</v>
      </c>
      <c r="M19" s="6"/>
      <c r="N19" s="6"/>
      <c r="O19" s="6" t="s">
        <v>45</v>
      </c>
      <c r="P19" s="6"/>
      <c r="Q19" s="6" t="s">
        <v>112</v>
      </c>
    </row>
    <row r="20" ht="16.5" customHeight="1">
      <c r="A20" s="11"/>
      <c r="B20" s="11" t="s">
        <v>113</v>
      </c>
      <c r="H20" s="6">
        <v>2018.0</v>
      </c>
      <c r="M20" s="6"/>
      <c r="N20" s="6"/>
      <c r="O20" s="6" t="s">
        <v>40</v>
      </c>
      <c r="P20" s="6" t="s">
        <v>114</v>
      </c>
      <c r="Q20" s="6" t="s">
        <v>115</v>
      </c>
      <c r="AI20" s="6"/>
      <c r="AJ20" s="6" t="s">
        <v>116</v>
      </c>
    </row>
    <row r="21" ht="16.5" customHeight="1">
      <c r="A21" s="11"/>
      <c r="B21" s="11" t="s">
        <v>117</v>
      </c>
      <c r="H21" s="6"/>
      <c r="M21" s="6"/>
      <c r="N21" s="6"/>
      <c r="O21" s="6"/>
      <c r="P21" s="6"/>
      <c r="Q21" s="6"/>
      <c r="AI21" s="6"/>
      <c r="AJ21" s="6"/>
    </row>
    <row r="22">
      <c r="A22" s="11"/>
      <c r="B22" s="11" t="s">
        <v>118</v>
      </c>
      <c r="D22" s="6"/>
      <c r="E22" s="6" t="s">
        <v>43</v>
      </c>
      <c r="M22" s="6"/>
      <c r="N22" s="6"/>
      <c r="O22" s="6" t="s">
        <v>45</v>
      </c>
      <c r="P22" s="6"/>
    </row>
    <row r="23" ht="15.0" customHeight="1">
      <c r="A23" s="11"/>
      <c r="B23" s="11" t="s">
        <v>119</v>
      </c>
      <c r="H23" s="6" t="s">
        <v>120</v>
      </c>
      <c r="M23" s="6"/>
      <c r="N23" s="6"/>
      <c r="O23" s="6" t="s">
        <v>45</v>
      </c>
      <c r="P23" s="6" t="s">
        <v>121</v>
      </c>
    </row>
  </sheetData>
  <hyperlinks>
    <hyperlink r:id="rId1" ref="B3"/>
    <hyperlink r:id="rId2" ref="B6"/>
    <hyperlink r:id="rId3" ref="B7"/>
    <hyperlink r:id="rId4" ref="B8"/>
    <hyperlink r:id="rId5" ref="B9"/>
    <hyperlink r:id="rId6" ref="B10"/>
    <hyperlink r:id="rId7" ref="B11"/>
    <hyperlink r:id="rId8" ref="B13"/>
    <hyperlink r:id="rId9" ref="B15"/>
    <hyperlink r:id="rId10" ref="B17"/>
    <hyperlink r:id="rId11" ref="B18"/>
    <hyperlink r:id="rId12" ref="B19"/>
    <hyperlink r:id="rId13" ref="B20"/>
    <hyperlink r:id="rId14" ref="B22"/>
    <hyperlink r:id="rId15" ref="B23"/>
  </hyperlinks>
  <printOptions gridLines="1" horizontalCentered="1"/>
  <pageMargins bottom="0.75" footer="0.0" header="0.0" left="0.7" right="0.7" top="0.75"/>
  <pageSetup paperSize="5" cellComments="atEnd" orientation="landscape" pageOrder="overThenDown"/>
  <rowBreaks count="1" manualBreakCount="1">
    <brk id="23" man="1"/>
  </rowBreaks>
  <colBreaks count="4" manualBreakCount="4">
    <brk id="19" man="1"/>
    <brk id="10" man="1"/>
    <brk id="43" man="1"/>
    <brk id="28" man="1"/>
  </colBreaks>
  <drawing r:id="rId16"/>
</worksheet>
</file>