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5600" windowHeight="15540" activeTab="2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K37" i="1"/>
  <c r="J37" i="1"/>
  <c r="N17" i="1"/>
  <c r="N18" i="1"/>
  <c r="N19" i="1"/>
  <c r="N20" i="1"/>
  <c r="N21" i="1"/>
  <c r="L37" i="1"/>
  <c r="N22" i="1"/>
  <c r="N23" i="1"/>
  <c r="N24" i="1"/>
  <c r="N25" i="1"/>
  <c r="N26" i="1"/>
  <c r="M37" i="1"/>
  <c r="N27" i="1"/>
  <c r="N28" i="1"/>
  <c r="N29" i="1"/>
  <c r="N30" i="1"/>
  <c r="N31" i="1"/>
  <c r="N32" i="1"/>
  <c r="N37" i="1"/>
  <c r="O37" i="1"/>
  <c r="K38" i="1"/>
  <c r="K39" i="1"/>
  <c r="L38" i="1"/>
  <c r="M38" i="1"/>
  <c r="N38" i="1"/>
  <c r="O38" i="1"/>
  <c r="J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7" i="1"/>
  <c r="B37" i="1"/>
  <c r="C37" i="1"/>
  <c r="D37" i="1"/>
  <c r="F27" i="1"/>
  <c r="F28" i="1"/>
  <c r="F29" i="1"/>
  <c r="F30" i="1"/>
  <c r="F31" i="1"/>
  <c r="F32" i="1"/>
  <c r="F37" i="1"/>
  <c r="G37" i="1"/>
  <c r="E38" i="1"/>
  <c r="D38" i="1"/>
  <c r="C38" i="1"/>
  <c r="C39" i="1"/>
  <c r="D39" i="1"/>
  <c r="E39" i="1"/>
  <c r="F38" i="1"/>
  <c r="F39" i="1"/>
  <c r="G38" i="1"/>
  <c r="G39" i="1"/>
  <c r="B38" i="1"/>
  <c r="L39" i="1"/>
  <c r="M39" i="1"/>
  <c r="N39" i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<sst xmlns="http://schemas.openxmlformats.org/spreadsheetml/2006/main" count="127" uniqueCount="80">
  <si>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</si>
  <si>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</si>
  <si>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</si>
  <si>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</si>
  <si>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</si>
  <si>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</si>
  <si>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</si>
  <si>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</si>
  <si>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</si>
  <si>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</si>
  <si>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</si>
  <si>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</si>
  <si>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</si>
  <si>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</si>
  <si>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</si>
  <si>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</si>
  <si>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</si>
  <si>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</si>
  <si>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</si>
  <si>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</si>
  <si>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</si>
  <si>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</si>
  <si>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</si>
  <si>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</si>
  <si>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</si>
  <si>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</si>
  <si>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</si>
  <si>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</si>
  <si>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</si>
  <si>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</si>
  <si>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</si>
  <si>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</si>
  <si>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</si>
  <si>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</si>
  <si>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</si>
  <si>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</si>
  <si>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</si>
  <si>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</si>
  <si>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</si>
  <si>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</si>
  <si>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</si>
  <si>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</si>
  <si>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</si>
  <si>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</si>
  <si>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</si>
  <si>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</si>
  <si>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</si>
  <si>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</si>
  <si>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</si>
  <si>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</si>
  <si>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</si>
  <si>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</si>
  <si>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</si>
  <si>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</si>
  <si>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</si>
  <si>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</si>
  <si>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</si>
  <si>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</si>
  <si>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</si>
  <si>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</si>
  <si>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</si>
  <si>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</si>
  <si>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</si>
  <si>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</si>
  <si>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</si>
  <si>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</si>
  <si>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</si>
  <si>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</si>
  <si>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</si>
  <si>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</si>
  <si>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</si>
  <si>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</si>
  <si>
    <t>rules for forming frendships:</t>
  </si>
  <si>
    <t>1. both have to be adults (fem &gt; 5 years, male &gt; 7)</t>
  </si>
  <si>
    <t>2. the two individuals can't already have a relationship, such as kin or aggressive</t>
  </si>
  <si>
    <t>3. friendships have to be male-female or female-female</t>
  </si>
  <si>
    <t>procedure for making new friends</t>
  </si>
  <si>
    <t>1. decide if a new friend is about to be made</t>
  </si>
  <si>
    <t>2. select the likely candidates for freindship</t>
  </si>
  <si>
    <t>3. randomly select an individual from the pool of potential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</si>
</sst>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6" workbookViewId="0">
      <selection activeCell="K43" sqref="K43"/>
    </sheetView>
  </sheetViews>
  <sheetFormatPr baseColWidth="10" defaultColWidth="8.83203125" defaultRowHeight="14" x14ac:dyDescent="0"/>
  <sheetData>
    <row r="1" spans="1:15" s="2" customFormat="1" ht="108" customHeight="1">
      <c r="A1" s="10" t="s">
        <v>2</v>
      </c>
      <c r="B1" s="10"/>
      <c r="C1" s="10" t="s">
        <v>3</v>
      </c>
      <c r="D1" s="10" t="s">
        <v>65</v>
      </c>
      <c r="E1" s="10" t="s">
        <v>22</v>
      </c>
      <c r="F1" s="10" t="s">
        <v>21</v>
      </c>
      <c r="G1" s="10" t="s">
        <v>20</v>
      </c>
      <c r="I1" s="10" t="s">
        <v>8</v>
      </c>
      <c r="J1" s="10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>
      <c r="A2" t="s">
        <v>1</v>
      </c>
      <c r="B2" t="s">
        <v>0</v>
      </c>
      <c r="C2" s="10"/>
      <c r="D2" s="10"/>
      <c r="E2" s="10"/>
      <c r="F2" s="10"/>
      <c r="G2" s="10"/>
      <c r="I2" t="s">
        <v>1</v>
      </c>
      <c r="J2" t="s">
        <v>0</v>
      </c>
    </row>
    <row r="3" spans="1:1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>
      <c r="A4" s="11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0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>
      <c r="A5" s="11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0"/>
      <c r="J5">
        <v>3</v>
      </c>
      <c r="L5">
        <v>7.3999999999999996E-2</v>
      </c>
      <c r="M5">
        <v>0</v>
      </c>
      <c r="N5" s="1">
        <f t="shared" ref="N5:N32" si="1" xml:space="preserve"> N4-(N4*L4)</f>
        <v>557.20500000000004</v>
      </c>
      <c r="O5">
        <v>0</v>
      </c>
    </row>
    <row r="6" spans="1:15">
      <c r="A6" s="11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0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>
      <c r="A7" s="10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0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>
      <c r="A8" s="10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0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>
      <c r="A9" s="10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0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>
      <c r="A10" s="10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0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>
      <c r="A11" s="10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0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>
      <c r="A12" s="10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0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>
      <c r="A13" s="10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0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>
      <c r="A14" s="10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0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>
      <c r="A15" s="10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0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>
      <c r="A16" s="10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0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>
      <c r="A17" s="10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0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>
      <c r="A18" s="10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0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>
      <c r="A19" s="10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0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>
      <c r="A20" s="10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0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>
      <c r="A21" s="10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0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>
      <c r="A22" s="10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0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>
      <c r="A23" s="10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0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>
      <c r="A24" s="10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0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>
      <c r="A25" s="10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0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>
      <c r="A26" s="10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0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>
      <c r="A27" s="10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0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>
      <c r="A28" s="10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0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>
      <c r="A29" s="10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0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>
      <c r="A30" s="10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0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>
      <c r="A31" s="10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0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>
      <c r="A32" s="10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0"/>
      <c r="J32">
        <v>30</v>
      </c>
      <c r="L32">
        <v>0.2</v>
      </c>
      <c r="M32">
        <v>0</v>
      </c>
      <c r="N32" s="1">
        <f t="shared" si="1"/>
        <v>11.191206979698018</v>
      </c>
      <c r="O32">
        <v>0</v>
      </c>
    </row>
    <row r="33" spans="1:15">
      <c r="A33" t="s">
        <v>63</v>
      </c>
      <c r="B33" t="s">
        <v>64</v>
      </c>
      <c r="G33">
        <f xml:space="preserve"> SUM(G7:G32)</f>
        <v>2053.6022002246564</v>
      </c>
    </row>
    <row r="35" spans="1:15">
      <c r="B35" t="s">
        <v>15</v>
      </c>
      <c r="J35" t="s">
        <v>15</v>
      </c>
    </row>
    <row r="36" spans="1:15">
      <c r="B36" t="s">
        <v>16</v>
      </c>
      <c r="C36" t="s">
        <v>17</v>
      </c>
      <c r="D36" t="s">
        <v>18</v>
      </c>
      <c r="E36" t="s">
        <v>9</v>
      </c>
      <c r="F36" t="s">
        <v>19</v>
      </c>
      <c r="J36" t="s">
        <v>16</v>
      </c>
      <c r="K36" t="s">
        <v>17</v>
      </c>
      <c r="L36" t="s">
        <v>18</v>
      </c>
      <c r="M36" t="s">
        <v>9</v>
      </c>
      <c r="N36" t="s">
        <v>19</v>
      </c>
    </row>
    <row r="37" spans="1:15">
      <c r="B37" s="1">
        <f xml:space="preserve"> SUM(F7:F11)</f>
        <v>939.27029048320014</v>
      </c>
      <c r="C37" s="1">
        <f xml:space="preserve"> SUM(F12:F16)</f>
        <v>840.58017526456536</v>
      </c>
      <c r="D37" s="1">
        <f xml:space="preserve"> SUM(F17:F21)</f>
        <v>733.26500683041991</v>
      </c>
      <c r="E37" s="1">
        <f xml:space="preserve"> SUM(F22:F26)</f>
        <v>655.37153892479273</v>
      </c>
      <c r="F37" s="1">
        <f xml:space="preserve"> SUM(F27:F32)</f>
        <v>374.02395424714138</v>
      </c>
      <c r="G37" s="1">
        <f xml:space="preserve"> SUM(B37:F37)</f>
        <v>3542.5109657501193</v>
      </c>
      <c r="J37" s="1">
        <f xml:space="preserve"> SUM(N9:N11)</f>
        <v>600.56913027224243</v>
      </c>
      <c r="K37" s="1">
        <f xml:space="preserve"> SUM(N12:N16)</f>
        <v>806.72366821742844</v>
      </c>
      <c r="L37" s="1">
        <f xml:space="preserve"> SUM(N17:N21)</f>
        <v>590.60577424751023</v>
      </c>
      <c r="M37" s="1">
        <f xml:space="preserve"> SUM(N22:N26)</f>
        <v>298.1302273304463</v>
      </c>
      <c r="N37" s="1">
        <f xml:space="preserve"> SUM(N27:N32)</f>
        <v>125.9994387391977</v>
      </c>
      <c r="O37" s="1">
        <f xml:space="preserve"> SUM(J37:N37)</f>
        <v>2422.0282388068249</v>
      </c>
    </row>
    <row r="38" spans="1:15">
      <c r="B38">
        <f t="shared" ref="B38:G38" si="6">(B37/$G$37)</f>
        <v>0.26514252166451985</v>
      </c>
      <c r="C38">
        <f t="shared" si="6"/>
        <v>0.23728371863672532</v>
      </c>
      <c r="D38">
        <f t="shared" si="6"/>
        <v>0.20699018688151119</v>
      </c>
      <c r="E38">
        <f t="shared" si="6"/>
        <v>0.1850019788960679</v>
      </c>
      <c r="F38">
        <f t="shared" si="6"/>
        <v>0.10558159392117579</v>
      </c>
      <c r="G38">
        <f t="shared" si="6"/>
        <v>1</v>
      </c>
      <c r="J38">
        <f t="shared" ref="J38:O38" si="7">(J37/$O$37)</f>
        <v>0.24796124200769171</v>
      </c>
      <c r="K38">
        <f t="shared" si="7"/>
        <v>0.33307773018156406</v>
      </c>
      <c r="L38">
        <f t="shared" si="7"/>
        <v>0.24384760044683174</v>
      </c>
      <c r="M38">
        <f t="shared" si="7"/>
        <v>0.12309114425408829</v>
      </c>
      <c r="N38">
        <f t="shared" si="7"/>
        <v>5.2022283109824263E-2</v>
      </c>
      <c r="O38">
        <f t="shared" si="7"/>
        <v>1</v>
      </c>
    </row>
    <row r="39" spans="1:15">
      <c r="B39">
        <v>0.26514252166451985</v>
      </c>
      <c r="C39">
        <f xml:space="preserve"> C38 + B39</f>
        <v>0.50242624030124516</v>
      </c>
      <c r="D39">
        <f xml:space="preserve"> D38 + C39</f>
        <v>0.70941642718275633</v>
      </c>
      <c r="E39">
        <f xml:space="preserve"> E38 + D39</f>
        <v>0.89441840607882428</v>
      </c>
      <c r="F39">
        <f t="shared" ref="F39:G39" si="8" xml:space="preserve"> F38 + E39</f>
        <v>1</v>
      </c>
      <c r="G39">
        <f t="shared" si="8"/>
        <v>2</v>
      </c>
      <c r="J39">
        <v>0.24796099999999999</v>
      </c>
      <c r="K39">
        <f xml:space="preserve"> K38 + J39</f>
        <v>0.58103873018156404</v>
      </c>
      <c r="L39">
        <f xml:space="preserve"> L38 + K39</f>
        <v>0.82488633062839578</v>
      </c>
      <c r="M39">
        <f xml:space="preserve"> M38 + L39</f>
        <v>0.94797747488248407</v>
      </c>
      <c r="N39">
        <f xml:space="preserve"> N38 + M39</f>
        <v>0.99999975799230834</v>
      </c>
    </row>
    <row r="41" spans="1:15" ht="43.5" customHeight="1">
      <c r="B41" s="10" t="s">
        <v>60</v>
      </c>
      <c r="C41" s="10"/>
      <c r="D41" s="10"/>
      <c r="E41" s="10"/>
      <c r="J41" s="10" t="s">
        <v>59</v>
      </c>
      <c r="K41" s="10"/>
      <c r="L41" s="10"/>
      <c r="M41" s="10"/>
    </row>
    <row r="42" spans="1:15" ht="56">
      <c r="B42" s="2" t="s">
        <v>57</v>
      </c>
      <c r="C42" s="2" t="s">
        <v>58</v>
      </c>
      <c r="J42" s="2" t="s">
        <v>57</v>
      </c>
      <c r="K42" s="2" t="s">
        <v>58</v>
      </c>
    </row>
    <row r="43" spans="1:15">
      <c r="B43" t="s">
        <v>54</v>
      </c>
      <c r="C43" s="7">
        <v>1.2</v>
      </c>
      <c r="J43" t="s">
        <v>54</v>
      </c>
      <c r="K43" s="7">
        <v>0.8</v>
      </c>
    </row>
    <row r="44" spans="1:15">
      <c r="B44" s="8" t="s">
        <v>50</v>
      </c>
      <c r="C44" s="7">
        <v>1.1000000000000001</v>
      </c>
      <c r="J44" s="8" t="s">
        <v>50</v>
      </c>
      <c r="K44" s="7">
        <v>0.9</v>
      </c>
    </row>
    <row r="45" spans="1:15">
      <c r="B45" s="8" t="s">
        <v>51</v>
      </c>
      <c r="C45" s="7">
        <v>1</v>
      </c>
      <c r="J45" s="8" t="s">
        <v>51</v>
      </c>
      <c r="K45" s="7">
        <v>1</v>
      </c>
    </row>
    <row r="46" spans="1:15">
      <c r="B46" s="8" t="s">
        <v>52</v>
      </c>
      <c r="C46" s="7">
        <v>0.9</v>
      </c>
      <c r="J46" s="8" t="s">
        <v>52</v>
      </c>
      <c r="K46" s="7">
        <v>1.1000000000000001</v>
      </c>
    </row>
    <row r="48" spans="1:15" ht="45" customHeight="1">
      <c r="B48" s="10" t="s">
        <v>61</v>
      </c>
      <c r="C48" s="10"/>
      <c r="D48" s="10"/>
      <c r="E48" s="10"/>
    </row>
    <row r="49" spans="2:3" ht="56">
      <c r="B49" s="2" t="s">
        <v>57</v>
      </c>
      <c r="C49" s="2" t="s">
        <v>62</v>
      </c>
    </row>
    <row r="50" spans="2:3">
      <c r="B50" t="s">
        <v>54</v>
      </c>
      <c r="C50" s="7">
        <v>1.2</v>
      </c>
    </row>
    <row r="51" spans="2:3">
      <c r="B51" s="8" t="s">
        <v>50</v>
      </c>
      <c r="C51" s="7">
        <v>1.1000000000000001</v>
      </c>
    </row>
    <row r="52" spans="2:3">
      <c r="B52" s="8" t="s">
        <v>51</v>
      </c>
      <c r="C52" s="7">
        <v>1</v>
      </c>
    </row>
    <row r="53" spans="2:3">
      <c r="B53" s="8" t="s">
        <v>52</v>
      </c>
      <c r="C53" s="7">
        <v>0.9</v>
      </c>
    </row>
  </sheetData>
  <mergeCells count="23">
    <mergeCell ref="I9:I11"/>
    <mergeCell ref="A17:A21"/>
    <mergeCell ref="A22:A26"/>
    <mergeCell ref="A27:A32"/>
    <mergeCell ref="I27:I32"/>
    <mergeCell ref="I17:I21"/>
    <mergeCell ref="I22:I26"/>
    <mergeCell ref="I12:I16"/>
    <mergeCell ref="B41:E41"/>
    <mergeCell ref="J41:M41"/>
    <mergeCell ref="B48:E48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7" workbookViewId="0">
      <selection activeCell="F2" sqref="F2"/>
    </sheetView>
  </sheetViews>
  <sheetFormatPr baseColWidth="10" defaultColWidth="8.83203125" defaultRowHeight="14" x14ac:dyDescent="0"/>
  <cols>
    <col min="1" max="4" width="8.83203125" style="2"/>
    <col min="5" max="5" width="11.5" style="2" bestFit="1" customWidth="1"/>
    <col min="6" max="8" width="10.83203125" style="2" customWidth="1"/>
    <col min="9" max="13" width="8.83203125" style="2"/>
    <col min="14" max="14" width="14.33203125" style="2" customWidth="1"/>
    <col min="15" max="16384" width="8.83203125" style="2"/>
  </cols>
  <sheetData>
    <row r="1" spans="1:18" ht="27" customHeight="1">
      <c r="A1" s="10" t="s">
        <v>27</v>
      </c>
      <c r="B1" s="10"/>
      <c r="C1" s="10"/>
      <c r="D1" s="10" t="s">
        <v>28</v>
      </c>
      <c r="E1" s="10"/>
      <c r="F1" s="10"/>
      <c r="G1" s="10"/>
    </row>
    <row r="2" spans="1:18" ht="112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>
      <c r="A4" s="10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>
      <c r="A5" s="10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>
      <c r="A6" s="10"/>
      <c r="B6">
        <v>4</v>
      </c>
      <c r="C6" s="2">
        <v>0.2</v>
      </c>
      <c r="D6" s="2">
        <v>0.5</v>
      </c>
      <c r="E6" s="2">
        <v>0.5</v>
      </c>
      <c r="F6" s="2">
        <v>0.5</v>
      </c>
      <c r="G6" s="2">
        <v>1</v>
      </c>
    </row>
    <row r="7" spans="1:18" ht="15" customHeight="1">
      <c r="A7" s="10" t="s">
        <v>44</v>
      </c>
      <c r="B7">
        <v>5</v>
      </c>
      <c r="C7" s="2">
        <v>1</v>
      </c>
      <c r="D7" s="2">
        <v>0.5</v>
      </c>
      <c r="E7" s="2">
        <v>0.5</v>
      </c>
      <c r="F7" s="2">
        <v>0.5</v>
      </c>
      <c r="G7" s="2">
        <v>1</v>
      </c>
    </row>
    <row r="8" spans="1:18">
      <c r="A8" s="10"/>
      <c r="B8">
        <v>6</v>
      </c>
      <c r="C8" s="2">
        <v>0.3</v>
      </c>
      <c r="D8" s="2">
        <v>0.5</v>
      </c>
      <c r="E8" s="2">
        <v>0.5</v>
      </c>
      <c r="F8" s="2">
        <v>0.5</v>
      </c>
      <c r="G8" s="2">
        <v>1</v>
      </c>
    </row>
    <row r="9" spans="1:18" ht="15" customHeight="1">
      <c r="A9" s="10" t="s">
        <v>43</v>
      </c>
      <c r="B9">
        <v>7</v>
      </c>
      <c r="C9" s="2">
        <v>0.2</v>
      </c>
      <c r="D9" s="2">
        <v>0.66</v>
      </c>
      <c r="E9" s="2">
        <v>0.4</v>
      </c>
      <c r="F9" s="2">
        <v>0.66</v>
      </c>
      <c r="G9" s="2">
        <v>1</v>
      </c>
    </row>
    <row r="10" spans="1:18">
      <c r="A10" s="10"/>
      <c r="B10">
        <v>8</v>
      </c>
      <c r="C10" s="2">
        <v>0.2</v>
      </c>
      <c r="D10" s="2">
        <v>0.66</v>
      </c>
      <c r="E10" s="2">
        <v>0.4</v>
      </c>
      <c r="F10" s="2">
        <v>0.66</v>
      </c>
      <c r="G10" s="2">
        <v>1</v>
      </c>
    </row>
    <row r="11" spans="1:18">
      <c r="A11" s="10"/>
      <c r="B11">
        <v>9</v>
      </c>
      <c r="C11" s="2">
        <v>0.2</v>
      </c>
      <c r="D11" s="2">
        <v>0.66</v>
      </c>
      <c r="E11" s="2">
        <v>0.4</v>
      </c>
      <c r="F11" s="2">
        <v>0.66</v>
      </c>
      <c r="G11" s="2">
        <v>1</v>
      </c>
    </row>
    <row r="12" spans="1:18" ht="15" customHeight="1">
      <c r="A12" s="10" t="s">
        <v>45</v>
      </c>
      <c r="B12">
        <v>10</v>
      </c>
      <c r="C12" s="2">
        <v>0.2</v>
      </c>
      <c r="D12" s="2">
        <v>0.66</v>
      </c>
      <c r="E12" s="2">
        <v>0.4</v>
      </c>
      <c r="F12" s="2">
        <v>0.66</v>
      </c>
      <c r="G12" s="2">
        <v>1</v>
      </c>
    </row>
    <row r="13" spans="1:18">
      <c r="A13" s="10"/>
      <c r="B13">
        <v>11</v>
      </c>
      <c r="C13" s="2">
        <v>0.2</v>
      </c>
      <c r="D13" s="2">
        <v>0.66</v>
      </c>
      <c r="E13" s="2">
        <v>0.4</v>
      </c>
      <c r="F13" s="2">
        <v>0.66</v>
      </c>
      <c r="G13" s="2">
        <v>1</v>
      </c>
    </row>
    <row r="14" spans="1:18">
      <c r="A14" s="10"/>
      <c r="B14">
        <v>12</v>
      </c>
      <c r="C14" s="2">
        <v>0.2</v>
      </c>
      <c r="D14" s="2">
        <v>0.66</v>
      </c>
      <c r="E14" s="2">
        <v>0.4</v>
      </c>
      <c r="F14" s="2">
        <v>0.66</v>
      </c>
      <c r="G14" s="2">
        <v>1</v>
      </c>
    </row>
    <row r="15" spans="1:18">
      <c r="A15" s="10"/>
      <c r="B15">
        <v>13</v>
      </c>
      <c r="C15" s="2">
        <v>0.2</v>
      </c>
      <c r="D15" s="2">
        <v>0.66</v>
      </c>
      <c r="E15" s="2">
        <v>0.4</v>
      </c>
      <c r="F15" s="2">
        <v>0.66</v>
      </c>
      <c r="G15" s="2">
        <v>1</v>
      </c>
    </row>
    <row r="16" spans="1:18">
      <c r="A16" s="10"/>
      <c r="B16">
        <v>14</v>
      </c>
      <c r="C16" s="2">
        <v>0.2</v>
      </c>
      <c r="D16" s="2">
        <v>0.66</v>
      </c>
      <c r="E16" s="2">
        <v>0.4</v>
      </c>
      <c r="F16" s="2">
        <v>0.66</v>
      </c>
      <c r="G16" s="2">
        <v>1</v>
      </c>
    </row>
    <row r="17" spans="1:7" ht="15" customHeight="1">
      <c r="A17" s="10" t="s">
        <v>46</v>
      </c>
      <c r="B17">
        <v>15</v>
      </c>
      <c r="C17" s="2">
        <v>0.2</v>
      </c>
      <c r="D17" s="2">
        <v>0.66</v>
      </c>
      <c r="E17" s="2">
        <v>0.4</v>
      </c>
      <c r="F17" s="2">
        <v>0.66</v>
      </c>
      <c r="G17" s="2">
        <v>1</v>
      </c>
    </row>
    <row r="18" spans="1:7">
      <c r="A18" s="10"/>
      <c r="B18">
        <v>16</v>
      </c>
      <c r="C18" s="2">
        <v>0.2</v>
      </c>
      <c r="D18" s="2">
        <v>0.66</v>
      </c>
      <c r="E18" s="2">
        <v>0.4</v>
      </c>
      <c r="F18" s="2">
        <v>0.66</v>
      </c>
      <c r="G18" s="2">
        <v>1</v>
      </c>
    </row>
    <row r="19" spans="1:7">
      <c r="A19" s="10"/>
      <c r="B19">
        <v>17</v>
      </c>
      <c r="C19" s="2">
        <v>0.2</v>
      </c>
      <c r="D19" s="2">
        <v>0.66</v>
      </c>
      <c r="E19" s="2">
        <v>0.4</v>
      </c>
      <c r="F19" s="2">
        <v>0.66</v>
      </c>
      <c r="G19" s="2">
        <v>1</v>
      </c>
    </row>
    <row r="20" spans="1:7">
      <c r="A20" s="10"/>
      <c r="B20">
        <v>18</v>
      </c>
      <c r="C20" s="2">
        <v>0.2</v>
      </c>
      <c r="D20" s="2">
        <v>0.66</v>
      </c>
      <c r="E20" s="2">
        <v>0.4</v>
      </c>
      <c r="F20" s="2">
        <v>0.66</v>
      </c>
      <c r="G20" s="2">
        <v>1</v>
      </c>
    </row>
    <row r="21" spans="1:7">
      <c r="A21" s="10"/>
      <c r="B21">
        <v>19</v>
      </c>
      <c r="C21" s="2">
        <v>0.2</v>
      </c>
      <c r="D21" s="2">
        <v>0.66</v>
      </c>
      <c r="E21" s="2">
        <v>0.4</v>
      </c>
      <c r="F21" s="2">
        <v>0.66</v>
      </c>
      <c r="G21" s="2">
        <v>1</v>
      </c>
    </row>
    <row r="22" spans="1:7">
      <c r="A22" s="10" t="s">
        <v>9</v>
      </c>
      <c r="B22">
        <v>20</v>
      </c>
      <c r="C22" s="2">
        <v>0.2</v>
      </c>
      <c r="D22" s="2">
        <v>0.66</v>
      </c>
      <c r="E22" s="2">
        <v>0.4</v>
      </c>
      <c r="F22" s="2">
        <v>0.66</v>
      </c>
      <c r="G22" s="2">
        <v>1</v>
      </c>
    </row>
    <row r="23" spans="1:7">
      <c r="A23" s="10"/>
      <c r="B23">
        <v>21</v>
      </c>
      <c r="C23" s="2">
        <v>0.2</v>
      </c>
      <c r="D23" s="2">
        <v>0.66</v>
      </c>
      <c r="E23" s="2">
        <v>0.4</v>
      </c>
      <c r="F23" s="2">
        <v>0.66</v>
      </c>
      <c r="G23" s="2">
        <v>1</v>
      </c>
    </row>
    <row r="24" spans="1:7">
      <c r="A24" s="10"/>
      <c r="B24">
        <v>22</v>
      </c>
      <c r="C24" s="2">
        <v>0.2</v>
      </c>
      <c r="D24" s="2">
        <v>0.66</v>
      </c>
      <c r="E24" s="2">
        <v>0.4</v>
      </c>
      <c r="F24" s="2">
        <v>0.66</v>
      </c>
      <c r="G24" s="2">
        <v>1</v>
      </c>
    </row>
    <row r="25" spans="1:7">
      <c r="A25" s="10"/>
      <c r="B25">
        <v>23</v>
      </c>
      <c r="C25" s="2">
        <v>0.2</v>
      </c>
      <c r="D25" s="2">
        <v>0.66</v>
      </c>
      <c r="E25" s="2">
        <v>0.4</v>
      </c>
      <c r="F25" s="2">
        <v>0.66</v>
      </c>
      <c r="G25" s="2">
        <v>1</v>
      </c>
    </row>
    <row r="26" spans="1:7">
      <c r="A26" s="10"/>
      <c r="B26">
        <v>24</v>
      </c>
      <c r="C26" s="2">
        <v>0.2</v>
      </c>
      <c r="D26" s="2">
        <v>0.66</v>
      </c>
      <c r="E26" s="2">
        <v>0.4</v>
      </c>
      <c r="F26" s="2">
        <v>0.66</v>
      </c>
      <c r="G26" s="2">
        <v>1</v>
      </c>
    </row>
    <row r="27" spans="1:7">
      <c r="A27" s="10" t="s">
        <v>19</v>
      </c>
      <c r="B27">
        <v>25</v>
      </c>
      <c r="C27" s="2">
        <v>0.2</v>
      </c>
      <c r="D27" s="2">
        <v>0.66</v>
      </c>
      <c r="E27" s="2">
        <v>0.4</v>
      </c>
      <c r="F27" s="2">
        <v>0.66</v>
      </c>
      <c r="G27" s="2">
        <v>1</v>
      </c>
    </row>
    <row r="28" spans="1:7">
      <c r="A28" s="10"/>
      <c r="B28">
        <v>26</v>
      </c>
      <c r="C28" s="2">
        <v>0.2</v>
      </c>
      <c r="D28" s="2">
        <v>0.66</v>
      </c>
      <c r="E28" s="2">
        <v>0.4</v>
      </c>
      <c r="F28" s="2">
        <v>0.66</v>
      </c>
      <c r="G28" s="2">
        <v>1</v>
      </c>
    </row>
    <row r="29" spans="1:7">
      <c r="A29" s="10"/>
      <c r="B29">
        <v>27</v>
      </c>
      <c r="C29" s="2">
        <v>0.2</v>
      </c>
      <c r="D29" s="2">
        <v>0.66</v>
      </c>
      <c r="E29" s="2">
        <v>0.4</v>
      </c>
      <c r="F29" s="2">
        <v>0.66</v>
      </c>
      <c r="G29" s="2">
        <v>1</v>
      </c>
    </row>
    <row r="30" spans="1:7">
      <c r="A30" s="10"/>
      <c r="B30">
        <v>28</v>
      </c>
      <c r="C30" s="2">
        <v>0.2</v>
      </c>
      <c r="D30" s="2">
        <v>0.66</v>
      </c>
      <c r="E30" s="2">
        <v>0.4</v>
      </c>
      <c r="F30" s="2">
        <v>0.66</v>
      </c>
      <c r="G30" s="2">
        <v>1</v>
      </c>
    </row>
    <row r="31" spans="1:7">
      <c r="A31" s="10"/>
      <c r="B31">
        <v>29</v>
      </c>
      <c r="C31" s="2">
        <v>0.2</v>
      </c>
      <c r="D31" s="2">
        <v>0.66</v>
      </c>
      <c r="E31" s="2">
        <v>0.4</v>
      </c>
      <c r="F31" s="2">
        <v>0.66</v>
      </c>
      <c r="G31" s="2">
        <v>1</v>
      </c>
    </row>
    <row r="32" spans="1:7">
      <c r="A32" s="10"/>
      <c r="B32">
        <v>30</v>
      </c>
      <c r="C32" s="2">
        <v>0.2</v>
      </c>
      <c r="D32" s="2">
        <v>0.66</v>
      </c>
      <c r="E32" s="2">
        <v>0.4</v>
      </c>
      <c r="F32" s="2">
        <v>0.66</v>
      </c>
      <c r="G32" s="2">
        <v>1</v>
      </c>
    </row>
    <row r="33" spans="1:14">
      <c r="A33" s="2" t="s">
        <v>63</v>
      </c>
    </row>
    <row r="34" spans="1:14" ht="56">
      <c r="C34" s="2" t="s">
        <v>67</v>
      </c>
      <c r="D34" s="10" t="s">
        <v>53</v>
      </c>
      <c r="E34" s="10"/>
      <c r="F34" s="2" t="s">
        <v>49</v>
      </c>
      <c r="L34" s="10" t="s">
        <v>56</v>
      </c>
      <c r="M34" s="10"/>
      <c r="N34" s="2" t="s">
        <v>55</v>
      </c>
    </row>
    <row r="35" spans="1:14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>
      <c r="E39" s="6"/>
    </row>
    <row r="40" spans="1:14">
      <c r="E40" s="6"/>
    </row>
  </sheetData>
  <mergeCells count="11">
    <mergeCell ref="L34:M34"/>
    <mergeCell ref="A22:A26"/>
    <mergeCell ref="A27:A32"/>
    <mergeCell ref="A4:A6"/>
    <mergeCell ref="A7:A8"/>
    <mergeCell ref="A9:A11"/>
    <mergeCell ref="A1:C1"/>
    <mergeCell ref="D1:G1"/>
    <mergeCell ref="A12:A16"/>
    <mergeCell ref="A17:A21"/>
    <mergeCell ref="D34:E3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7" sqref="A17"/>
    </sheetView>
  </sheetViews>
  <sheetFormatPr baseColWidth="10" defaultColWidth="8.83203125" defaultRowHeight="14" x14ac:dyDescent="0"/>
  <cols>
    <col min="1" max="1" width="26.6640625" style="2" customWidth="1"/>
    <col min="2" max="2" width="8.83203125" style="2"/>
    <col min="3" max="3" width="16.83203125" style="2" customWidth="1"/>
    <col min="4" max="5" width="8.83203125" style="2"/>
    <col min="6" max="6" width="15.33203125" style="2" customWidth="1"/>
    <col min="7" max="16384" width="8.83203125" style="2"/>
  </cols>
  <sheetData>
    <row r="1" spans="1:7" ht="49.5" customHeight="1">
      <c r="A1" s="10" t="s">
        <v>36</v>
      </c>
      <c r="B1" s="10"/>
      <c r="C1" s="10"/>
      <c r="D1" s="10"/>
      <c r="E1" s="10"/>
      <c r="F1" s="10"/>
      <c r="G1" s="10"/>
    </row>
    <row r="2" spans="1:7">
      <c r="A2" s="2" t="s">
        <v>33</v>
      </c>
      <c r="C2" s="2" t="s">
        <v>35</v>
      </c>
    </row>
    <row r="3" spans="1:7" ht="78" customHeight="1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>
      <c r="A4" s="2" t="s">
        <v>70</v>
      </c>
      <c r="B4" s="2">
        <v>7</v>
      </c>
      <c r="E4" s="2">
        <v>0</v>
      </c>
      <c r="F4" s="2">
        <v>0.15</v>
      </c>
    </row>
    <row r="5" spans="1:7" ht="42">
      <c r="A5" s="2" t="s">
        <v>38</v>
      </c>
      <c r="C5" s="5"/>
      <c r="E5" s="2">
        <v>1</v>
      </c>
      <c r="F5" s="2">
        <v>0.1</v>
      </c>
    </row>
    <row r="6" spans="1:7" ht="28">
      <c r="A6" s="2" t="s">
        <v>34</v>
      </c>
      <c r="E6" s="2">
        <v>2</v>
      </c>
      <c r="F6" s="2">
        <v>0.05</v>
      </c>
    </row>
    <row r="7" spans="1:7">
      <c r="E7" s="2">
        <v>3</v>
      </c>
      <c r="F7" s="2">
        <v>0</v>
      </c>
    </row>
    <row r="8" spans="1:7">
      <c r="A8" s="2" t="s">
        <v>72</v>
      </c>
    </row>
    <row r="9" spans="1:7" ht="28">
      <c r="A9" s="2" t="s">
        <v>73</v>
      </c>
    </row>
    <row r="10" spans="1:7" ht="42">
      <c r="A10" s="2" t="s">
        <v>74</v>
      </c>
    </row>
    <row r="11" spans="1:7" ht="28">
      <c r="A11" s="2" t="s">
        <v>75</v>
      </c>
    </row>
    <row r="13" spans="1:7">
      <c r="A13" s="2" t="s">
        <v>76</v>
      </c>
    </row>
    <row r="14" spans="1:7" ht="28">
      <c r="A14" s="2" t="s">
        <v>77</v>
      </c>
    </row>
    <row r="15" spans="1:7" ht="28">
      <c r="A15" s="2" t="s">
        <v>78</v>
      </c>
    </row>
    <row r="16" spans="1:7" ht="28">
      <c r="A16" s="2" t="s">
        <v>79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baseColWidth="10" defaultColWidth="8.83203125" defaultRowHeight="14" x14ac:dyDescent="0"/>
  <cols>
    <col min="1" max="16384" width="8.83203125" style="2"/>
  </cols>
  <sheetData>
    <row r="1" spans="1:5">
      <c r="A1" s="12" t="s">
        <v>14</v>
      </c>
      <c r="B1" s="13"/>
      <c r="C1" s="13"/>
      <c r="D1" s="13"/>
      <c r="E1" s="14"/>
    </row>
    <row r="2" spans="1:5" ht="56">
      <c r="A2" s="2" t="s">
        <v>10</v>
      </c>
      <c r="B2" s="2" t="s">
        <v>47</v>
      </c>
      <c r="C2" s="2" t="s">
        <v>48</v>
      </c>
    </row>
    <row r="3" spans="1:5" ht="28">
      <c r="A3" s="2" t="s">
        <v>11</v>
      </c>
      <c r="B3" s="3">
        <v>0.7</v>
      </c>
      <c r="C3" s="3">
        <v>1.1499999999999999</v>
      </c>
    </row>
    <row r="4" spans="1:5" ht="42">
      <c r="A4" s="2" t="s">
        <v>12</v>
      </c>
      <c r="B4" s="3">
        <v>1.05</v>
      </c>
      <c r="C4" s="3">
        <v>0.95</v>
      </c>
    </row>
    <row r="5" spans="1:5" ht="28">
      <c r="A5" s="2" t="s">
        <v>13</v>
      </c>
      <c r="B5" s="3">
        <v>1.07</v>
      </c>
      <c r="C5" s="3">
        <v>0.95</v>
      </c>
    </row>
    <row r="8" spans="1:5">
      <c r="A8" s="9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 Ekanayake</cp:lastModifiedBy>
  <dcterms:created xsi:type="dcterms:W3CDTF">2013-10-16T16:03:16Z</dcterms:created>
  <dcterms:modified xsi:type="dcterms:W3CDTF">2014-01-19T03:11:32Z</dcterms:modified>
</cp:coreProperties>
</file>