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ep\Downloads\"/>
    </mc:Choice>
  </mc:AlternateContent>
  <xr:revisionPtr revIDLastSave="0" documentId="8_{F4823F45-C28F-422B-9D21-FB79154F440B}" xr6:coauthVersionLast="47" xr6:coauthVersionMax="47" xr10:uidLastSave="{00000000-0000-0000-0000-000000000000}"/>
  <bookViews>
    <workbookView xWindow="-109" yWindow="-109" windowWidth="26301" windowHeight="14169" activeTab="1" xr2:uid="{AE0989D7-055F-5141-9931-E1F9A8A55CAA}"/>
  </bookViews>
  <sheets>
    <sheet name="Sheet1" sheetId="1" r:id="rId1"/>
    <sheet name="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7" i="2"/>
  <c r="C24" i="2"/>
  <c r="B24" i="2" s="1"/>
  <c r="D24" i="2"/>
  <c r="D25" i="2" s="1"/>
  <c r="D26" i="2" s="1"/>
  <c r="D27" i="2" s="1"/>
  <c r="E24" i="2"/>
  <c r="C25" i="2" s="1"/>
  <c r="F24" i="2"/>
  <c r="H24" i="2" s="1"/>
  <c r="G24" i="2"/>
  <c r="C23" i="2"/>
  <c r="B23" i="2" s="1"/>
  <c r="D23" i="2"/>
  <c r="F23" i="2"/>
  <c r="B9" i="2"/>
  <c r="C9" i="2"/>
  <c r="D9" i="2"/>
  <c r="E9" i="2"/>
  <c r="F9" i="2"/>
  <c r="H9" i="2" s="1"/>
  <c r="G9" i="2"/>
  <c r="B10" i="2"/>
  <c r="C10" i="2"/>
  <c r="E10" i="2" s="1"/>
  <c r="D10" i="2"/>
  <c r="D11" i="2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8" i="2"/>
  <c r="B7" i="2"/>
  <c r="E7" i="2"/>
  <c r="C8" i="2" s="1"/>
  <c r="F7" i="2"/>
  <c r="I8" i="1"/>
  <c r="F8" i="1"/>
  <c r="G8" i="1" s="1"/>
  <c r="E8" i="1"/>
  <c r="D8" i="1"/>
  <c r="E25" i="2" l="1"/>
  <c r="B25" i="2"/>
  <c r="F25" i="2"/>
  <c r="E23" i="2"/>
  <c r="G23" i="2" s="1"/>
  <c r="H23" i="2" s="1"/>
  <c r="G10" i="2"/>
  <c r="C11" i="2"/>
  <c r="F10" i="2"/>
  <c r="H10" i="2" s="1"/>
  <c r="G7" i="2"/>
  <c r="F8" i="2"/>
  <c r="B8" i="2"/>
  <c r="E8" i="2"/>
  <c r="H8" i="1"/>
  <c r="H7" i="2"/>
  <c r="G25" i="2" l="1"/>
  <c r="H25" i="2" s="1"/>
  <c r="C26" i="2"/>
  <c r="E11" i="2"/>
  <c r="F11" i="2"/>
  <c r="B11" i="2"/>
  <c r="G8" i="2"/>
  <c r="C9" i="1"/>
  <c r="E9" i="1"/>
  <c r="H8" i="2"/>
  <c r="E26" i="2" l="1"/>
  <c r="F26" i="2"/>
  <c r="B26" i="2"/>
  <c r="G11" i="2"/>
  <c r="H11" i="2" s="1"/>
  <c r="C12" i="2"/>
  <c r="G26" i="2" l="1"/>
  <c r="H26" i="2" s="1"/>
  <c r="C27" i="2"/>
  <c r="E12" i="2"/>
  <c r="F12" i="2"/>
  <c r="B12" i="2"/>
  <c r="E27" i="2" l="1"/>
  <c r="G27" i="2" s="1"/>
  <c r="F27" i="2"/>
  <c r="H27" i="2" s="1"/>
  <c r="B27" i="2"/>
  <c r="G12" i="2"/>
  <c r="H12" i="2" s="1"/>
  <c r="C13" i="2"/>
  <c r="F13" i="2" l="1"/>
  <c r="E13" i="2"/>
  <c r="B13" i="2"/>
  <c r="G13" i="2" l="1"/>
  <c r="C14" i="2"/>
  <c r="H13" i="2"/>
  <c r="B14" i="2" l="1"/>
  <c r="F14" i="2"/>
  <c r="E14" i="2"/>
  <c r="G14" i="2" l="1"/>
  <c r="C15" i="2"/>
  <c r="H14" i="2"/>
  <c r="B15" i="2" l="1"/>
  <c r="E15" i="2"/>
  <c r="F15" i="2"/>
  <c r="G15" i="2" l="1"/>
  <c r="H15" i="2" s="1"/>
  <c r="C16" i="2"/>
  <c r="B16" i="2" l="1"/>
  <c r="E16" i="2"/>
  <c r="F16" i="2"/>
  <c r="C17" i="2" l="1"/>
  <c r="G16" i="2"/>
  <c r="H16" i="2" s="1"/>
  <c r="B17" i="2" l="1"/>
  <c r="E17" i="2"/>
  <c r="F17" i="2"/>
  <c r="C18" i="2" l="1"/>
  <c r="G17" i="2"/>
  <c r="H17" i="2" s="1"/>
  <c r="E18" i="2" l="1"/>
  <c r="F18" i="2"/>
  <c r="B18" i="2"/>
  <c r="G18" i="2" l="1"/>
  <c r="H18" i="2" s="1"/>
  <c r="C19" i="2"/>
  <c r="E19" i="2" l="1"/>
  <c r="F19" i="2"/>
  <c r="B19" i="2"/>
  <c r="G19" i="2" l="1"/>
  <c r="H19" i="2" s="1"/>
  <c r="C20" i="2"/>
  <c r="E20" i="2" l="1"/>
  <c r="F20" i="2"/>
  <c r="B20" i="2"/>
  <c r="G20" i="2" l="1"/>
  <c r="H20" i="2" s="1"/>
  <c r="C21" i="2"/>
  <c r="F21" i="2" l="1"/>
  <c r="B21" i="2"/>
  <c r="E21" i="2"/>
  <c r="G21" i="2" l="1"/>
  <c r="C22" i="2"/>
  <c r="H21" i="2"/>
  <c r="B22" i="2" l="1"/>
  <c r="F22" i="2"/>
  <c r="E22" i="2"/>
  <c r="G22" i="2" s="1"/>
  <c r="H22" i="2" l="1"/>
</calcChain>
</file>

<file path=xl/sharedStrings.xml><?xml version="1.0" encoding="utf-8"?>
<sst xmlns="http://schemas.openxmlformats.org/spreadsheetml/2006/main" count="30" uniqueCount="27">
  <si>
    <t>Metode bagi 2 (biseksi)</t>
  </si>
  <si>
    <t>apakah memuat akar atau tidak</t>
  </si>
  <si>
    <r>
      <t>I</t>
    </r>
    <r>
      <rPr>
        <sz val="18"/>
        <color rgb="FFFF0000"/>
        <rFont val="Calibri (Body)_x0000_"/>
      </rPr>
      <t>ngat untuk menentukan nilai a dan b, harus memenuhi syarat f(a).f(b)&lt;0;</t>
    </r>
  </si>
  <si>
    <t xml:space="preserve">          e=0.001</t>
  </si>
  <si>
    <t>Ierasi</t>
  </si>
  <si>
    <t>a</t>
  </si>
  <si>
    <t>b</t>
  </si>
  <si>
    <t>f(a)</t>
  </si>
  <si>
    <t>f(b)</t>
  </si>
  <si>
    <t>x</t>
  </si>
  <si>
    <t>f(x)</t>
  </si>
  <si>
    <t>f(a).f(x)</t>
  </si>
  <si>
    <t>|a-b|</t>
  </si>
  <si>
    <r>
      <t xml:space="preserve">Fungsi f(x) = </t>
    </r>
    <r>
      <rPr>
        <sz val="18"/>
        <color rgb="FFFF0000"/>
        <rFont val="Calibri (Body)_x0000_"/>
      </rPr>
      <t>2x^3-5=0</t>
    </r>
  </si>
  <si>
    <t>1. Pilih a, b sehingga f(a),f(b)&lt;0</t>
  </si>
  <si>
    <t>3. Bila f(a).fc &lt;0 maka b:=c, lanjutkan ke langkah 4</t>
  </si>
  <si>
    <t>bila f(a).f(c) &gt;0 maka a:=c, lanjutkan ke langkah 4</t>
  </si>
  <si>
    <t>bila f(a).fc = 0, maka akar persamaan adalah c , hitungan selesai</t>
  </si>
  <si>
    <t xml:space="preserve">4. Jika b-a &lt;= epsilon, maka akar persamaan adalah c. Jika tidak ulangi langkah 2 </t>
  </si>
  <si>
    <t>a-b</t>
  </si>
  <si>
    <t>c</t>
  </si>
  <si>
    <t>fc</t>
  </si>
  <si>
    <t>2. Tentukan nilai c sebagai titik tengah a,b {c=(a+b)/2)}</t>
  </si>
  <si>
    <t>f(a).f(c)</t>
  </si>
  <si>
    <t>Iterasi</t>
  </si>
  <si>
    <t>Status</t>
  </si>
  <si>
    <t>Dengan metode bagi dua, tentukan akar dari f(x)=ex-5x didalam selang [0,1] es=0.00001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</si>
</sst>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0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0000"/>
      <name val="Calibri (Body)_x0000_"/>
    </font>
    <font>
      <sz val="2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6" fillId="0" borderId="0" xfId="0" applyFont="1"/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7" fillId="0" borderId="1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/>
    <xf numFmtId="0" fontId="9" fillId="2" borderId="1" xfId="0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/>
    <xf numFmtId="0" fontId="9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533400</xdr:colOff>
      <xdr:row>3</xdr:row>
      <xdr:rowOff>0</xdr:rowOff>
    </xdr:from>
    <xdr:to>
      <xdr:col>19</xdr:col>
      <xdr:colOff>635000</xdr:colOff>
      <xdr:row>22</xdr:row>
      <xdr:rowOff>254000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9FD851-2633-F54A-A914-15BFF43A4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774700"/>
          <a:ext cx="7531100" cy="594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475C-5D1E-ED44-B28E-A759E41ECB8E}">
  <dimension ref="A1:J36"/>
  <sheetViews>
    <sheetView workbookViewId="0">
      <selection sqref="A1:J1"/>
    </sheetView>
  </sheetViews>
  <sheetFormatPr defaultColWidth="11.5546875" defaultRowHeight="16.3"/>
  <cols>
    <col min="3" max="3" width="18.77734375" customWidth="1"/>
    <col min="4" max="4" width="17.6640625" customWidth="1"/>
    <col min="5" max="5" width="21.6640625" customWidth="1"/>
    <col min="6" max="6" width="16.109375" customWidth="1"/>
    <col min="7" max="7" width="17.77734375" customWidth="1"/>
    <col min="8" max="8" width="16.44140625" customWidth="1"/>
    <col min="9" max="9" width="15.77734375" customWidth="1"/>
  </cols>
  <sheetData>
    <row r="1" spans="1:10" ht="23.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5" t="s">
        <v>13</v>
      </c>
      <c r="B2" s="5"/>
      <c r="C2" s="5"/>
    </row>
    <row r="3" spans="1:10" ht="23.8">
      <c r="A3" s="6"/>
      <c r="B3" s="6"/>
      <c r="C3" s="6"/>
      <c r="E3" s="1" t="s">
        <v>2</v>
      </c>
    </row>
    <row r="4" spans="1:10" ht="23.8">
      <c r="A4" s="6"/>
      <c r="B4" s="6"/>
      <c r="C4" s="6"/>
      <c r="E4" s="1" t="s">
        <v>1</v>
      </c>
    </row>
    <row r="5" spans="1:10" ht="23.8">
      <c r="A5" s="6" t="s">
        <v>3</v>
      </c>
      <c r="B5" s="6"/>
      <c r="C5" s="6"/>
    </row>
    <row r="7" spans="1:10" ht="23.8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/>
    </row>
    <row r="8" spans="1:10" ht="23.8">
      <c r="A8" s="2">
        <v>1</v>
      </c>
      <c r="B8" s="2">
        <v>0</v>
      </c>
      <c r="C8" s="2">
        <v>3</v>
      </c>
      <c r="D8" s="2">
        <f>2*B8^3-5</f>
        <v>-5</v>
      </c>
      <c r="E8" s="2">
        <f>2*C8^3-5</f>
        <v>49</v>
      </c>
      <c r="F8" s="2">
        <f>(B8+C8)/2</f>
        <v>1.5</v>
      </c>
      <c r="G8" s="2">
        <f>2*F8^3-5</f>
        <v>1.75</v>
      </c>
      <c r="H8" s="2">
        <f>D8*G8</f>
        <v>-8.75</v>
      </c>
      <c r="I8" s="2">
        <f>B8-C8</f>
        <v>-3</v>
      </c>
      <c r="J8" s="2"/>
    </row>
    <row r="9" spans="1:10" ht="23.8">
      <c r="A9" s="2">
        <v>2</v>
      </c>
      <c r="B9" s="2"/>
      <c r="C9" s="2">
        <f>IF(H8&lt;0,F8,C8)</f>
        <v>1.5</v>
      </c>
      <c r="D9" s="2"/>
      <c r="E9" s="2">
        <f>IF(H8&lt;0,G8,E8)</f>
        <v>1.75</v>
      </c>
      <c r="F9" s="2"/>
      <c r="G9" s="2"/>
      <c r="H9" s="2"/>
      <c r="I9" s="2"/>
      <c r="J9" s="2"/>
    </row>
    <row r="10" spans="1:10" ht="23.8">
      <c r="A10" s="2">
        <v>3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23.8">
      <c r="A11" s="2">
        <v>4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ht="23.8">
      <c r="A12" s="2">
        <v>5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23.8">
      <c r="A13" s="2">
        <v>6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23.8">
      <c r="A14" s="2">
        <v>7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23.8">
      <c r="A15" s="2">
        <v>8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23.8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23.8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ht="23.8">
      <c r="A18" s="2">
        <v>11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3.8">
      <c r="A19" s="2">
        <v>12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ht="23.8">
      <c r="A20" s="2">
        <v>13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23.8">
      <c r="A21" s="2">
        <v>14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ht="23.8">
      <c r="A22" s="2">
        <v>15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ht="23.8">
      <c r="A23" s="2">
        <v>16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ht="23.8">
      <c r="A24" s="2">
        <v>17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ht="23.8">
      <c r="A25" s="2">
        <v>18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ht="23.8">
      <c r="A26" s="2">
        <v>19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ht="23.8">
      <c r="A27" s="2">
        <v>20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ht="23.8">
      <c r="A28" s="2">
        <v>21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ht="23.8">
      <c r="A29" s="2">
        <v>22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ht="23.8">
      <c r="A30" s="2">
        <v>23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23.8">
      <c r="A31" s="2">
        <v>24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23.8">
      <c r="A32" s="2">
        <v>25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ht="23.8">
      <c r="A33" s="2">
        <v>26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ht="23.8">
      <c r="A34" s="2">
        <v>27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ht="23.8">
      <c r="A35" s="2">
        <v>28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 ht="23.8">
      <c r="A36" s="2">
        <v>29</v>
      </c>
      <c r="B36" s="2"/>
      <c r="C36" s="2"/>
      <c r="D36" s="2"/>
      <c r="E36" s="2"/>
      <c r="F36" s="2"/>
      <c r="G36" s="2"/>
      <c r="H36" s="2"/>
      <c r="I36" s="2"/>
      <c r="J36" s="2"/>
    </row>
  </sheetData>
  <mergeCells count="3">
    <mergeCell ref="A1:J1"/>
    <mergeCell ref="A2:C4"/>
    <mergeCell ref="A5: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49D3-7925-AD41-B486-DD311973F5E4}">
  <dimension ref="A4:J29"/>
  <sheetViews>
    <sheetView tabSelected="1" topLeftCell="A3" zoomScale="70" zoomScaleNormal="70" workbookViewId="0">
      <selection activeCell="E24" sqref="E24"/>
    </sheetView>
  </sheetViews>
  <sheetFormatPr defaultColWidth="11.5546875" defaultRowHeight="16.3"/>
  <cols>
    <col min="2" max="2" width="28.88671875" style="8" customWidth="1"/>
    <col min="3" max="3" width="27" customWidth="1"/>
    <col min="4" max="4" width="25.33203125" customWidth="1"/>
    <col min="5" max="5" width="25" customWidth="1"/>
    <col min="6" max="6" width="24.33203125" customWidth="1"/>
    <col min="7" max="7" width="29.21875" customWidth="1"/>
    <col min="8" max="8" width="27.21875" customWidth="1"/>
    <col min="9" max="9" width="14.5546875" bestFit="1" customWidth="1"/>
  </cols>
  <sheetData>
    <row r="4" spans="1:10" ht="32.6">
      <c r="B4" s="7" t="s">
        <v>26</v>
      </c>
      <c r="H4" s="9"/>
    </row>
    <row r="6" spans="1:10" ht="25.85">
      <c r="A6" s="14" t="s">
        <v>24</v>
      </c>
      <c r="B6" s="12" t="s">
        <v>19</v>
      </c>
      <c r="C6" s="13" t="s">
        <v>5</v>
      </c>
      <c r="D6" s="13" t="s">
        <v>6</v>
      </c>
      <c r="E6" s="13" t="s">
        <v>20</v>
      </c>
      <c r="F6" s="13" t="s">
        <v>7</v>
      </c>
      <c r="G6" s="13" t="s">
        <v>21</v>
      </c>
      <c r="H6" s="13" t="s">
        <v>23</v>
      </c>
      <c r="I6" s="13" t="s">
        <v>25</v>
      </c>
      <c r="J6" s="3"/>
    </row>
    <row r="7" spans="1:10" ht="25.85">
      <c r="A7" s="16">
        <v>1</v>
      </c>
      <c r="B7" s="10">
        <f>ABS(C7-D7)</f>
        <v>1</v>
      </c>
      <c r="C7" s="11">
        <v>0</v>
      </c>
      <c r="D7" s="11">
        <v>1</v>
      </c>
      <c r="E7" s="11">
        <f t="shared" ref="E7:E17" si="0">(C7+D7)/2</f>
        <v>0.5</v>
      </c>
      <c r="F7" s="11">
        <f t="shared" ref="F7:F17" si="1">C7^3-8</f>
        <v>-8</v>
      </c>
      <c r="G7" s="11">
        <f t="shared" ref="G7:G17" si="2">E7^3-8</f>
        <v>-7.875</v>
      </c>
      <c r="H7" s="11">
        <f t="shared" ref="H7:H17" si="3">F7*G7</f>
        <v>63</v>
      </c>
      <c r="I7" s="17" t="b">
        <f>B7&lt;=0.00001</f>
        <v>0</v>
      </c>
      <c r="J7" s="3"/>
    </row>
    <row r="8" spans="1:10" ht="25.85">
      <c r="A8" s="16">
        <v>2</v>
      </c>
      <c r="B8" s="10">
        <f t="shared" ref="B8:B18" si="4">ABS(C8-D8)</f>
        <v>0.5</v>
      </c>
      <c r="C8" s="11">
        <f>E7</f>
        <v>0.5</v>
      </c>
      <c r="D8" s="11">
        <f>D7</f>
        <v>1</v>
      </c>
      <c r="E8" s="11">
        <f t="shared" si="0"/>
        <v>0.75</v>
      </c>
      <c r="F8" s="11">
        <f t="shared" si="1"/>
        <v>-7.875</v>
      </c>
      <c r="G8" s="11">
        <f t="shared" si="2"/>
        <v>-7.578125</v>
      </c>
      <c r="H8" s="11">
        <f t="shared" si="3"/>
        <v>59.677734375</v>
      </c>
      <c r="I8" s="17" t="b">
        <f t="shared" ref="I8:I27" si="5">B8&lt;=0.00001</f>
        <v>0</v>
      </c>
      <c r="J8" s="3"/>
    </row>
    <row r="9" spans="1:10" ht="25.85">
      <c r="A9" s="16">
        <v>3</v>
      </c>
      <c r="B9" s="10">
        <f t="shared" ref="B9:B22" si="6">ABS(C9-D9)</f>
        <v>0.25</v>
      </c>
      <c r="C9" s="11">
        <f t="shared" ref="C9:C22" si="7">E8</f>
        <v>0.75</v>
      </c>
      <c r="D9" s="11">
        <f t="shared" ref="D9:D22" si="8">D8</f>
        <v>1</v>
      </c>
      <c r="E9" s="11">
        <f t="shared" ref="E9:E22" si="9">(C9+D9)/2</f>
        <v>0.875</v>
      </c>
      <c r="F9" s="11">
        <f t="shared" ref="F9:F22" si="10">C9^3-8</f>
        <v>-7.578125</v>
      </c>
      <c r="G9" s="11">
        <f t="shared" ref="G9:G22" si="11">E9^3-8</f>
        <v>-7.330078125</v>
      </c>
      <c r="H9" s="11">
        <f t="shared" ref="H9:H22" si="12">F9*G9</f>
        <v>55.548248291015625</v>
      </c>
      <c r="I9" s="17" t="b">
        <f t="shared" si="5"/>
        <v>0</v>
      </c>
      <c r="J9" s="3" t="s">
        <v>14</v>
      </c>
    </row>
    <row r="10" spans="1:10" ht="25.85">
      <c r="A10" s="16">
        <v>4</v>
      </c>
      <c r="B10" s="10">
        <f t="shared" si="6"/>
        <v>0.125</v>
      </c>
      <c r="C10" s="11">
        <f t="shared" si="7"/>
        <v>0.875</v>
      </c>
      <c r="D10" s="11">
        <f t="shared" si="8"/>
        <v>1</v>
      </c>
      <c r="E10" s="11">
        <f t="shared" si="9"/>
        <v>0.9375</v>
      </c>
      <c r="F10" s="11">
        <f t="shared" si="10"/>
        <v>-7.330078125</v>
      </c>
      <c r="G10" s="11">
        <f t="shared" si="11"/>
        <v>-7.176025390625</v>
      </c>
      <c r="H10" s="11">
        <f t="shared" si="12"/>
        <v>52.600826740264893</v>
      </c>
      <c r="I10" s="17" t="b">
        <f t="shared" si="5"/>
        <v>0</v>
      </c>
      <c r="J10" s="3" t="s">
        <v>22</v>
      </c>
    </row>
    <row r="11" spans="1:10" ht="25.85">
      <c r="A11" s="16">
        <v>5</v>
      </c>
      <c r="B11" s="10">
        <f t="shared" si="6"/>
        <v>6.25E-2</v>
      </c>
      <c r="C11" s="11">
        <f t="shared" si="7"/>
        <v>0.9375</v>
      </c>
      <c r="D11" s="11">
        <f t="shared" si="8"/>
        <v>1</v>
      </c>
      <c r="E11" s="11">
        <f t="shared" si="9"/>
        <v>0.96875</v>
      </c>
      <c r="F11" s="11">
        <f t="shared" si="10"/>
        <v>-7.176025390625</v>
      </c>
      <c r="G11" s="11">
        <f t="shared" si="11"/>
        <v>-7.090850830078125</v>
      </c>
      <c r="H11" s="11">
        <f t="shared" si="12"/>
        <v>50.884125597774982</v>
      </c>
      <c r="I11" s="17" t="b">
        <f t="shared" si="5"/>
        <v>0</v>
      </c>
      <c r="J11" s="3" t="s">
        <v>15</v>
      </c>
    </row>
    <row r="12" spans="1:10" ht="25.85">
      <c r="A12" s="16">
        <v>6</v>
      </c>
      <c r="B12" s="10">
        <f t="shared" si="6"/>
        <v>3.125E-2</v>
      </c>
      <c r="C12" s="11">
        <f t="shared" si="7"/>
        <v>0.96875</v>
      </c>
      <c r="D12" s="11">
        <f t="shared" si="8"/>
        <v>1</v>
      </c>
      <c r="E12" s="11">
        <f t="shared" si="9"/>
        <v>0.984375</v>
      </c>
      <c r="F12" s="11">
        <f t="shared" si="10"/>
        <v>-7.090850830078125</v>
      </c>
      <c r="G12" s="11">
        <f t="shared" si="11"/>
        <v>-7.0461463928222656</v>
      </c>
      <c r="H12" s="11">
        <f t="shared" si="12"/>
        <v>49.963172998395748</v>
      </c>
      <c r="I12" s="17" t="b">
        <f t="shared" si="5"/>
        <v>0</v>
      </c>
      <c r="J12" s="3" t="s">
        <v>16</v>
      </c>
    </row>
    <row r="13" spans="1:10" ht="25.85">
      <c r="A13" s="16">
        <v>7</v>
      </c>
      <c r="B13" s="10">
        <f t="shared" si="6"/>
        <v>1.5625E-2</v>
      </c>
      <c r="C13" s="11">
        <f t="shared" si="7"/>
        <v>0.984375</v>
      </c>
      <c r="D13" s="11">
        <f t="shared" si="8"/>
        <v>1</v>
      </c>
      <c r="E13" s="11">
        <f t="shared" si="9"/>
        <v>0.9921875</v>
      </c>
      <c r="F13" s="11">
        <f t="shared" si="10"/>
        <v>-7.0461463928222656</v>
      </c>
      <c r="G13" s="11">
        <f t="shared" si="11"/>
        <v>-7.0232548713684082</v>
      </c>
      <c r="H13" s="11">
        <f t="shared" si="12"/>
        <v>49.486881977763915</v>
      </c>
      <c r="I13" s="17" t="b">
        <f t="shared" si="5"/>
        <v>0</v>
      </c>
      <c r="J13" s="3" t="s">
        <v>17</v>
      </c>
    </row>
    <row r="14" spans="1:10" ht="25.85">
      <c r="A14" s="16">
        <v>8</v>
      </c>
      <c r="B14" s="10">
        <f t="shared" si="6"/>
        <v>7.8125E-3</v>
      </c>
      <c r="C14" s="11">
        <f t="shared" si="7"/>
        <v>0.9921875</v>
      </c>
      <c r="D14" s="11">
        <f t="shared" si="8"/>
        <v>1</v>
      </c>
      <c r="E14" s="11">
        <f t="shared" si="9"/>
        <v>0.99609375</v>
      </c>
      <c r="F14" s="11">
        <f t="shared" si="10"/>
        <v>-7.0232548713684082</v>
      </c>
      <c r="G14" s="11">
        <f t="shared" si="11"/>
        <v>-7.0116730332374573</v>
      </c>
      <c r="H14" s="11">
        <f t="shared" si="12"/>
        <v>49.244766787127475</v>
      </c>
      <c r="I14" s="17" t="b">
        <f t="shared" si="5"/>
        <v>0</v>
      </c>
      <c r="J14" s="3" t="s">
        <v>18</v>
      </c>
    </row>
    <row r="15" spans="1:10" ht="25.85">
      <c r="A15" s="16">
        <v>9</v>
      </c>
      <c r="B15" s="10">
        <f t="shared" si="6"/>
        <v>3.90625E-3</v>
      </c>
      <c r="C15" s="11">
        <f t="shared" si="7"/>
        <v>0.99609375</v>
      </c>
      <c r="D15" s="11">
        <f t="shared" si="8"/>
        <v>1</v>
      </c>
      <c r="E15" s="11">
        <f t="shared" si="9"/>
        <v>0.998046875</v>
      </c>
      <c r="F15" s="11">
        <f t="shared" si="10"/>
        <v>-7.0116730332374573</v>
      </c>
      <c r="G15" s="11">
        <f t="shared" si="11"/>
        <v>-7.0058479383587837</v>
      </c>
      <c r="H15" s="11">
        <f t="shared" si="12"/>
        <v>49.122715064352519</v>
      </c>
      <c r="I15" s="17" t="b">
        <f t="shared" si="5"/>
        <v>0</v>
      </c>
      <c r="J15" s="3"/>
    </row>
    <row r="16" spans="1:10" ht="25.85">
      <c r="A16" s="16">
        <v>10</v>
      </c>
      <c r="B16" s="10">
        <f t="shared" si="6"/>
        <v>1.953125E-3</v>
      </c>
      <c r="C16" s="11">
        <f t="shared" si="7"/>
        <v>0.998046875</v>
      </c>
      <c r="D16" s="11">
        <f t="shared" si="8"/>
        <v>1</v>
      </c>
      <c r="E16" s="11">
        <f t="shared" si="9"/>
        <v>0.9990234375</v>
      </c>
      <c r="F16" s="11">
        <f t="shared" si="10"/>
        <v>-7.0058479383587837</v>
      </c>
      <c r="G16" s="11">
        <f t="shared" si="11"/>
        <v>-7.0029268274083734</v>
      </c>
      <c r="H16" s="11">
        <f t="shared" si="12"/>
        <v>49.061440476276374</v>
      </c>
      <c r="I16" s="17" t="b">
        <f t="shared" si="5"/>
        <v>0</v>
      </c>
      <c r="J16" s="3"/>
    </row>
    <row r="17" spans="1:10" ht="25.85">
      <c r="A17" s="16">
        <v>11</v>
      </c>
      <c r="B17" s="10">
        <f t="shared" si="6"/>
        <v>9.765625E-4</v>
      </c>
      <c r="C17" s="11">
        <f t="shared" si="7"/>
        <v>0.9990234375</v>
      </c>
      <c r="D17" s="11">
        <f t="shared" si="8"/>
        <v>1</v>
      </c>
      <c r="E17" s="11">
        <f t="shared" si="9"/>
        <v>0.99951171875</v>
      </c>
      <c r="F17" s="11">
        <f t="shared" si="10"/>
        <v>-7.0029268274083734</v>
      </c>
      <c r="G17" s="11">
        <f t="shared" si="11"/>
        <v>-7.001464128610678</v>
      </c>
      <c r="H17" s="11">
        <f t="shared" si="12"/>
        <v>49.030740977385108</v>
      </c>
      <c r="I17" s="17" t="b">
        <f t="shared" si="5"/>
        <v>0</v>
      </c>
      <c r="J17" s="3"/>
    </row>
    <row r="18" spans="1:10" ht="25.85">
      <c r="A18" s="16">
        <v>12</v>
      </c>
      <c r="B18" s="10">
        <f t="shared" si="6"/>
        <v>4.8828125E-4</v>
      </c>
      <c r="C18" s="11">
        <f t="shared" si="7"/>
        <v>0.99951171875</v>
      </c>
      <c r="D18" s="11">
        <f t="shared" si="8"/>
        <v>1</v>
      </c>
      <c r="E18" s="11">
        <f t="shared" si="9"/>
        <v>0.999755859375</v>
      </c>
      <c r="F18" s="11">
        <f t="shared" si="10"/>
        <v>-7.001464128610678</v>
      </c>
      <c r="G18" s="11">
        <f t="shared" si="11"/>
        <v>-7.0007322430756176</v>
      </c>
      <c r="H18" s="11">
        <f t="shared" si="12"/>
        <v>49.015375673902106</v>
      </c>
      <c r="I18" s="17" t="b">
        <f t="shared" si="5"/>
        <v>0</v>
      </c>
      <c r="J18" s="3"/>
    </row>
    <row r="19" spans="1:10" ht="25.85">
      <c r="A19" s="16">
        <v>13</v>
      </c>
      <c r="B19" s="10">
        <f t="shared" si="6"/>
        <v>2.44140625E-4</v>
      </c>
      <c r="C19" s="11">
        <f t="shared" si="7"/>
        <v>0.999755859375</v>
      </c>
      <c r="D19" s="11">
        <f t="shared" si="8"/>
        <v>1</v>
      </c>
      <c r="E19" s="11">
        <f t="shared" si="9"/>
        <v>0.9998779296875</v>
      </c>
      <c r="F19" s="11">
        <f t="shared" si="10"/>
        <v>-7.0007322430756176</v>
      </c>
      <c r="G19" s="11">
        <f t="shared" si="11"/>
        <v>-7.0003661662358354</v>
      </c>
      <c r="H19" s="11">
        <f t="shared" si="12"/>
        <v>49.007689133302861</v>
      </c>
      <c r="I19" s="17" t="b">
        <f t="shared" si="5"/>
        <v>0</v>
      </c>
      <c r="J19" s="3"/>
    </row>
    <row r="20" spans="1:10" ht="25.85">
      <c r="A20" s="16">
        <v>14</v>
      </c>
      <c r="B20" s="10">
        <f t="shared" si="6"/>
        <v>1.220703125E-4</v>
      </c>
      <c r="C20" s="11">
        <f t="shared" si="7"/>
        <v>0.9998779296875</v>
      </c>
      <c r="D20" s="11">
        <f t="shared" si="8"/>
        <v>1</v>
      </c>
      <c r="E20" s="11">
        <f t="shared" si="9"/>
        <v>0.99993896484375</v>
      </c>
      <c r="F20" s="11">
        <f t="shared" si="10"/>
        <v>-7.0003661662358354</v>
      </c>
      <c r="G20" s="11">
        <f t="shared" si="11"/>
        <v>-7.0001830942931065</v>
      </c>
      <c r="H20" s="11">
        <f t="shared" si="12"/>
        <v>49.00384489074554</v>
      </c>
      <c r="I20" s="17" t="b">
        <f t="shared" si="5"/>
        <v>0</v>
      </c>
      <c r="J20" s="3"/>
    </row>
    <row r="21" spans="1:10" ht="25.85">
      <c r="A21" s="16">
        <v>15</v>
      </c>
      <c r="B21" s="10">
        <f t="shared" si="6"/>
        <v>6.103515625E-5</v>
      </c>
      <c r="C21" s="11">
        <f t="shared" si="7"/>
        <v>0.99993896484375</v>
      </c>
      <c r="D21" s="11">
        <f t="shared" si="8"/>
        <v>1</v>
      </c>
      <c r="E21" s="11">
        <f t="shared" si="9"/>
        <v>0.999969482421875</v>
      </c>
      <c r="F21" s="11">
        <f t="shared" si="10"/>
        <v>-7.0001830942931065</v>
      </c>
      <c r="G21" s="11">
        <f t="shared" si="11"/>
        <v>-7.0000915499404357</v>
      </c>
      <c r="H21" s="11">
        <f t="shared" si="12"/>
        <v>49.001922526397067</v>
      </c>
      <c r="I21" s="17" t="b">
        <f t="shared" si="5"/>
        <v>0</v>
      </c>
      <c r="J21" s="3"/>
    </row>
    <row r="22" spans="1:10" ht="25.85">
      <c r="A22" s="16">
        <v>16</v>
      </c>
      <c r="B22" s="10">
        <f t="shared" si="6"/>
        <v>3.0517578125E-5</v>
      </c>
      <c r="C22" s="11">
        <f t="shared" si="7"/>
        <v>0.999969482421875</v>
      </c>
      <c r="D22" s="11">
        <f t="shared" si="8"/>
        <v>1</v>
      </c>
      <c r="E22" s="11">
        <f t="shared" si="9"/>
        <v>0.9999847412109375</v>
      </c>
      <c r="F22" s="11">
        <f t="shared" si="10"/>
        <v>-7.0000915499404357</v>
      </c>
      <c r="G22" s="11">
        <f t="shared" si="11"/>
        <v>-7.0000457756686991</v>
      </c>
      <c r="H22" s="11">
        <f t="shared" si="12"/>
        <v>49.000961283454707</v>
      </c>
      <c r="I22" s="17" t="b">
        <f t="shared" si="5"/>
        <v>0</v>
      </c>
      <c r="J22" s="3"/>
    </row>
    <row r="23" spans="1:10" ht="25.85">
      <c r="A23" s="16">
        <v>17</v>
      </c>
      <c r="B23" s="10">
        <f t="shared" ref="B23" si="13">ABS(C23-D23)</f>
        <v>1.52587890625E-5</v>
      </c>
      <c r="C23" s="11">
        <f t="shared" ref="C23" si="14">E22</f>
        <v>0.9999847412109375</v>
      </c>
      <c r="D23" s="11">
        <f t="shared" ref="D23" si="15">D22</f>
        <v>1</v>
      </c>
      <c r="E23" s="11">
        <f t="shared" ref="E23" si="16">(C23+D23)/2</f>
        <v>0.99999237060546875</v>
      </c>
      <c r="F23" s="11">
        <f t="shared" ref="F23" si="17">C23^3-8</f>
        <v>-7.0000457756686991</v>
      </c>
      <c r="G23" s="11">
        <f t="shared" ref="G23" si="18">E23^3-8</f>
        <v>-7.0000228880089708</v>
      </c>
      <c r="H23" s="11">
        <f t="shared" ref="H23" si="19">F23*G23</f>
        <v>49.000480646791402</v>
      </c>
      <c r="I23" s="17" t="b">
        <f t="shared" si="5"/>
        <v>0</v>
      </c>
      <c r="J23" s="3"/>
    </row>
    <row r="24" spans="1:10" ht="25.85">
      <c r="A24" s="22">
        <v>18</v>
      </c>
      <c r="B24" s="23">
        <f t="shared" ref="B24:B27" si="20">ABS(C24-D24)</f>
        <v>7.62939453125E-6</v>
      </c>
      <c r="C24" s="24">
        <f t="shared" ref="C24:C27" si="21">E23</f>
        <v>0.99999237060546875</v>
      </c>
      <c r="D24" s="24">
        <f t="shared" ref="D24:D27" si="22">D23</f>
        <v>1</v>
      </c>
      <c r="E24" s="26">
        <f t="shared" ref="E24:E27" si="23">(C24+D24)/2</f>
        <v>0.99999618530273438</v>
      </c>
      <c r="F24" s="24">
        <f t="shared" ref="F24:F27" si="24">C24^3-8</f>
        <v>-7.0000228880089708</v>
      </c>
      <c r="G24" s="24">
        <f t="shared" ref="G24:G27" si="25">E24^3-8</f>
        <v>-7.0000114440481411</v>
      </c>
      <c r="H24" s="24">
        <f t="shared" ref="H24:H27" si="26">F24*G24</f>
        <v>49.000240324661718</v>
      </c>
      <c r="I24" s="25" t="b">
        <f t="shared" si="5"/>
        <v>1</v>
      </c>
      <c r="J24" s="3"/>
    </row>
    <row r="25" spans="1:10" ht="25.85">
      <c r="A25" s="16">
        <v>19</v>
      </c>
      <c r="B25" s="10">
        <f t="shared" si="20"/>
        <v>3.814697265625E-6</v>
      </c>
      <c r="C25" s="11">
        <f t="shared" si="21"/>
        <v>0.99999618530273438</v>
      </c>
      <c r="D25" s="11">
        <f t="shared" si="22"/>
        <v>1</v>
      </c>
      <c r="E25" s="11">
        <f t="shared" si="23"/>
        <v>0.99999809265136719</v>
      </c>
      <c r="F25" s="11">
        <f t="shared" si="24"/>
        <v>-7.0000114440481411</v>
      </c>
      <c r="G25" s="11">
        <f t="shared" si="25"/>
        <v>-7.0000057220349845</v>
      </c>
      <c r="H25" s="11">
        <f t="shared" si="26"/>
        <v>49.000120162647363</v>
      </c>
      <c r="I25" s="17" t="b">
        <f t="shared" si="5"/>
        <v>1</v>
      </c>
      <c r="J25" s="3"/>
    </row>
    <row r="26" spans="1:10" ht="25.85">
      <c r="A26" s="16">
        <v>20</v>
      </c>
      <c r="B26" s="10">
        <f t="shared" si="20"/>
        <v>1.9073486328125E-6</v>
      </c>
      <c r="C26" s="11">
        <f t="shared" si="21"/>
        <v>0.99999809265136719</v>
      </c>
      <c r="D26" s="11">
        <f t="shared" si="22"/>
        <v>1</v>
      </c>
      <c r="E26" s="11">
        <f t="shared" si="23"/>
        <v>0.99999904632568359</v>
      </c>
      <c r="F26" s="11">
        <f t="shared" si="24"/>
        <v>-7.0000057220349845</v>
      </c>
      <c r="G26" s="11">
        <f t="shared" si="25"/>
        <v>-7.0000028610202207</v>
      </c>
      <c r="H26" s="11">
        <f t="shared" si="26"/>
        <v>49.000060081402808</v>
      </c>
      <c r="I26" s="17" t="b">
        <f t="shared" si="5"/>
        <v>1</v>
      </c>
      <c r="J26" s="3"/>
    </row>
    <row r="27" spans="1:10" ht="25.85">
      <c r="A27" s="18">
        <v>21</v>
      </c>
      <c r="B27" s="19">
        <f t="shared" si="20"/>
        <v>9.5367431640625E-7</v>
      </c>
      <c r="C27" s="20">
        <f t="shared" si="21"/>
        <v>0.99999904632568359</v>
      </c>
      <c r="D27" s="20">
        <f t="shared" si="22"/>
        <v>1</v>
      </c>
      <c r="E27" s="20">
        <f t="shared" si="23"/>
        <v>0.9999995231628418</v>
      </c>
      <c r="F27" s="20">
        <f t="shared" si="24"/>
        <v>-7.0000028610202207</v>
      </c>
      <c r="G27" s="20">
        <f t="shared" si="25"/>
        <v>-7.0000014305107925</v>
      </c>
      <c r="H27" s="20">
        <f t="shared" si="26"/>
        <v>49.000030040721185</v>
      </c>
      <c r="I27" s="21" t="b">
        <f t="shared" si="5"/>
        <v>1</v>
      </c>
      <c r="J27" s="3"/>
    </row>
    <row r="28" spans="1:10" ht="25.85">
      <c r="A28" s="16"/>
      <c r="B28" s="10"/>
      <c r="C28" s="11"/>
      <c r="D28" s="11"/>
      <c r="E28" s="11"/>
      <c r="F28" s="11"/>
      <c r="G28" s="11"/>
      <c r="H28" s="11"/>
      <c r="I28" s="15"/>
      <c r="J28" s="3"/>
    </row>
    <row r="29" spans="1:10" ht="25.85">
      <c r="A29" s="16"/>
      <c r="B29" s="10"/>
      <c r="C29" s="11"/>
      <c r="D29" s="11"/>
      <c r="E29" s="11"/>
      <c r="F29" s="11"/>
      <c r="G29" s="11"/>
      <c r="H29" s="11"/>
      <c r="I29" s="15"/>
      <c r="J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cecep rokani</cp:lastModifiedBy>
  <dcterms:created xsi:type="dcterms:W3CDTF">2023-04-08T12:41:24Z</dcterms:created>
  <dcterms:modified xsi:type="dcterms:W3CDTF">2023-05-06T09:17:08Z</dcterms:modified>
</cp:coreProperties>
</file>