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kuliah\STTB22\MATKUL\S3\Statistika\"/>
    </mc:Choice>
  </mc:AlternateContent>
  <xr:revisionPtr revIDLastSave="0" documentId="13_ncr:1_{D5BBEAD2-8267-4CC1-90A2-08511158896A}" xr6:coauthVersionLast="47" xr6:coauthVersionMax="47" xr10:uidLastSave="{00000000-0000-0000-0000-000000000000}"/>
  <bookViews>
    <workbookView xWindow="4935" yWindow="3600" windowWidth="15375" windowHeight="7995" xr2:uid="{65BF6CE0-C87C-432D-A95F-7F5EA42EF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B16" i="1"/>
  <c r="C4" i="1"/>
  <c r="B4" i="1"/>
  <c r="B5" i="1" s="1"/>
  <c r="C10" i="1" l="1"/>
  <c r="D10" i="1" s="1"/>
  <c r="E10" i="1" s="1"/>
  <c r="F10" i="1" s="1"/>
  <c r="C9" i="1"/>
  <c r="D9" i="1" s="1"/>
  <c r="E9" i="1" s="1"/>
  <c r="F9" i="1" s="1"/>
  <c r="C8" i="1"/>
  <c r="D8" i="1" s="1"/>
  <c r="E8" i="1" s="1"/>
  <c r="F8" i="1" s="1"/>
  <c r="F12" i="1" s="1"/>
  <c r="C11" i="1"/>
  <c r="D11" i="1" s="1"/>
  <c r="E11" i="1" s="1"/>
  <c r="F11" i="1" s="1"/>
</calcChain>
</file>

<file path=xl/sharedStrings.xml><?xml version="1.0" encoding="utf-8"?>
<sst xmlns="http://schemas.openxmlformats.org/spreadsheetml/2006/main" count="21" uniqueCount="21">
  <si>
    <t>siswa</t>
  </si>
  <si>
    <t>perempuan</t>
  </si>
  <si>
    <t>pasih</t>
  </si>
  <si>
    <t>tidak pasih</t>
  </si>
  <si>
    <t>total</t>
  </si>
  <si>
    <t>E</t>
  </si>
  <si>
    <t>0-E</t>
  </si>
  <si>
    <t>(0-E)^2</t>
  </si>
  <si>
    <t>a</t>
  </si>
  <si>
    <t>b</t>
  </si>
  <si>
    <t>c</t>
  </si>
  <si>
    <t>d</t>
  </si>
  <si>
    <t>(0-E)^2/E</t>
  </si>
  <si>
    <t>laki</t>
  </si>
  <si>
    <t>H0 ditolak tidak ada hubungannya orang yang pasih bahasa inggris dengan jenis kelamin</t>
  </si>
  <si>
    <t>X^2 (hitung)</t>
  </si>
  <si>
    <t>df = (kolom-1)(baris-1)</t>
  </si>
  <si>
    <t>df = (2-1)(2-1)</t>
  </si>
  <si>
    <t>x^2 (table)</t>
  </si>
  <si>
    <t>ALFA 0.050</t>
  </si>
  <si>
    <t>x^2 hitung &gt; x^2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</si>
</sst>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14</xdr:col>
      <xdr:colOff>429280</xdr:colOff>
      <xdr:row>35</xdr:row>
      <xdr:rowOff>95768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ED4A8-BEBC-4E64-A3F2-AC1CB1735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2857500"/>
          <a:ext cx="4696480" cy="3715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DBBB-9CC0-4C9F-9B54-DE7E6D1A8522}">
  <dimension ref="A1:I16"/>
  <sheetViews>
    <sheetView tabSelected="1" topLeftCell="A2" workbookViewId="0">
      <selection activeCell="H15" sqref="H15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</row>
    <row r="2" spans="1:9" x14ac:dyDescent="0.25">
      <c r="A2" t="s">
        <v>13</v>
      </c>
      <c r="B2">
        <v>10</v>
      </c>
      <c r="C2">
        <v>30</v>
      </c>
    </row>
    <row r="3" spans="1:9" x14ac:dyDescent="0.25">
      <c r="A3" t="s">
        <v>1</v>
      </c>
      <c r="B3">
        <v>20</v>
      </c>
      <c r="C3">
        <v>10</v>
      </c>
    </row>
    <row r="4" spans="1:9" x14ac:dyDescent="0.25">
      <c r="B4">
        <f>SUM(B2,B3)</f>
        <v>30</v>
      </c>
      <c r="C4">
        <f>SUM(C2,C3)</f>
        <v>40</v>
      </c>
    </row>
    <row r="5" spans="1:9" x14ac:dyDescent="0.25">
      <c r="A5" t="s">
        <v>4</v>
      </c>
      <c r="B5" s="2">
        <f>SUM(B4,C4)</f>
        <v>70</v>
      </c>
      <c r="C5" s="2"/>
    </row>
    <row r="7" spans="1:9" x14ac:dyDescent="0.25">
      <c r="B7">
        <v>0</v>
      </c>
      <c r="C7" t="s">
        <v>5</v>
      </c>
      <c r="D7" t="s">
        <v>6</v>
      </c>
      <c r="E7" t="s">
        <v>7</v>
      </c>
      <c r="F7" t="s">
        <v>12</v>
      </c>
    </row>
    <row r="8" spans="1:9" x14ac:dyDescent="0.25">
      <c r="A8" s="1" t="s">
        <v>8</v>
      </c>
      <c r="B8">
        <v>20</v>
      </c>
      <c r="C8">
        <f>(B8+B9)*(B8+B10)/B5</f>
        <v>12.857142857142858</v>
      </c>
      <c r="D8">
        <f>(B8-C8)</f>
        <v>7.1428571428571423</v>
      </c>
      <c r="E8">
        <f>D8*D8</f>
        <v>51.020408163265301</v>
      </c>
      <c r="F8">
        <f>E8/C8</f>
        <v>3.9682539682539679</v>
      </c>
    </row>
    <row r="9" spans="1:9" x14ac:dyDescent="0.25">
      <c r="A9" s="1" t="s">
        <v>9</v>
      </c>
      <c r="B9">
        <v>10</v>
      </c>
      <c r="C9">
        <f>(B8+B9)*(B9+B11)/B5</f>
        <v>17.142857142857142</v>
      </c>
      <c r="D9">
        <f>(B9-C9)</f>
        <v>-7.1428571428571423</v>
      </c>
      <c r="E9">
        <f t="shared" ref="E9:E11" si="0">D9*D9</f>
        <v>51.020408163265301</v>
      </c>
      <c r="F9">
        <f t="shared" ref="F9:F11" si="1">E9/C9</f>
        <v>2.9761904761904758</v>
      </c>
    </row>
    <row r="10" spans="1:9" x14ac:dyDescent="0.25">
      <c r="A10" s="1" t="s">
        <v>10</v>
      </c>
      <c r="B10">
        <v>10</v>
      </c>
      <c r="C10">
        <f>(B10+B11)*(B8+B10)/B5</f>
        <v>17.142857142857142</v>
      </c>
      <c r="D10">
        <f t="shared" ref="D10" si="2">(B10-C10)</f>
        <v>-7.1428571428571423</v>
      </c>
      <c r="E10">
        <f t="shared" si="0"/>
        <v>51.020408163265301</v>
      </c>
      <c r="F10">
        <f t="shared" si="1"/>
        <v>2.9761904761904758</v>
      </c>
    </row>
    <row r="11" spans="1:9" x14ac:dyDescent="0.25">
      <c r="A11" s="1" t="s">
        <v>11</v>
      </c>
      <c r="B11">
        <v>30</v>
      </c>
      <c r="C11">
        <f>(B10+B11)*(B9+B11)/B5</f>
        <v>22.857142857142858</v>
      </c>
      <c r="D11">
        <f>(B11-C11)</f>
        <v>7.1428571428571423</v>
      </c>
      <c r="E11">
        <f t="shared" si="0"/>
        <v>51.020408163265301</v>
      </c>
      <c r="F11">
        <f t="shared" si="1"/>
        <v>2.2321428571428568</v>
      </c>
    </row>
    <row r="12" spans="1:9" x14ac:dyDescent="0.25">
      <c r="E12" t="s">
        <v>15</v>
      </c>
      <c r="F12">
        <f>SUM(F8,F9,F10,F11)</f>
        <v>12.152777777777775</v>
      </c>
    </row>
    <row r="13" spans="1:9" x14ac:dyDescent="0.25">
      <c r="G13" t="s">
        <v>20</v>
      </c>
      <c r="I13" t="s">
        <v>14</v>
      </c>
    </row>
    <row r="14" spans="1:9" x14ac:dyDescent="0.25">
      <c r="B14" t="s">
        <v>16</v>
      </c>
      <c r="E14" t="s">
        <v>19</v>
      </c>
      <c r="F14">
        <v>3.8410000000000002</v>
      </c>
    </row>
    <row r="15" spans="1:9" x14ac:dyDescent="0.25">
      <c r="B15" t="s">
        <v>17</v>
      </c>
      <c r="E15" t="s">
        <v>18</v>
      </c>
      <c r="F15">
        <f>F14</f>
        <v>3.8410000000000002</v>
      </c>
    </row>
    <row r="16" spans="1:9" x14ac:dyDescent="0.25">
      <c r="B16">
        <f xml:space="preserve"> 1</f>
        <v>1</v>
      </c>
    </row>
  </sheetData>
  <mergeCells count="1">
    <mergeCell ref="B5:C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2023-12-16T09:38:47Z</dcterms:created>
  <dcterms:modified xsi:type="dcterms:W3CDTF">2023-12-16T10:23:59Z</dcterms:modified>
</cp:coreProperties>
</file>