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del/development/processor-demo/benchmarks/"/>
    </mc:Choice>
  </mc:AlternateContent>
  <bookViews>
    <workbookView xWindow="5700" yWindow="4860" windowWidth="29940" windowHeight="17620" tabRatio="500"/>
  </bookViews>
  <sheets>
    <sheet name="BATCH" sheetId="1" r:id="rId1"/>
    <sheet name="Simple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I2" i="1"/>
  <c r="H2" i="1"/>
  <c r="G2" i="1"/>
  <c r="J5" i="1"/>
  <c r="J6" i="1"/>
  <c r="J7" i="1"/>
  <c r="J8" i="1"/>
  <c r="J9" i="1"/>
  <c r="J10" i="1"/>
  <c r="J11" i="1"/>
  <c r="J12" i="1"/>
  <c r="J3" i="1"/>
  <c r="J4" i="1"/>
  <c r="H3" i="1"/>
  <c r="H5" i="1"/>
  <c r="H6" i="1"/>
  <c r="H7" i="1"/>
  <c r="H8" i="1"/>
  <c r="H9" i="1"/>
  <c r="H10" i="1"/>
  <c r="H11" i="1"/>
  <c r="H12" i="1"/>
  <c r="H4" i="1"/>
  <c r="I3" i="1"/>
  <c r="I5" i="1"/>
  <c r="I6" i="1"/>
  <c r="I7" i="1"/>
  <c r="I8" i="1"/>
  <c r="I9" i="1"/>
  <c r="I10" i="1"/>
  <c r="I11" i="1"/>
  <c r="I12" i="1"/>
  <c r="I4" i="1"/>
  <c r="G3" i="1"/>
  <c r="G5" i="1"/>
  <c r="G6" i="1"/>
  <c r="G7" i="1"/>
  <c r="G8" i="1"/>
  <c r="G9" i="1"/>
  <c r="G10" i="1"/>
  <c r="G11" i="1"/>
  <c r="G12" i="1"/>
  <c r="G4" i="1"/>
  <c r="F3" i="1"/>
  <c r="F5" i="1"/>
  <c r="F6" i="1"/>
  <c r="F7" i="1"/>
  <c r="F8" i="1"/>
  <c r="F9" i="1"/>
  <c r="F10" i="1"/>
  <c r="F11" i="1"/>
  <c r="F12" i="1"/>
  <c r="F4" i="1"/>
  <c r="E3" i="2"/>
  <c r="E4" i="2"/>
  <c r="E5" i="2"/>
  <c r="E6" i="2"/>
  <c r="E2" i="2"/>
</calcChain>
</file>

<file path=xl/sharedStrings.xml><?xml version="1.0" encoding="utf-8"?>
<sst xmlns="http://schemas.openxmlformats.org/spreadsheetml/2006/main" count="16" uniqueCount="15">
  <si>
    <t># Records</t>
  </si>
  <si>
    <t>Serial Chunks (s)</t>
  </si>
  <si>
    <t>Parallel Chunks (s)</t>
  </si>
  <si>
    <t>Records per file</t>
  </si>
  <si>
    <t>Difference (%)</t>
  </si>
  <si>
    <t>Create Speed</t>
  </si>
  <si>
    <t>Chunk Size</t>
  </si>
  <si>
    <t xml:space="preserve"> # Records </t>
  </si>
  <si>
    <t xml:space="preserve"> Records per file </t>
  </si>
  <si>
    <t>Bulk Save (s)</t>
  </si>
  <si>
    <t>Diff (%)</t>
  </si>
  <si>
    <t>Per Record Time</t>
  </si>
  <si>
    <t>Bulk Save Time</t>
  </si>
  <si>
    <t>1B Extrapolation Time</t>
  </si>
  <si>
    <t>Per Record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</si>
</sst>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74" formatCode="hh:mm:ss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onsola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Consolas"/>
    </font>
    <font>
      <sz val="10"/>
      <color theme="1"/>
      <name val="Consolas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164" fontId="2" fillId="0" borderId="0" xfId="1" applyNumberFormat="1" applyFont="1"/>
    <xf numFmtId="0" fontId="2" fillId="0" borderId="0" xfId="0" applyFont="1"/>
    <xf numFmtId="2" fontId="2" fillId="0" borderId="0" xfId="0" applyNumberFormat="1" applyFont="1"/>
    <xf numFmtId="10" fontId="2" fillId="0" borderId="0" xfId="2" applyNumberFormat="1" applyFont="1"/>
    <xf numFmtId="164" fontId="5" fillId="0" borderId="0" xfId="0" applyNumberFormat="1" applyFont="1"/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7" fillId="0" borderId="0" xfId="0" applyFont="1"/>
    <xf numFmtId="9" fontId="6" fillId="0" borderId="0" xfId="2" applyFont="1"/>
    <xf numFmtId="174" fontId="6" fillId="0" borderId="0" xfId="0" applyNumberFormat="1" applyFont="1"/>
    <xf numFmtId="174" fontId="6" fillId="2" borderId="0" xfId="0" applyNumberFormat="1" applyFont="1" applyFill="1"/>
    <xf numFmtId="0" fontId="7" fillId="2" borderId="0" xfId="0" applyFont="1" applyFill="1"/>
    <xf numFmtId="0" fontId="6" fillId="3" borderId="0" xfId="0" applyFont="1" applyFill="1"/>
    <xf numFmtId="174" fontId="6" fillId="3" borderId="0" xfId="0" applyNumberFormat="1" applyFont="1" applyFill="1"/>
    <xf numFmtId="0" fontId="7" fillId="3" borderId="0" xfId="0" applyFont="1" applyFill="1"/>
    <xf numFmtId="164" fontId="5" fillId="0" borderId="0" xfId="0" applyNumberFormat="1" applyFont="1" applyFill="1"/>
    <xf numFmtId="0" fontId="5" fillId="0" borderId="0" xfId="0" applyFont="1" applyFill="1"/>
    <xf numFmtId="46" fontId="7" fillId="0" borderId="0" xfId="0" applyNumberFormat="1" applyFont="1"/>
  </cellXfs>
  <cellStyles count="1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topLeftCell="B1" zoomScale="157" zoomScaleNormal="140" zoomScalePageLayoutView="140" workbookViewId="0">
      <selection activeCell="K4" sqref="K4"/>
    </sheetView>
  </sheetViews>
  <sheetFormatPr baseColWidth="10" defaultRowHeight="14" x14ac:dyDescent="0.2"/>
  <cols>
    <col min="1" max="1" width="13" style="9" bestFit="1" customWidth="1"/>
    <col min="2" max="2" width="19.33203125" style="9" bestFit="1" customWidth="1"/>
    <col min="3" max="3" width="10.1640625" style="9" bestFit="1" customWidth="1"/>
    <col min="4" max="4" width="18.5" style="9" bestFit="1" customWidth="1"/>
    <col min="5" max="5" width="13" style="9" customWidth="1"/>
    <col min="6" max="6" width="8.33203125" style="9" bestFit="1" customWidth="1"/>
    <col min="7" max="7" width="14.83203125" style="9" bestFit="1" customWidth="1"/>
    <col min="8" max="8" width="14.83203125" style="16" customWidth="1"/>
    <col min="9" max="9" width="13.83203125" style="9" bestFit="1" customWidth="1"/>
    <col min="10" max="10" width="20.33203125" style="13" bestFit="1" customWidth="1"/>
    <col min="11" max="16384" width="10.83203125" style="9"/>
  </cols>
  <sheetData>
    <row r="1" spans="1:11" x14ac:dyDescent="0.2">
      <c r="A1" s="5" t="s">
        <v>7</v>
      </c>
      <c r="B1" s="5" t="s">
        <v>8</v>
      </c>
      <c r="C1" s="6" t="s">
        <v>6</v>
      </c>
      <c r="D1" s="6" t="s">
        <v>14</v>
      </c>
      <c r="E1" s="7" t="s">
        <v>9</v>
      </c>
      <c r="F1" s="7" t="s">
        <v>10</v>
      </c>
      <c r="G1" s="7" t="s">
        <v>11</v>
      </c>
      <c r="H1" s="14" t="s">
        <v>13</v>
      </c>
      <c r="I1" s="7" t="s">
        <v>12</v>
      </c>
      <c r="J1" s="8" t="s">
        <v>13</v>
      </c>
    </row>
    <row r="2" spans="1:11" x14ac:dyDescent="0.2">
      <c r="A2" s="5">
        <v>100000000</v>
      </c>
      <c r="B2" s="5">
        <v>5000000</v>
      </c>
      <c r="C2" s="5">
        <v>500000</v>
      </c>
      <c r="D2" s="6"/>
      <c r="E2" s="5">
        <v>415</v>
      </c>
      <c r="F2" s="7"/>
      <c r="G2" s="11">
        <f>D2/86400</f>
        <v>0</v>
      </c>
      <c r="H2" s="15">
        <f>10*D2/86400</f>
        <v>0</v>
      </c>
      <c r="I2" s="11">
        <f>E2/86400</f>
        <v>4.8032407407407407E-3</v>
      </c>
      <c r="J2" s="12">
        <f>10*E2/86400</f>
        <v>4.8032407407407406E-2</v>
      </c>
    </row>
    <row r="3" spans="1:11" x14ac:dyDescent="0.2">
      <c r="A3" s="5">
        <v>100000000</v>
      </c>
      <c r="B3" s="5">
        <v>5000000</v>
      </c>
      <c r="C3" s="5">
        <v>200000</v>
      </c>
      <c r="D3" s="6">
        <v>829</v>
      </c>
      <c r="E3" s="5">
        <v>371</v>
      </c>
      <c r="F3" s="10">
        <f>(D3-E3)/D3</f>
        <v>0.55247285886610376</v>
      </c>
      <c r="G3" s="11">
        <f>D3/86400</f>
        <v>9.5949074074074079E-3</v>
      </c>
      <c r="H3" s="15">
        <f>10*D3/86400</f>
        <v>9.5949074074074076E-2</v>
      </c>
      <c r="I3" s="11">
        <f>E3/86400</f>
        <v>4.2939814814814811E-3</v>
      </c>
      <c r="J3" s="12">
        <f>10*E3/86400</f>
        <v>4.2939814814814813E-2</v>
      </c>
    </row>
    <row r="4" spans="1:11" x14ac:dyDescent="0.2">
      <c r="A4" s="5">
        <v>100000000</v>
      </c>
      <c r="B4" s="5">
        <v>5000000</v>
      </c>
      <c r="C4" s="5">
        <v>100000</v>
      </c>
      <c r="D4" s="5">
        <v>811</v>
      </c>
      <c r="E4" s="7">
        <v>348</v>
      </c>
      <c r="F4" s="10">
        <f>(D4-E4)/D4</f>
        <v>0.5709001233045623</v>
      </c>
      <c r="G4" s="11">
        <f>D4/86400</f>
        <v>9.3865740740740732E-3</v>
      </c>
      <c r="H4" s="15">
        <f>10*D4/86400</f>
        <v>9.3865740740740736E-2</v>
      </c>
      <c r="I4" s="11">
        <f>E4/86400</f>
        <v>4.0277777777777777E-3</v>
      </c>
      <c r="J4" s="12">
        <f>10*E4/86400</f>
        <v>4.027777777777778E-2</v>
      </c>
      <c r="K4" s="19"/>
    </row>
    <row r="5" spans="1:11" x14ac:dyDescent="0.2">
      <c r="A5" s="5">
        <v>100000000</v>
      </c>
      <c r="B5" s="5">
        <v>5000000</v>
      </c>
      <c r="C5" s="5">
        <v>50000</v>
      </c>
      <c r="D5" s="6">
        <v>755</v>
      </c>
      <c r="E5" s="5">
        <v>392</v>
      </c>
      <c r="F5" s="10">
        <f t="shared" ref="F5:F12" si="0">(D5-E5)/D5</f>
        <v>0.48079470198675495</v>
      </c>
      <c r="G5" s="11">
        <f t="shared" ref="G5:G12" si="1">D5/86400</f>
        <v>8.7384259259259255E-3</v>
      </c>
      <c r="H5" s="15">
        <f t="shared" ref="H5:H12" si="2">10*D5/86400</f>
        <v>8.7384259259259259E-2</v>
      </c>
      <c r="I5" s="11">
        <f t="shared" ref="I5:I12" si="3">E5/86400</f>
        <v>4.5370370370370373E-3</v>
      </c>
      <c r="J5" s="12">
        <f t="shared" ref="J5:J12" si="4">10*E5/86400</f>
        <v>4.5370370370370373E-2</v>
      </c>
    </row>
    <row r="6" spans="1:11" x14ac:dyDescent="0.2">
      <c r="A6" s="5">
        <v>100000000</v>
      </c>
      <c r="B6" s="5">
        <v>5000000</v>
      </c>
      <c r="C6" s="5">
        <v>10000</v>
      </c>
      <c r="D6" s="6">
        <v>737</v>
      </c>
      <c r="E6" s="7">
        <v>385</v>
      </c>
      <c r="F6" s="10">
        <f t="shared" si="0"/>
        <v>0.47761194029850745</v>
      </c>
      <c r="G6" s="11">
        <f t="shared" si="1"/>
        <v>8.5300925925925926E-3</v>
      </c>
      <c r="H6" s="15">
        <f t="shared" si="2"/>
        <v>8.5300925925925933E-2</v>
      </c>
      <c r="I6" s="11">
        <f t="shared" si="3"/>
        <v>4.4560185185185189E-3</v>
      </c>
      <c r="J6" s="12">
        <f t="shared" si="4"/>
        <v>4.4560185185185182E-2</v>
      </c>
    </row>
    <row r="7" spans="1:11" x14ac:dyDescent="0.2">
      <c r="A7" s="5">
        <v>100000000</v>
      </c>
      <c r="B7" s="5">
        <v>5000000</v>
      </c>
      <c r="C7" s="5">
        <v>5000</v>
      </c>
      <c r="D7" s="6">
        <v>717</v>
      </c>
      <c r="E7" s="7">
        <v>370</v>
      </c>
      <c r="F7" s="10">
        <f t="shared" si="0"/>
        <v>0.48396094839609483</v>
      </c>
      <c r="G7" s="11">
        <f t="shared" si="1"/>
        <v>8.2986111111111108E-3</v>
      </c>
      <c r="H7" s="15">
        <f t="shared" si="2"/>
        <v>8.2986111111111108E-2</v>
      </c>
      <c r="I7" s="11">
        <f t="shared" si="3"/>
        <v>4.2824074074074075E-3</v>
      </c>
      <c r="J7" s="12">
        <f t="shared" si="4"/>
        <v>4.2824074074074077E-2</v>
      </c>
    </row>
    <row r="8" spans="1:11" x14ac:dyDescent="0.2">
      <c r="A8" s="5">
        <v>100000000</v>
      </c>
      <c r="B8" s="5">
        <v>5000000</v>
      </c>
      <c r="C8" s="5">
        <v>2500</v>
      </c>
      <c r="D8" s="6">
        <v>713</v>
      </c>
      <c r="E8" s="7">
        <v>372</v>
      </c>
      <c r="F8" s="10">
        <f t="shared" si="0"/>
        <v>0.47826086956521741</v>
      </c>
      <c r="G8" s="11">
        <f t="shared" si="1"/>
        <v>8.2523148148148148E-3</v>
      </c>
      <c r="H8" s="15">
        <f t="shared" si="2"/>
        <v>8.2523148148148151E-2</v>
      </c>
      <c r="I8" s="11">
        <f t="shared" si="3"/>
        <v>4.3055555555555555E-3</v>
      </c>
      <c r="J8" s="12">
        <f t="shared" si="4"/>
        <v>4.3055555555555555E-2</v>
      </c>
    </row>
    <row r="9" spans="1:11" x14ac:dyDescent="0.2">
      <c r="A9" s="5">
        <v>100000000</v>
      </c>
      <c r="B9" s="5">
        <v>5000000</v>
      </c>
      <c r="C9" s="5">
        <v>1000</v>
      </c>
      <c r="D9" s="6">
        <v>715</v>
      </c>
      <c r="E9" s="7">
        <v>371</v>
      </c>
      <c r="F9" s="10">
        <f t="shared" si="0"/>
        <v>0.48111888111888113</v>
      </c>
      <c r="G9" s="11">
        <f t="shared" si="1"/>
        <v>8.2754629629629636E-3</v>
      </c>
      <c r="H9" s="15">
        <f t="shared" si="2"/>
        <v>8.2754629629629636E-2</v>
      </c>
      <c r="I9" s="11">
        <f t="shared" si="3"/>
        <v>4.2939814814814811E-3</v>
      </c>
      <c r="J9" s="12">
        <f t="shared" si="4"/>
        <v>4.2939814814814813E-2</v>
      </c>
    </row>
    <row r="10" spans="1:11" x14ac:dyDescent="0.2">
      <c r="A10" s="17">
        <v>100000000</v>
      </c>
      <c r="B10" s="17">
        <v>5000000</v>
      </c>
      <c r="C10" s="17">
        <v>500</v>
      </c>
      <c r="D10" s="18">
        <v>683</v>
      </c>
      <c r="E10" s="7">
        <v>384</v>
      </c>
      <c r="F10" s="10">
        <f t="shared" si="0"/>
        <v>0.4377745241581259</v>
      </c>
      <c r="G10" s="11">
        <f t="shared" si="1"/>
        <v>7.905092592592592E-3</v>
      </c>
      <c r="H10" s="15">
        <f t="shared" si="2"/>
        <v>7.9050925925925927E-2</v>
      </c>
      <c r="I10" s="11">
        <f t="shared" si="3"/>
        <v>4.4444444444444444E-3</v>
      </c>
      <c r="J10" s="12">
        <f t="shared" si="4"/>
        <v>4.4444444444444446E-2</v>
      </c>
    </row>
    <row r="11" spans="1:11" x14ac:dyDescent="0.2">
      <c r="A11" s="5">
        <v>100000000</v>
      </c>
      <c r="B11" s="5">
        <v>5000000</v>
      </c>
      <c r="C11" s="5">
        <v>250</v>
      </c>
      <c r="D11" s="6">
        <v>696</v>
      </c>
      <c r="E11" s="7">
        <v>399</v>
      </c>
      <c r="F11" s="10">
        <f t="shared" si="0"/>
        <v>0.42672413793103448</v>
      </c>
      <c r="G11" s="11">
        <f t="shared" si="1"/>
        <v>8.0555555555555554E-3</v>
      </c>
      <c r="H11" s="15">
        <f t="shared" si="2"/>
        <v>8.0555555555555561E-2</v>
      </c>
      <c r="I11" s="11">
        <f t="shared" si="3"/>
        <v>4.6180555555555558E-3</v>
      </c>
      <c r="J11" s="12">
        <f t="shared" si="4"/>
        <v>4.6180555555555558E-2</v>
      </c>
    </row>
    <row r="12" spans="1:11" x14ac:dyDescent="0.2">
      <c r="A12" s="5">
        <v>100000000</v>
      </c>
      <c r="B12" s="5">
        <v>5000000</v>
      </c>
      <c r="C12" s="5">
        <v>100</v>
      </c>
      <c r="D12" s="6">
        <v>748</v>
      </c>
      <c r="E12" s="7">
        <v>471</v>
      </c>
      <c r="F12" s="10">
        <f t="shared" si="0"/>
        <v>0.37032085561497324</v>
      </c>
      <c r="G12" s="11">
        <f t="shared" si="1"/>
        <v>8.6574074074074071E-3</v>
      </c>
      <c r="H12" s="15">
        <f t="shared" si="2"/>
        <v>8.6574074074074067E-2</v>
      </c>
      <c r="I12" s="11">
        <f t="shared" si="3"/>
        <v>5.4513888888888893E-3</v>
      </c>
      <c r="J12" s="12">
        <f t="shared" si="4"/>
        <v>5.451388888888889E-2</v>
      </c>
    </row>
    <row r="13" spans="1:11" x14ac:dyDescent="0.2">
      <c r="A13" s="5"/>
      <c r="B13" s="5"/>
      <c r="C13" s="5"/>
      <c r="D13" s="6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8" sqref="A8"/>
    </sheetView>
  </sheetViews>
  <sheetFormatPr baseColWidth="10" defaultRowHeight="16" x14ac:dyDescent="0.2"/>
  <cols>
    <col min="1" max="1" width="17.5" style="1" bestFit="1" customWidth="1"/>
    <col min="2" max="2" width="20.83203125" style="1" bestFit="1" customWidth="1"/>
    <col min="3" max="3" width="19.83203125" style="2" bestFit="1" customWidth="1"/>
    <col min="4" max="4" width="22" style="2" bestFit="1" customWidth="1"/>
    <col min="5" max="5" width="16.5" style="2" bestFit="1" customWidth="1"/>
    <col min="6" max="6" width="14.33203125" style="2" bestFit="1" customWidth="1"/>
    <col min="7" max="16384" width="10.83203125" style="2"/>
  </cols>
  <sheetData>
    <row r="1" spans="1:6" x14ac:dyDescent="0.2">
      <c r="A1" s="1" t="s">
        <v>0</v>
      </c>
      <c r="B1" s="1" t="s">
        <v>3</v>
      </c>
      <c r="C1" s="2" t="s">
        <v>1</v>
      </c>
      <c r="D1" s="2" t="s">
        <v>2</v>
      </c>
      <c r="E1" s="2" t="s">
        <v>4</v>
      </c>
      <c r="F1" s="2" t="s">
        <v>5</v>
      </c>
    </row>
    <row r="2" spans="1:6" x14ac:dyDescent="0.2">
      <c r="A2" s="1">
        <v>10000000</v>
      </c>
      <c r="B2" s="1">
        <v>2000000</v>
      </c>
      <c r="C2" s="3">
        <v>8.5598507910000006</v>
      </c>
      <c r="D2" s="3">
        <v>3.5388213560000001</v>
      </c>
      <c r="E2" s="4">
        <f>(C2-D2)/C2</f>
        <v>0.58657908386431368</v>
      </c>
      <c r="F2" s="3"/>
    </row>
    <row r="3" spans="1:6" x14ac:dyDescent="0.2">
      <c r="A3" s="1">
        <v>100000000</v>
      </c>
      <c r="B3" s="1">
        <v>2000000</v>
      </c>
      <c r="C3" s="3">
        <v>82.713820064000004</v>
      </c>
      <c r="D3" s="3">
        <v>31.156515738</v>
      </c>
      <c r="E3" s="4">
        <f t="shared" ref="E3:E6" si="0">(C3-D3)/C3</f>
        <v>0.62332152336946145</v>
      </c>
      <c r="F3" s="3"/>
    </row>
    <row r="4" spans="1:6" x14ac:dyDescent="0.2">
      <c r="A4" s="1">
        <v>100000000</v>
      </c>
      <c r="B4" s="1">
        <v>10000000</v>
      </c>
      <c r="C4" s="3">
        <v>81.513572066999998</v>
      </c>
      <c r="D4" s="3">
        <v>30.819572849</v>
      </c>
      <c r="E4" s="4">
        <f t="shared" si="0"/>
        <v>0.62190869486534239</v>
      </c>
      <c r="F4" s="3">
        <v>260.20800000000003</v>
      </c>
    </row>
    <row r="5" spans="1:6" x14ac:dyDescent="0.2">
      <c r="A5" s="1">
        <v>200000000</v>
      </c>
      <c r="B5" s="1">
        <v>10000000</v>
      </c>
      <c r="C5" s="3">
        <v>176.04877045200001</v>
      </c>
      <c r="D5" s="3">
        <v>61.621536018999997</v>
      </c>
      <c r="E5" s="4">
        <f t="shared" si="0"/>
        <v>0.64997462998015543</v>
      </c>
      <c r="F5" s="3">
        <v>562.33627767899998</v>
      </c>
    </row>
    <row r="6" spans="1:6" x14ac:dyDescent="0.2">
      <c r="A6" s="1">
        <v>1000000000</v>
      </c>
      <c r="B6" s="1">
        <v>50000000</v>
      </c>
      <c r="C6" s="3">
        <v>810</v>
      </c>
      <c r="D6" s="3">
        <v>309.17975642099998</v>
      </c>
      <c r="E6" s="4">
        <f t="shared" si="0"/>
        <v>0.61829659701111117</v>
      </c>
      <c r="F6" s="3">
        <v>2760.3066924230002</v>
      </c>
    </row>
    <row r="11" spans="1:6" x14ac:dyDescent="0.2">
      <c r="C11" s="1"/>
      <c r="D11" s="1"/>
    </row>
    <row r="12" spans="1:6" x14ac:dyDescent="0.2">
      <c r="C12" s="1"/>
    </row>
    <row r="13" spans="1:6" x14ac:dyDescent="0.2">
      <c r="C13" s="1"/>
    </row>
    <row r="14" spans="1:6" x14ac:dyDescent="0.2">
      <c r="C14" s="1"/>
    </row>
    <row r="15" spans="1:6" x14ac:dyDescent="0.2">
      <c r="C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</vt:lpstr>
      <vt:lpstr>Simple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2020-07-26T16:04:42Z</dcterms:created>
  <dcterms:modified xsi:type="dcterms:W3CDTF">2020-08-03T17:40:18Z</dcterms:modified>
</cp:coreProperties>
</file>