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delatorre/Desktop/solo_learning/adlt-learning-journal/coding_learning/excel/data_vizualization_in_excel_datacamp/Exercises and Datasets/Workbooks/"/>
    </mc:Choice>
  </mc:AlternateContent>
  <xr:revisionPtr revIDLastSave="0" documentId="13_ncr:1_{6CC71238-A678-6A49-9CF7-49F5FB8E89CC}" xr6:coauthVersionLast="47" xr6:coauthVersionMax="47" xr10:uidLastSave="{00000000-0000-0000-0000-000000000000}"/>
  <bookViews>
    <workbookView xWindow="0" yWindow="760" windowWidth="30240" windowHeight="17820" tabRatio="908" firstSheet="2" activeTab="5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</sheets>
  <definedNames>
    <definedName name="_xlchart.v1.0" hidden="1">'Bullet chart'!$B$5:$B$21</definedName>
    <definedName name="_xlchart.v1.1" hidden="1">'Bullet chart'!$C$4</definedName>
    <definedName name="_xlchart.v1.10" hidden="1">'Bullet chart'!$B$5:$B$21</definedName>
    <definedName name="_xlchart.v1.11" hidden="1">'Bullet chart'!$C$4</definedName>
    <definedName name="_xlchart.v1.12" hidden="1">'Bullet chart'!$C$5:$C$21</definedName>
    <definedName name="_xlchart.v1.13" hidden="1">'Bullet chart'!$D$4</definedName>
    <definedName name="_xlchart.v1.14" hidden="1">'Bullet chart'!$D$5:$D$21</definedName>
    <definedName name="_xlchart.v1.15" hidden="1">'Bullet chart'!$B$5:$B$21</definedName>
    <definedName name="_xlchart.v1.16" hidden="1">'Bullet chart'!$C$4</definedName>
    <definedName name="_xlchart.v1.17" hidden="1">'Bullet chart'!$C$5:$C$21</definedName>
    <definedName name="_xlchart.v1.18" hidden="1">'Bullet chart'!$D$4</definedName>
    <definedName name="_xlchart.v1.19" hidden="1">'Bullet chart'!$D$5:$D$21</definedName>
    <definedName name="_xlchart.v1.2" hidden="1">'Bullet chart'!$C$5:$C$21</definedName>
    <definedName name="_xlchart.v1.20" hidden="1">'Bullet chart'!$B$5:$B$21</definedName>
    <definedName name="_xlchart.v1.21" hidden="1">'Bullet chart'!$C$4</definedName>
    <definedName name="_xlchart.v1.22" hidden="1">'Bullet chart'!$C$5:$C$21</definedName>
    <definedName name="_xlchart.v1.23" hidden="1">'Bullet chart'!$D$4</definedName>
    <definedName name="_xlchart.v1.24" hidden="1">'Bullet chart'!$D$5:$D$21</definedName>
    <definedName name="_xlchart.v1.25" hidden="1">'Bullet chart'!$B$5:$B$21</definedName>
    <definedName name="_xlchart.v1.26" hidden="1">'Bullet chart'!$C$4</definedName>
    <definedName name="_xlchart.v1.27" hidden="1">'Bullet chart'!$C$5:$C$21</definedName>
    <definedName name="_xlchart.v1.28" hidden="1">'Bullet chart'!$D$4</definedName>
    <definedName name="_xlchart.v1.29" hidden="1">'Bullet chart'!$D$5:$D$21</definedName>
    <definedName name="_xlchart.v1.3" hidden="1">'Bullet chart'!$D$4</definedName>
    <definedName name="_xlchart.v1.30" hidden="1">'Bullet chart'!$B$5:$B$21</definedName>
    <definedName name="_xlchart.v1.31" hidden="1">'Bullet chart'!$C$4</definedName>
    <definedName name="_xlchart.v1.32" hidden="1">'Bullet chart'!$C$5:$C$21</definedName>
    <definedName name="_xlchart.v1.33" hidden="1">'Bullet chart'!$D$4</definedName>
    <definedName name="_xlchart.v1.34" hidden="1">'Bullet chart'!$D$5:$D$21</definedName>
    <definedName name="_xlchart.v1.35" hidden="1">'Bullet chart'!$B$5:$B$21</definedName>
    <definedName name="_xlchart.v1.36" hidden="1">'Bullet chart'!$C$4</definedName>
    <definedName name="_xlchart.v1.37" hidden="1">'Bullet chart'!$C$5:$C$21</definedName>
    <definedName name="_xlchart.v1.4" hidden="1">'Bullet chart'!$D$5:$D$21</definedName>
    <definedName name="_xlchart.v1.43" hidden="1">'Bullet chart'!$B$5:$B$21</definedName>
    <definedName name="_xlchart.v1.44" hidden="1">'Bullet chart'!$C$4</definedName>
    <definedName name="_xlchart.v1.45" hidden="1">'Bullet chart'!$C$5:$C$21</definedName>
    <definedName name="_xlchart.v1.46" hidden="1">'Bullet chart'!$D$4</definedName>
    <definedName name="_xlchart.v1.47" hidden="1">'Bullet chart'!$D$5:$D$21</definedName>
    <definedName name="_xlchart.v1.48" hidden="1">'Bullet chart'!$B$5:$B$21</definedName>
    <definedName name="_xlchart.v1.49" hidden="1">'Bullet chart'!$C$4</definedName>
    <definedName name="_xlchart.v1.5" hidden="1">'Bullet chart'!$B$5:$B$21</definedName>
    <definedName name="_xlchart.v1.50" hidden="1">'Bullet chart'!$C$5:$C$21</definedName>
    <definedName name="_xlchart.v1.51" hidden="1">'Bullet chart'!$B$5:$B$21</definedName>
    <definedName name="_xlchart.v1.52" hidden="1">'Bullet chart'!$C$4</definedName>
    <definedName name="_xlchart.v1.53" hidden="1">'Bullet chart'!$C$5:$C$21</definedName>
    <definedName name="_xlchart.v1.54" hidden="1">'Bullet chart'!$D$4</definedName>
    <definedName name="_xlchart.v1.55" hidden="1">'Bullet chart'!$D$5:$D$21</definedName>
    <definedName name="_xlchart.v1.6" hidden="1">'Bullet chart'!$C$4</definedName>
    <definedName name="_xlchart.v1.7" hidden="1">'Bullet chart'!$C$5:$C$21</definedName>
    <definedName name="_xlchart.v1.8" hidden="1">'Bullet chart'!$D$4</definedName>
    <definedName name="_xlchart.v1.9" hidden="1">'Bullet chart'!$D$5:$D$21</definedName>
    <definedName name="_xlchart.v2.38" hidden="1">'Bullet chart'!$B$5:$B$21</definedName>
    <definedName name="_xlchart.v2.39" hidden="1">'Bullet chart'!$C$4</definedName>
    <definedName name="_xlchart.v2.40" hidden="1">'Bullet chart'!$C$5:$C$21</definedName>
    <definedName name="_xlchart.v2.41" hidden="1">'Bullet chart'!$D$4</definedName>
    <definedName name="_xlchart.v2.42" hidden="1">'Bullet chart'!$D$5:$D$21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D20" i="9"/>
  <c r="D15" i="9"/>
  <c r="D10" i="9"/>
  <c r="D5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<sst xmlns="http://schemas.openxmlformats.org/spreadsheetml/2006/main" count="130067" uniqueCount="10989">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</sst>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[$$-409]* #,##0_ ;_-[$$-409]* \-#,##0\ ;_-[$$-409]* &quot;-&quot;??_ ;_-@_ "/>
    <numFmt numFmtId="166" formatCode="0.0%"/>
    <numFmt numFmtId="167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5" fontId="0" fillId="34" borderId="0" xfId="0" applyNumberFormat="1" applyFill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35" borderId="11" xfId="0" applyFill="1" applyBorder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5.8333333333333334E-2"/>
                  <c:y val="-7.407407407407411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50-48F2-85C2-9F8E3014DAE0}"/>
                </c:ext>
              </c:extLst>
            </c:dLbl>
            <c:dLbl>
              <c:idx val="1"/>
              <c:layout>
                <c:manualLayout>
                  <c:x val="5.2777777777777778E-2"/>
                  <c:y val="8.79629629629628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0-48F2-85C2-9F8E3014DAE0}"/>
                </c:ext>
              </c:extLst>
            </c:dLbl>
            <c:dLbl>
              <c:idx val="2"/>
              <c:layout>
                <c:manualLayout>
                  <c:x val="-6.6666666666666666E-2"/>
                  <c:y val="3.70370370370370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50-48F2-85C2-9F8E3014DAE0}"/>
                </c:ext>
              </c:extLst>
            </c:dLbl>
            <c:dLbl>
              <c:idx val="3"/>
              <c:layout>
                <c:manualLayout>
                  <c:x val="-4.7222222222222221E-2"/>
                  <c:y val="-5.555555555555560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50-48F2-85C2-9F8E3014D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3.6111111111111108E-2"/>
                  <c:y val="-5.55555555555555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8-462F-9DB6-2DC65BCFE17E}"/>
                </c:ext>
              </c:extLst>
            </c:dLbl>
            <c:dLbl>
              <c:idx val="1"/>
              <c:layout>
                <c:manualLayout>
                  <c:x val="8.055555555555545E-2"/>
                  <c:y val="1.388888888888888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8-462F-9DB6-2DC65BCFE17E}"/>
                </c:ext>
              </c:extLst>
            </c:dLbl>
            <c:dLbl>
              <c:idx val="2"/>
              <c:layout>
                <c:manualLayout>
                  <c:x val="-1.9444444444444497E-2"/>
                  <c:y val="9.722222222222205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8-462F-9DB6-2DC65BCFE17E}"/>
                </c:ext>
              </c:extLst>
            </c:dLbl>
            <c:dLbl>
              <c:idx val="3"/>
              <c:layout>
                <c:manualLayout>
                  <c:x val="-8.0555555555555561E-2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8-462F-9DB6-2DC65BCFE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7-41B9-866A-BC933524573F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C7-41B9-866A-BC933524573F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C7-41B9-866A-BC933524573F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C7-41B9-866A-BC93352457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86510976"/>
        <c:axId val="1486501376"/>
      </c:barChart>
      <c:catAx>
        <c:axId val="148651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501376"/>
        <c:crosses val="autoZero"/>
        <c:auto val="1"/>
        <c:lblAlgn val="ctr"/>
        <c:lblOffset val="100"/>
        <c:noMultiLvlLbl val="0"/>
      </c:catAx>
      <c:valAx>
        <c:axId val="148650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51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091263"/>
        <c:axId val="2087090783"/>
      </c:barChart>
      <c:catAx>
        <c:axId val="2087091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0783"/>
        <c:crosses val="autoZero"/>
        <c:auto val="1"/>
        <c:lblAlgn val="ctr"/>
        <c:lblOffset val="100"/>
        <c:noMultiLvlLbl val="0"/>
      </c:catAx>
      <c:valAx>
        <c:axId val="20870907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_-* #,##0_-;\-* #,##0_-;_-* "-"_-;_-@_-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786928"/>
        <c:axId val="1112789328"/>
      </c:lineChart>
      <c:catAx>
        <c:axId val="11127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9328"/>
        <c:crosses val="autoZero"/>
        <c:auto val="1"/>
        <c:lblAlgn val="ctr"/>
        <c:lblOffset val="100"/>
        <c:noMultiLvlLbl val="0"/>
      </c:catAx>
      <c:valAx>
        <c:axId val="11127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_-* #,##0_-;\-* #,##0_-;_-* "-"_-;_-@_-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_-* #,##0_-;\-* #,##0_-;_-* "-"_-;_-@_-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_-* #,##0_-;\-* #,##0_-;_-* "-"_-;_-@_-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_-* #,##0_-;\-* #,##0_-;_-* "-"_-;_-@_-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90256"/>
        <c:axId val="1224990736"/>
      </c:areaChart>
      <c:catAx>
        <c:axId val="12249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736"/>
        <c:crosses val="autoZero"/>
        <c:auto val="1"/>
        <c:lblAlgn val="ctr"/>
        <c:lblOffset val="100"/>
        <c:noMultiLvlLbl val="0"/>
      </c:catAx>
      <c:valAx>
        <c:axId val="12249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1381893648"/>
        <c:axId val="1381912848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891728"/>
        <c:axId val="1381919088"/>
      </c:lineChart>
      <c:dateAx>
        <c:axId val="13818936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12848"/>
        <c:crosses val="autoZero"/>
        <c:auto val="1"/>
        <c:lblOffset val="100"/>
        <c:baseTimeUnit val="months"/>
      </c:dateAx>
      <c:valAx>
        <c:axId val="13819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3648"/>
        <c:crosses val="autoZero"/>
        <c:crossBetween val="between"/>
      </c:valAx>
      <c:valAx>
        <c:axId val="1381919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1728"/>
        <c:crosses val="max"/>
        <c:crossBetween val="between"/>
      </c:valAx>
      <c:dateAx>
        <c:axId val="13818917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3819190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E2-A941-AD55-6E92CB293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1022387232"/>
        <c:axId val="1312594335"/>
      </c:barChart>
      <c:barChart>
        <c:barDir val="bar"/>
        <c:grouping val="stack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4E2-A941-AD55-6E92CB293F57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4E2-A941-AD55-6E92CB293F57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4E2-A941-AD55-6E92CB293F57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94E2-A941-AD55-6E92CB293F57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4E2-A941-AD55-6E92CB293F57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4E2-A941-AD55-6E92CB293F57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4E2-A941-AD55-6E92CB293F57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4E2-A941-AD55-6E92CB293F57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4E2-A941-AD55-6E92CB293F57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4E2-A941-AD55-6E92CB293F57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4E2-A941-AD55-6E92CB293F57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2-A941-AD55-6E92CB293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3726479"/>
        <c:axId val="643723519"/>
      </c:barChart>
      <c:catAx>
        <c:axId val="1022387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594335"/>
        <c:crosses val="autoZero"/>
        <c:auto val="1"/>
        <c:lblAlgn val="ctr"/>
        <c:lblOffset val="100"/>
        <c:noMultiLvlLbl val="0"/>
      </c:catAx>
      <c:valAx>
        <c:axId val="1312594335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387232"/>
        <c:crosses val="autoZero"/>
        <c:crossBetween val="between"/>
      </c:valAx>
      <c:valAx>
        <c:axId val="643723519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726479"/>
        <c:crosses val="max"/>
        <c:crossBetween val="between"/>
      </c:valAx>
      <c:catAx>
        <c:axId val="6437264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4372351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28574</xdr:colOff>
      <xdr:row>19</xdr:row>
      <xdr:rowOff>31749</xdr:rowOff>
    </xdr:from>
    <xdr:to>
      <xdr:col>20</xdr:col>
      <xdr:colOff>146049</xdr:colOff>
      <xdr:row>33</xdr:row>
      <xdr:rowOff>117474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3D3BAA-2E25-0706-836B-B3912BC56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1</xdr:row>
      <xdr:rowOff>31750</xdr:rowOff>
    </xdr:from>
    <xdr:to>
      <xdr:col>20</xdr:col>
      <xdr:colOff>380999</xdr:colOff>
      <xdr:row>20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318033</xdr:colOff>
      <xdr:row>2</xdr:row>
      <xdr:rowOff>122517</xdr:rowOff>
    </xdr:from>
    <xdr:to>
      <xdr:col>18</xdr:col>
      <xdr:colOff>394873</xdr:colOff>
      <xdr:row>27</xdr:row>
      <xdr:rowOff>32017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CC6B98-7936-4B7A-748D-ECF77EE41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6.6640625" bestFit="1" customWidth="1"/>
    <col min="2" max="2" width="14.5" bestFit="1" customWidth="1"/>
    <col min="3" max="3" width="10.5" bestFit="1" customWidth="1"/>
    <col min="4" max="4" width="10.5" customWidth="1"/>
    <col min="5" max="5" width="10.5" bestFit="1" customWidth="1"/>
    <col min="6" max="6" width="13.1640625" bestFit="1" customWidth="1"/>
    <col min="7" max="7" width="11.1640625" bestFit="1" customWidth="1"/>
    <col min="8" max="8" width="21.1640625" bestFit="1" customWidth="1"/>
    <col min="9" max="9" width="11.1640625" bestFit="1" customWidth="1"/>
    <col min="10" max="10" width="11.83203125" bestFit="1" customWidth="1"/>
    <col min="11" max="12" width="17.33203125" bestFit="1" customWidth="1"/>
    <col min="13" max="13" width="10.5" bestFit="1" customWidth="1"/>
    <col min="14" max="14" width="6.83203125" bestFit="1" customWidth="1"/>
    <col min="15" max="15" width="16.1640625" bestFit="1" customWidth="1"/>
    <col min="16" max="16" width="13.1640625" bestFit="1" customWidth="1"/>
    <col min="17" max="17" width="11.83203125" bestFit="1" customWidth="1"/>
    <col min="18" max="18" width="110.6640625" bestFit="1" customWidth="1"/>
    <col min="19" max="19" width="9.83203125" bestFit="1" customWidth="1"/>
    <col min="20" max="20" width="8" bestFit="1" customWidth="1"/>
    <col min="21" max="21" width="8.1640625" bestFit="1" customWidth="1"/>
    <col min="22" max="22" width="10.5" bestFit="1" customWidth="1"/>
  </cols>
  <sheetData>
    <row r="1" spans="1:22" s="2" customFormat="1" x14ac:dyDescent="0.2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C11" sqref="C11"/>
    </sheetView>
  </sheetViews>
  <sheetFormatPr baseColWidth="10" defaultColWidth="8.83203125" defaultRowHeight="15" x14ac:dyDescent="0.2"/>
  <cols>
    <col min="3" max="3" width="12.1640625" bestFit="1" customWidth="1"/>
    <col min="4" max="4" width="11.83203125" bestFit="1" customWidth="1"/>
  </cols>
  <sheetData>
    <row r="2" spans="2:4" ht="21" x14ac:dyDescent="0.25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  <row r="10" spans="2:4" x14ac:dyDescent="0.2">
      <c r="B10" s="4" t="s">
        <v>12</v>
      </c>
      <c r="C10" s="4" t="s">
        <v>17</v>
      </c>
      <c r="D10" s="4" t="s">
        <v>20</v>
      </c>
    </row>
    <row r="11" spans="2:4" x14ac:dyDescent="0.2">
      <c r="B11" t="s">
        <v>104</v>
      </c>
      <c r="C11" s="16">
        <f>C5/SUM(C$5:C$8)</f>
        <v>0.21819593552413255</v>
      </c>
      <c r="D11" s="16">
        <f>D5/SUM(D$5:D$8)</f>
        <v>0.13864097560899988</v>
      </c>
    </row>
    <row r="12" spans="2:4" x14ac:dyDescent="0.2">
      <c r="B12" t="s">
        <v>147</v>
      </c>
      <c r="C12" s="16">
        <f t="shared" ref="C12:D14" si="0">C6/SUM(C$5:C$8)</f>
        <v>0.29548188481496279</v>
      </c>
      <c r="D12" s="16">
        <f t="shared" si="0"/>
        <v>0.31956610252696666</v>
      </c>
    </row>
    <row r="13" spans="2:4" x14ac:dyDescent="0.2">
      <c r="B13" t="s">
        <v>29</v>
      </c>
      <c r="C13" s="16">
        <f t="shared" si="0"/>
        <v>0.17052139922533549</v>
      </c>
      <c r="D13" s="16">
        <f t="shared" si="0"/>
        <v>0.16323294852196427</v>
      </c>
    </row>
    <row r="14" spans="2:4" x14ac:dyDescent="0.2">
      <c r="B14" t="s">
        <v>43</v>
      </c>
      <c r="C14" s="16">
        <f t="shared" si="0"/>
        <v>0.31580078043556908</v>
      </c>
      <c r="D14" s="16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2"/>
  <sheetViews>
    <sheetView workbookViewId="0">
      <selection activeCell="C12" sqref="B4:F21"/>
    </sheetView>
  </sheetViews>
  <sheetFormatPr baseColWidth="10" defaultColWidth="8.83203125" defaultRowHeight="15" x14ac:dyDescent="0.2"/>
  <cols>
    <col min="2" max="2" width="12" bestFit="1" customWidth="1"/>
    <col min="3" max="4" width="10.83203125" bestFit="1" customWidth="1"/>
    <col min="5" max="5" width="11.1640625" bestFit="1" customWidth="1"/>
    <col min="6" max="6" width="11.83203125" bestFit="1" customWidth="1"/>
  </cols>
  <sheetData>
    <row r="2" spans="2:6" ht="21" x14ac:dyDescent="0.25">
      <c r="B2" s="6" t="s">
        <v>10939</v>
      </c>
    </row>
    <row r="4" spans="2:6" x14ac:dyDescent="0.2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">
      <c r="C22" s="5"/>
      <c r="D22" s="5"/>
      <c r="E22" s="5"/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workbookViewId="0">
      <selection activeCell="G2" sqref="G2"/>
    </sheetView>
  </sheetViews>
  <sheetFormatPr baseColWidth="10" defaultColWidth="8.83203125" defaultRowHeight="15" x14ac:dyDescent="0.2"/>
  <cols>
    <col min="4" max="4" width="10.83203125" bestFit="1" customWidth="1"/>
    <col min="5" max="5" width="9.83203125" bestFit="1" customWidth="1"/>
    <col min="6" max="6" width="10.83203125" bestFit="1" customWidth="1"/>
    <col min="7" max="7" width="16.33203125" bestFit="1" customWidth="1"/>
  </cols>
  <sheetData>
    <row r="2" spans="2:7" ht="21" x14ac:dyDescent="0.25">
      <c r="B2" s="6" t="s">
        <v>10941</v>
      </c>
    </row>
    <row r="4" spans="2:7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CB68-F8C9-4651-AAE8-0BC566FB13EF}">
  <dimension ref="B2:E71"/>
  <sheetViews>
    <sheetView zoomScale="64" zoomScaleNormal="64" workbookViewId="0">
      <selection activeCell="B4" sqref="B4:E71"/>
    </sheetView>
  </sheetViews>
  <sheetFormatPr baseColWidth="10" defaultColWidth="8.83203125" defaultRowHeight="15" x14ac:dyDescent="0.2"/>
  <cols>
    <col min="2" max="2" width="10.5" bestFit="1" customWidth="1"/>
    <col min="3" max="3" width="11.5" bestFit="1" customWidth="1"/>
    <col min="4" max="4" width="8" bestFit="1" customWidth="1"/>
    <col min="5" max="5" width="21.1640625" bestFit="1" customWidth="1"/>
  </cols>
  <sheetData>
    <row r="2" spans="2:5" ht="21" x14ac:dyDescent="0.25">
      <c r="B2" s="6" t="s">
        <v>10983</v>
      </c>
    </row>
    <row r="4" spans="2:5" x14ac:dyDescent="0.2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518-D9DD-4C15-80A2-50F40EFED700}">
  <dimension ref="B2:D21"/>
  <sheetViews>
    <sheetView tabSelected="1" topLeftCell="D3" zoomScale="171" zoomScaleNormal="100" workbookViewId="0">
      <selection activeCell="B4" sqref="B4:D21"/>
    </sheetView>
  </sheetViews>
  <sheetFormatPr baseColWidth="10" defaultColWidth="8.83203125" defaultRowHeight="15" x14ac:dyDescent="0.2"/>
  <cols>
    <col min="2" max="2" width="11.83203125" bestFit="1" customWidth="1"/>
    <col min="3" max="4" width="27.83203125" customWidth="1"/>
  </cols>
  <sheetData>
    <row r="2" spans="2:4" ht="21" x14ac:dyDescent="0.25">
      <c r="B2" s="6" t="s">
        <v>10984</v>
      </c>
    </row>
    <row r="3" spans="2:4" ht="21" x14ac:dyDescent="0.25">
      <c r="B3" s="6"/>
    </row>
    <row r="4" spans="2:4" x14ac:dyDescent="0.2">
      <c r="B4" s="4" t="s">
        <v>15</v>
      </c>
      <c r="C4" s="4" t="s">
        <v>10973</v>
      </c>
      <c r="D4" s="4" t="s">
        <v>10974</v>
      </c>
    </row>
    <row r="5" spans="2:4" x14ac:dyDescent="0.2">
      <c r="B5" s="3" t="s">
        <v>160</v>
      </c>
      <c r="C5" s="7">
        <v>29476.392</v>
      </c>
      <c r="D5" s="7">
        <v>27896.71966666666</v>
      </c>
    </row>
    <row r="6" spans="2:4" x14ac:dyDescent="0.2">
      <c r="B6" s="3" t="s">
        <v>77</v>
      </c>
      <c r="C6" s="7">
        <v>23534.95199999999</v>
      </c>
      <c r="D6" s="7">
        <v>17922.02683333333</v>
      </c>
    </row>
    <row r="7" spans="2:4" x14ac:dyDescent="0.2">
      <c r="B7" s="3" t="s">
        <v>67</v>
      </c>
      <c r="C7" s="7">
        <v>5432.7520000000004</v>
      </c>
      <c r="D7" s="7">
        <v>4519.7986666666675</v>
      </c>
    </row>
    <row r="8" spans="2:4" x14ac:dyDescent="0.2">
      <c r="B8" s="3" t="s">
        <v>74</v>
      </c>
      <c r="C8" s="7">
        <v>43560.502</v>
      </c>
      <c r="D8" s="7">
        <v>33902.122166666675</v>
      </c>
    </row>
    <row r="9" spans="2:4" x14ac:dyDescent="0.2">
      <c r="B9" s="3" t="s">
        <v>32</v>
      </c>
      <c r="C9" s="7">
        <v>18314.5762</v>
      </c>
      <c r="D9" s="7">
        <v>19146.666049999996</v>
      </c>
    </row>
    <row r="10" spans="2:4" x14ac:dyDescent="0.2">
      <c r="B10" s="3" t="s">
        <v>35</v>
      </c>
      <c r="C10" s="7">
        <v>71448.679999999949</v>
      </c>
      <c r="D10" s="7">
        <v>54741.517166666628</v>
      </c>
    </row>
    <row r="11" spans="2:4" x14ac:dyDescent="0.2">
      <c r="B11" s="3" t="s">
        <v>1218</v>
      </c>
      <c r="C11" s="7">
        <v>50879.600000000013</v>
      </c>
      <c r="D11" s="7">
        <v>24921.338333333337</v>
      </c>
    </row>
    <row r="12" spans="2:4" x14ac:dyDescent="0.2">
      <c r="B12" s="3" t="s">
        <v>172</v>
      </c>
      <c r="C12" s="7">
        <v>1903.9299999999998</v>
      </c>
      <c r="D12" s="7">
        <v>2746.0670000000005</v>
      </c>
    </row>
    <row r="13" spans="2:4" x14ac:dyDescent="0.2">
      <c r="B13" s="3" t="s">
        <v>268</v>
      </c>
      <c r="C13" s="7">
        <v>493.56200000000007</v>
      </c>
      <c r="D13" s="7">
        <v>504.04666666666668</v>
      </c>
    </row>
    <row r="14" spans="2:4" x14ac:dyDescent="0.2">
      <c r="B14" s="3" t="s">
        <v>64</v>
      </c>
      <c r="C14" s="7">
        <v>15855.979999999996</v>
      </c>
      <c r="D14" s="7">
        <v>15284.193999999994</v>
      </c>
    </row>
    <row r="15" spans="2:4" x14ac:dyDescent="0.2">
      <c r="B15" s="3" t="s">
        <v>46</v>
      </c>
      <c r="C15" s="7">
        <v>1600.3760000000002</v>
      </c>
      <c r="D15" s="7">
        <v>2081.0520000000001</v>
      </c>
    </row>
    <row r="16" spans="2:4" x14ac:dyDescent="0.2">
      <c r="B16" s="3" t="s">
        <v>683</v>
      </c>
      <c r="C16" s="7">
        <v>21904.288</v>
      </c>
      <c r="D16" s="7">
        <v>31539.771833333336</v>
      </c>
    </row>
    <row r="17" spans="2:4" x14ac:dyDescent="0.2">
      <c r="B17" s="3" t="s">
        <v>89</v>
      </c>
      <c r="C17" s="7">
        <v>15841.959999999995</v>
      </c>
      <c r="D17" s="7">
        <v>13079.867666666656</v>
      </c>
    </row>
    <row r="18" spans="2:4" x14ac:dyDescent="0.2">
      <c r="B18" s="3" t="s">
        <v>71</v>
      </c>
      <c r="C18" s="7">
        <v>62298.43599999998</v>
      </c>
      <c r="D18" s="7">
        <v>55001.175666666677</v>
      </c>
    </row>
    <row r="19" spans="2:4" x14ac:dyDescent="0.2">
      <c r="B19" s="3" t="s">
        <v>58</v>
      </c>
      <c r="C19" s="7">
        <v>45643.126000000026</v>
      </c>
      <c r="D19" s="7">
        <v>37307.267999999996</v>
      </c>
    </row>
    <row r="20" spans="2:4" x14ac:dyDescent="0.2">
      <c r="B20" s="3" t="s">
        <v>578</v>
      </c>
      <c r="C20" s="7">
        <v>14685.491999999991</v>
      </c>
      <c r="D20" s="7">
        <v>7778.9229999999998</v>
      </c>
    </row>
    <row r="21" spans="2:4" x14ac:dyDescent="0.2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7CAC-5D42-4FBB-89D3-950DFEE11FF7}">
  <dimension ref="B2:D20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13" bestFit="1" customWidth="1"/>
    <col min="3" max="3" width="15.5" bestFit="1" customWidth="1"/>
  </cols>
  <sheetData>
    <row r="2" spans="2:4" ht="21" x14ac:dyDescent="0.25">
      <c r="B2" s="6" t="s">
        <v>10986</v>
      </c>
    </row>
    <row r="3" spans="2:4" ht="21" x14ac:dyDescent="0.25">
      <c r="B3" s="6"/>
    </row>
    <row r="4" spans="2:4" x14ac:dyDescent="0.2">
      <c r="B4" s="4" t="s">
        <v>10982</v>
      </c>
      <c r="C4" s="4" t="s">
        <v>10979</v>
      </c>
      <c r="D4" s="4" t="s">
        <v>10981</v>
      </c>
    </row>
    <row r="5" spans="2:4" x14ac:dyDescent="0.2">
      <c r="B5" s="3" t="s">
        <v>10968</v>
      </c>
      <c r="C5" s="7">
        <v>5468.1296999999995</v>
      </c>
      <c r="D5" s="11">
        <f>C5</f>
        <v>5468.1296999999995</v>
      </c>
    </row>
    <row r="6" spans="2:4" x14ac:dyDescent="0.2">
      <c r="B6" s="9" t="s">
        <v>10975</v>
      </c>
      <c r="C6" s="7">
        <v>6660.9907999999996</v>
      </c>
      <c r="D6" s="15"/>
    </row>
    <row r="7" spans="2:4" x14ac:dyDescent="0.2">
      <c r="B7" s="9" t="s">
        <v>10976</v>
      </c>
      <c r="C7" s="7">
        <v>5292.7917999999991</v>
      </c>
      <c r="D7" s="15"/>
    </row>
    <row r="8" spans="2:4" x14ac:dyDescent="0.2">
      <c r="B8" s="9" t="s">
        <v>10977</v>
      </c>
      <c r="C8" s="7">
        <v>9466.2250999999997</v>
      </c>
      <c r="D8" s="15"/>
    </row>
    <row r="9" spans="2:4" x14ac:dyDescent="0.2">
      <c r="B9" s="9" t="s">
        <v>10978</v>
      </c>
      <c r="C9" s="7">
        <v>9367.552099999999</v>
      </c>
      <c r="D9" s="15"/>
    </row>
    <row r="10" spans="2:4" x14ac:dyDescent="0.2">
      <c r="B10" t="s">
        <v>10969</v>
      </c>
      <c r="C10" s="7">
        <v>9367.552099999999</v>
      </c>
      <c r="D10" s="11">
        <f>C10</f>
        <v>9367.552099999999</v>
      </c>
    </row>
    <row r="11" spans="2:4" x14ac:dyDescent="0.2">
      <c r="B11" s="9" t="s">
        <v>10975</v>
      </c>
      <c r="C11" s="7">
        <v>16123.065299999998</v>
      </c>
      <c r="D11" s="15"/>
    </row>
    <row r="12" spans="2:4" x14ac:dyDescent="0.2">
      <c r="B12" s="9" t="s">
        <v>10976</v>
      </c>
      <c r="C12" s="7">
        <v>22975.013299999999</v>
      </c>
      <c r="D12" s="15"/>
    </row>
    <row r="13" spans="2:4" x14ac:dyDescent="0.2">
      <c r="B13" s="9" t="s">
        <v>10977</v>
      </c>
      <c r="C13" s="7">
        <v>24877.2336</v>
      </c>
      <c r="D13" s="15"/>
    </row>
    <row r="14" spans="2:4" x14ac:dyDescent="0.2">
      <c r="B14" s="9" t="s">
        <v>10978</v>
      </c>
      <c r="C14" s="7">
        <v>28963.278699999999</v>
      </c>
      <c r="D14" s="15"/>
    </row>
    <row r="15" spans="2:4" x14ac:dyDescent="0.2">
      <c r="B15" t="s">
        <v>10970</v>
      </c>
      <c r="C15" s="7">
        <v>28963.278699999999</v>
      </c>
      <c r="D15" s="11">
        <f>C15</f>
        <v>28963.278699999999</v>
      </c>
    </row>
    <row r="16" spans="2:4" x14ac:dyDescent="0.2">
      <c r="B16" s="9" t="s">
        <v>10975</v>
      </c>
      <c r="C16" s="7">
        <v>32152.327999999998</v>
      </c>
      <c r="D16" s="15"/>
    </row>
    <row r="17" spans="2:4" x14ac:dyDescent="0.2">
      <c r="B17" s="9" t="s">
        <v>10976</v>
      </c>
      <c r="C17" s="7">
        <v>28158.8701</v>
      </c>
      <c r="D17" s="15"/>
    </row>
    <row r="18" spans="2:4" x14ac:dyDescent="0.2">
      <c r="B18" s="9" t="s">
        <v>10977</v>
      </c>
      <c r="C18" s="7">
        <v>31811.069500000001</v>
      </c>
      <c r="D18" s="15"/>
    </row>
    <row r="19" spans="2:4" x14ac:dyDescent="0.2">
      <c r="B19" s="9" t="s">
        <v>10978</v>
      </c>
      <c r="C19" s="7">
        <v>32871.606400000004</v>
      </c>
      <c r="D19" s="15"/>
    </row>
    <row r="20" spans="2:4" x14ac:dyDescent="0.2">
      <c r="B20" s="9" t="s">
        <v>10980</v>
      </c>
      <c r="D20" s="11">
        <f>C19</f>
        <v>32871.606400000004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EC5C-A8D8-47B0-8F5F-7BE7252A6658}">
  <dimension ref="B2:E19"/>
  <sheetViews>
    <sheetView workbookViewId="0">
      <selection activeCell="B3" sqref="B3"/>
    </sheetView>
  </sheetViews>
  <sheetFormatPr baseColWidth="10" defaultColWidth="8.83203125" defaultRowHeight="15" x14ac:dyDescent="0.2"/>
  <cols>
    <col min="2" max="2" width="12" bestFit="1" customWidth="1"/>
    <col min="3" max="5" width="17.83203125" customWidth="1"/>
  </cols>
  <sheetData>
    <row r="2" spans="2:5" ht="21" x14ac:dyDescent="0.25">
      <c r="B2" s="6" t="s">
        <v>10985</v>
      </c>
    </row>
    <row r="4" spans="2:5" x14ac:dyDescent="0.2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">
      <c r="B10" s="3"/>
      <c r="C10" s="13"/>
      <c r="D10" s="13"/>
    </row>
    <row r="11" spans="2:5" x14ac:dyDescent="0.2">
      <c r="B11" s="3"/>
      <c r="C11" s="13"/>
      <c r="D11" s="13"/>
    </row>
    <row r="12" spans="2:5" x14ac:dyDescent="0.2">
      <c r="B12" s="3"/>
      <c r="C12" s="13"/>
      <c r="D12" s="13"/>
    </row>
    <row r="13" spans="2:5" x14ac:dyDescent="0.2">
      <c r="B13" s="3"/>
      <c r="C13" s="13"/>
      <c r="D13" s="13"/>
    </row>
    <row r="14" spans="2:5" x14ac:dyDescent="0.2">
      <c r="B14" s="3"/>
      <c r="C14" s="13"/>
      <c r="D14" s="13"/>
    </row>
    <row r="15" spans="2:5" x14ac:dyDescent="0.2">
      <c r="B15" s="3"/>
      <c r="C15" s="13"/>
      <c r="D15" s="13"/>
    </row>
    <row r="16" spans="2:5" x14ac:dyDescent="0.2">
      <c r="B16" s="3"/>
      <c r="C16" s="13"/>
      <c r="D16" s="13"/>
    </row>
    <row r="17" spans="2:4" x14ac:dyDescent="0.2">
      <c r="B17" s="3"/>
      <c r="C17" s="13"/>
      <c r="D17" s="13"/>
    </row>
    <row r="18" spans="2:4" x14ac:dyDescent="0.2">
      <c r="B18" s="3"/>
      <c r="C18" s="13"/>
      <c r="D18" s="13"/>
    </row>
    <row r="19" spans="2:4" x14ac:dyDescent="0.2">
      <c r="B19" s="3"/>
      <c r="C19" s="13"/>
      <c r="D19" s="13"/>
    </row>
  </sheetData>
  <sortState xmlns:xlrd2="http://schemas.microsoft.com/office/spreadsheetml/2017/richdata2" ref="B3:E19">
    <sortCondition descending="1" ref="D3:D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ALEJANDRO DE LA TORRE</cp:lastModifiedBy>
  <dcterms:created xsi:type="dcterms:W3CDTF">2023-05-27T18:44:59Z</dcterms:created>
  <dcterms:modified xsi:type="dcterms:W3CDTF">2025-06-06T15:42:49Z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