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Tempo\"/>
    </mc:Choice>
  </mc:AlternateContent>
  <xr:revisionPtr revIDLastSave="0" documentId="13_ncr:1_{67EDE988-518F-400A-8771-4C438D4045E8}" xr6:coauthVersionLast="43" xr6:coauthVersionMax="43" xr10:uidLastSave="{00000000-0000-0000-0000-000000000000}"/>
  <bookViews>
    <workbookView xWindow="12630" yWindow="2730" windowWidth="15870" windowHeight="11835" xr2:uid="{00000000-000D-0000-FFFF-FFFF00000000}"/>
  </bookViews>
  <sheets>
    <sheet name="V3" sheetId="1" r:id="rId1"/>
    <sheet name="V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2" i="1" l="1"/>
  <c r="D59" i="1"/>
  <c r="D58" i="1"/>
  <c r="D57" i="1"/>
  <c r="D56" i="1"/>
  <c r="D55" i="1"/>
  <c r="D54" i="1"/>
  <c r="D52" i="1"/>
  <c r="D51" i="1"/>
  <c r="D69" i="2" l="1"/>
  <c r="D68" i="2"/>
  <c r="D67" i="2"/>
  <c r="D66" i="2"/>
  <c r="D65" i="2"/>
  <c r="D64" i="2"/>
  <c r="D63" i="2"/>
  <c r="D62" i="2"/>
  <c r="D61" i="2"/>
  <c r="D60" i="2"/>
  <c r="D59" i="2"/>
  <c r="D57" i="2"/>
  <c r="D56" i="2"/>
  <c r="D55" i="2"/>
  <c r="D54" i="2"/>
  <c r="D53" i="2"/>
  <c r="D52" i="2"/>
  <c r="D51" i="2"/>
  <c r="D49" i="2"/>
  <c r="D48" i="2"/>
  <c r="D47" i="2"/>
  <c r="D46" i="2"/>
  <c r="D44" i="2"/>
  <c r="D43" i="2"/>
  <c r="D42" i="2"/>
  <c r="D41" i="2"/>
  <c r="D40" i="2"/>
  <c r="D37" i="2"/>
  <c r="D36" i="2"/>
  <c r="D35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00" i="1"/>
  <c r="D99" i="1"/>
  <c r="D98" i="1"/>
  <c r="D97" i="1"/>
  <c r="D96" i="1"/>
  <c r="D95" i="1"/>
  <c r="D94" i="1"/>
  <c r="D93" i="1"/>
  <c r="D92" i="1"/>
  <c r="D91" i="1"/>
  <c r="D90" i="1"/>
  <c r="D88" i="1"/>
  <c r="D87" i="1"/>
  <c r="D86" i="1"/>
  <c r="D85" i="1"/>
  <c r="D84" i="1"/>
  <c r="D83" i="1"/>
  <c r="D82" i="1"/>
  <c r="D80" i="1"/>
  <c r="D79" i="1"/>
  <c r="D78" i="1"/>
  <c r="D77" i="1"/>
  <c r="D75" i="1"/>
  <c r="D74" i="1"/>
  <c r="D73" i="1"/>
  <c r="D72" i="1"/>
  <c r="D71" i="1"/>
  <c r="D68" i="1"/>
  <c r="D67" i="1"/>
  <c r="D66" i="1"/>
  <c r="D64" i="1"/>
  <c r="D63" i="1"/>
  <c r="D61" i="1"/>
  <c r="D60" i="1"/>
  <c r="D53" i="1"/>
  <c r="D50" i="1"/>
  <c r="D49" i="1"/>
  <c r="D48" i="1"/>
  <c r="D47" i="1"/>
  <c r="D46" i="1"/>
  <c r="D45" i="1"/>
  <c r="D44" i="1"/>
  <c r="E43" i="1"/>
  <c r="D41" i="1"/>
  <c r="D40" i="1"/>
  <c r="D39" i="1"/>
  <c r="D38" i="1"/>
  <c r="D37" i="1"/>
  <c r="D36" i="1"/>
  <c r="D35" i="1"/>
  <c r="D34" i="1"/>
  <c r="D33" i="1"/>
  <c r="N31" i="1"/>
  <c r="F31" i="1"/>
  <c r="N30" i="1"/>
  <c r="F30" i="1"/>
  <c r="N29" i="1"/>
  <c r="F29" i="1"/>
  <c r="D28" i="1"/>
  <c r="D27" i="1"/>
  <c r="D26" i="1"/>
  <c r="D24" i="1"/>
  <c r="D23" i="1"/>
  <c r="D22" i="1"/>
  <c r="D21" i="1"/>
  <c r="D20" i="1"/>
  <c r="D19" i="1"/>
  <c r="D17" i="1"/>
  <c r="D16" i="1"/>
  <c r="D15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<sst xmlns="http://schemas.openxmlformats.org/spreadsheetml/2006/main" count="191" uniqueCount="92">
  <si>
    <t>Place</t>
  </si>
  <si>
    <t>v2</t>
  </si>
  <si>
    <t>v3</t>
  </si>
  <si>
    <t>diff</t>
  </si>
  <si>
    <t>v3a</t>
  </si>
  <si>
    <t>End sega saturn screen</t>
  </si>
  <si>
    <t>end sega logo</t>
  </si>
  <si>
    <t>end MQ logo</t>
  </si>
  <si>
    <t>end Red logo</t>
  </si>
  <si>
    <t>end Tempo screen</t>
  </si>
  <si>
    <t>end title screen</t>
  </si>
  <si>
    <t>Picked hard difficulty</t>
  </si>
  <si>
    <t>Tempo appears</t>
  </si>
  <si>
    <t>Level 1</t>
  </si>
  <si>
    <t>X = 600 (sp = 768)</t>
  </si>
  <si>
    <t>X = 1250</t>
  </si>
  <si>
    <t>X=2600</t>
  </si>
  <si>
    <t>X=3010</t>
  </si>
  <si>
    <t>end screen 1</t>
  </si>
  <si>
    <t>end screen 2</t>
  </si>
  <si>
    <t>lands</t>
  </si>
  <si>
    <t>boss starts missles rnd 2</t>
  </si>
  <si>
    <t>start hulk tempo</t>
  </si>
  <si>
    <t>boss pops</t>
  </si>
  <si>
    <t>end boss fight</t>
  </si>
  <si>
    <t>bonus screen appears</t>
  </si>
  <si>
    <t>start bonus countdown</t>
  </si>
  <si>
    <t>bonus at 0</t>
  </si>
  <si>
    <t>end bonus screen</t>
  </si>
  <si>
    <t>Level 2</t>
  </si>
  <si>
    <t>begin enter door</t>
  </si>
  <si>
    <t>0 no action</t>
  </si>
  <si>
    <t>begin up stairs</t>
  </si>
  <si>
    <t>3 next no action</t>
  </si>
  <si>
    <t>begin down stairs</t>
  </si>
  <si>
    <t xml:space="preserve"> </t>
  </si>
  <si>
    <t>0 next no action</t>
  </si>
  <si>
    <t>4p</t>
  </si>
  <si>
    <t>enter bremem</t>
  </si>
  <si>
    <t>Score = 0</t>
  </si>
  <si>
    <t>difficulty change</t>
  </si>
  <si>
    <t>end item pick</t>
  </si>
  <si>
    <t>Girl appears</t>
  </si>
  <si>
    <t>Level 3</t>
  </si>
  <si>
    <t>end ufo fight</t>
  </si>
  <si>
    <r>
      <t>2</t>
    </r>
    <r>
      <rPr>
        <vertAlign val="superscript"/>
        <sz val="11"/>
        <color theme="1"/>
        <rFont val="Arial"/>
        <family val="2"/>
      </rPr>
      <t>nd</t>
    </r>
    <r>
      <rPr>
        <sz val="11"/>
        <color theme="1"/>
        <rFont val="Arial"/>
        <family val="2"/>
      </rPr>
      <t xml:space="preserve"> egg appears</t>
    </r>
  </si>
  <si>
    <r>
      <t>4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</si>
  <si>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r>
      <t>5</t>
    </r>
    <r>
      <rPr>
        <vertAlign val="superscript"/>
        <sz val="11"/>
        <color theme="1"/>
        <rFont val="Arial"/>
        <family val="2"/>
      </rPr>
      <t>th</t>
    </r>
    <r>
      <rPr>
        <sz val="11"/>
        <color theme="1"/>
        <rFont val="Arial"/>
        <family val="2"/>
      </rPr>
      <t xml:space="preserve"> egg appears</t>
    </r>
  </si>
  <si>
    <t>Get super girl</t>
  </si>
  <si>
    <t>end bug fight</t>
  </si>
  <si>
    <t>Level 4</t>
  </si>
  <si>
    <t>X = 1210</t>
  </si>
  <si>
    <t>end crab fight</t>
  </si>
  <si>
    <t>enter house</t>
  </si>
  <si>
    <t>end item select screen</t>
  </si>
  <si>
    <t>Level 5</t>
  </si>
  <si>
    <t>Enter ship</t>
  </si>
  <si>
    <r>
      <t>8</t>
    </r>
    <r>
      <rPr>
        <vertAlign val="superscript"/>
        <sz val="11"/>
        <color theme="1"/>
        <rFont val="Arial"/>
        <family val="2"/>
      </rPr>
      <t>th</t>
    </r>
  </si>
  <si>
    <r>
      <t>16</t>
    </r>
    <r>
      <rPr>
        <vertAlign val="superscript"/>
        <sz val="11"/>
        <color theme="1"/>
        <rFont val="Arial"/>
        <family val="2"/>
      </rPr>
      <t>th</t>
    </r>
  </si>
  <si>
    <t>triplet</t>
  </si>
  <si>
    <t>end elevator</t>
  </si>
  <si>
    <t>horse appears</t>
  </si>
  <si>
    <t>Level 6</t>
  </si>
  <si>
    <t>q1 appears</t>
  </si>
  <si>
    <t>q2 appears</t>
  </si>
  <si>
    <t>enter station</t>
  </si>
  <si>
    <t>level appears</t>
  </si>
  <si>
    <t>Level 7</t>
  </si>
  <si>
    <t>enter door</t>
  </si>
  <si>
    <t>X = 811</t>
  </si>
  <si>
    <t>X = 1101</t>
  </si>
  <si>
    <t>enter elevator</t>
  </si>
  <si>
    <t>enter door as tempo</t>
  </si>
  <si>
    <t>…</t>
  </si>
  <si>
    <t>enter top</t>
  </si>
  <si>
    <t>end chicken fight</t>
  </si>
  <si>
    <t>screen end</t>
  </si>
  <si>
    <t>leave windmill room</t>
  </si>
  <si>
    <t>end riding hood fight</t>
  </si>
  <si>
    <t>end unfortunate door fight</t>
  </si>
  <si>
    <t>go up</t>
  </si>
  <si>
    <t>end level</t>
  </si>
  <si>
    <t>boss fight end (white screen)</t>
  </si>
  <si>
    <t>v1</t>
  </si>
  <si>
    <t>x = 3423 (hero appears)</t>
  </si>
  <si>
    <t>hero appears</t>
  </si>
  <si>
    <t>X = 101</t>
  </si>
  <si>
    <t>X = 332</t>
  </si>
  <si>
    <t>Hit count = 10</t>
  </si>
  <si>
    <t>Hit count = 20</t>
  </si>
  <si>
    <t>Hit count = 30</t>
  </si>
  <si>
    <t>end countdown (score gone)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</si>
</sst>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4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vertAlign val="superscript"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2">
    <xf numFmtId="0" fontId="0" fillId="0" borderId="0" xfId="0"/>
    <xf numFmtId="0" fontId="1" fillId="0" borderId="0" xfId="1">
      <alignment horizont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topLeftCell="A50" workbookViewId="0">
      <selection activeCell="C65" sqref="C65"/>
    </sheetView>
  </sheetViews>
  <sheetFormatPr defaultRowHeight="14.25" x14ac:dyDescent="0.2"/>
  <cols>
    <col min="1" max="1" width="22.75" customWidth="1"/>
    <col min="2" max="10" width="10.75" customWidth="1"/>
    <col min="11" max="11" width="17" customWidth="1"/>
    <col min="12" max="14" width="10.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">
      <c r="A2" t="s">
        <v>5</v>
      </c>
      <c r="B2">
        <v>336</v>
      </c>
      <c r="C2">
        <v>336</v>
      </c>
      <c r="D2">
        <f t="shared" ref="D2:D1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1665</v>
      </c>
      <c r="C7">
        <v>1665</v>
      </c>
      <c r="D7">
        <f t="shared" si="0"/>
        <v>0</v>
      </c>
      <c r="E7" t="s">
        <v>11</v>
      </c>
    </row>
    <row r="8" spans="1:6" x14ac:dyDescent="0.2">
      <c r="A8" t="s">
        <v>12</v>
      </c>
      <c r="B8">
        <v>3406</v>
      </c>
      <c r="C8">
        <v>3406</v>
      </c>
      <c r="D8">
        <f t="shared" si="0"/>
        <v>0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3406</v>
      </c>
      <c r="C10">
        <v>3406</v>
      </c>
      <c r="D10">
        <f t="shared" si="0"/>
        <v>0</v>
      </c>
    </row>
    <row r="11" spans="1:6" x14ac:dyDescent="0.2">
      <c r="A11" t="s">
        <v>14</v>
      </c>
      <c r="B11">
        <v>3634</v>
      </c>
      <c r="C11">
        <v>3621</v>
      </c>
      <c r="D11">
        <f t="shared" si="0"/>
        <v>13</v>
      </c>
    </row>
    <row r="12" spans="1:6" x14ac:dyDescent="0.2">
      <c r="A12" t="s">
        <v>15</v>
      </c>
      <c r="B12">
        <v>3921</v>
      </c>
      <c r="C12">
        <v>3897</v>
      </c>
      <c r="D12">
        <f t="shared" si="0"/>
        <v>24</v>
      </c>
    </row>
    <row r="13" spans="1:6" x14ac:dyDescent="0.2">
      <c r="A13" t="s">
        <v>16</v>
      </c>
      <c r="B13">
        <v>4667</v>
      </c>
      <c r="C13">
        <v>4582</v>
      </c>
      <c r="D13">
        <f t="shared" si="0"/>
        <v>85</v>
      </c>
    </row>
    <row r="14" spans="1:6" x14ac:dyDescent="0.2">
      <c r="A14" t="s">
        <v>17</v>
      </c>
      <c r="C14">
        <v>4867</v>
      </c>
    </row>
    <row r="15" spans="1:6" x14ac:dyDescent="0.2">
      <c r="A15" t="s">
        <v>18</v>
      </c>
      <c r="B15">
        <v>5836</v>
      </c>
      <c r="C15">
        <v>5684</v>
      </c>
      <c r="D15">
        <f>IF(B15="","-",IF(C15="","-",B15-C15))</f>
        <v>152</v>
      </c>
    </row>
    <row r="16" spans="1:6" x14ac:dyDescent="0.2">
      <c r="A16" t="s">
        <v>19</v>
      </c>
      <c r="B16">
        <v>6905</v>
      </c>
      <c r="C16">
        <v>6745</v>
      </c>
      <c r="D16">
        <f>IF(B16="","-",IF(C16="","-",B16-C16))</f>
        <v>160</v>
      </c>
    </row>
    <row r="17" spans="1:14" x14ac:dyDescent="0.2">
      <c r="A17" t="s">
        <v>20</v>
      </c>
      <c r="B17">
        <v>7555</v>
      </c>
      <c r="C17">
        <v>7394</v>
      </c>
      <c r="D17">
        <f>IF(B17="","-",IF(C17="","-",B17-C17))</f>
        <v>161</v>
      </c>
    </row>
    <row r="18" spans="1:14" x14ac:dyDescent="0.2">
      <c r="A18" t="s">
        <v>21</v>
      </c>
      <c r="C18">
        <v>9532</v>
      </c>
    </row>
    <row r="19" spans="1:14" x14ac:dyDescent="0.2">
      <c r="A19" t="s">
        <v>22</v>
      </c>
      <c r="B19">
        <v>11171</v>
      </c>
      <c r="C19">
        <v>10352</v>
      </c>
      <c r="D19">
        <f t="shared" ref="D19:D24" si="1">IF(B19="","-",IF(C19="","-",B19-C19))</f>
        <v>819</v>
      </c>
    </row>
    <row r="20" spans="1:14" x14ac:dyDescent="0.2">
      <c r="A20" t="s">
        <v>23</v>
      </c>
      <c r="B20">
        <v>11625</v>
      </c>
      <c r="C20">
        <v>10807</v>
      </c>
      <c r="D20">
        <f t="shared" si="1"/>
        <v>818</v>
      </c>
    </row>
    <row r="21" spans="1:14" x14ac:dyDescent="0.2">
      <c r="A21" t="s">
        <v>24</v>
      </c>
      <c r="B21">
        <v>11804</v>
      </c>
      <c r="D21" t="str">
        <f t="shared" si="1"/>
        <v>-</v>
      </c>
    </row>
    <row r="22" spans="1:14" x14ac:dyDescent="0.2">
      <c r="A22" t="s">
        <v>25</v>
      </c>
      <c r="B22">
        <v>12870</v>
      </c>
      <c r="D22" t="str">
        <f t="shared" si="1"/>
        <v>-</v>
      </c>
    </row>
    <row r="23" spans="1:14" x14ac:dyDescent="0.2">
      <c r="A23" t="s">
        <v>26</v>
      </c>
      <c r="B23">
        <v>13213</v>
      </c>
      <c r="D23" t="str">
        <f t="shared" si="1"/>
        <v>-</v>
      </c>
    </row>
    <row r="24" spans="1:14" x14ac:dyDescent="0.2">
      <c r="A24" t="s">
        <v>27</v>
      </c>
      <c r="B24">
        <v>13512</v>
      </c>
      <c r="D24" t="str">
        <f t="shared" si="1"/>
        <v>-</v>
      </c>
    </row>
    <row r="25" spans="1:14" x14ac:dyDescent="0.2">
      <c r="A25" t="s">
        <v>28</v>
      </c>
    </row>
    <row r="26" spans="1:14" x14ac:dyDescent="0.2">
      <c r="A26" t="s">
        <v>12</v>
      </c>
      <c r="B26">
        <v>16459</v>
      </c>
      <c r="D26" t="str">
        <f>IF(B26="","-",IF(C26="","-",B26-C26))</f>
        <v>-</v>
      </c>
    </row>
    <row r="27" spans="1:14" ht="20.25" x14ac:dyDescent="0.3">
      <c r="A27" s="1" t="s">
        <v>29</v>
      </c>
      <c r="B27" s="1"/>
      <c r="C27" s="1"/>
      <c r="D27" s="1" t="str">
        <f>IF(B27="","-",IF(C27="","-",B27-C27))</f>
        <v>-</v>
      </c>
      <c r="E27" s="1"/>
      <c r="F27" s="1"/>
    </row>
    <row r="28" spans="1:14" x14ac:dyDescent="0.2">
      <c r="A28" t="s">
        <v>12</v>
      </c>
      <c r="B28">
        <v>16459</v>
      </c>
      <c r="C28">
        <v>14953</v>
      </c>
      <c r="D28">
        <f>IF(B28="","-",IF(C28="","-",B28-C28))</f>
        <v>1506</v>
      </c>
    </row>
    <row r="29" spans="1:14" x14ac:dyDescent="0.2">
      <c r="A29" t="s">
        <v>30</v>
      </c>
      <c r="C29">
        <v>15786</v>
      </c>
      <c r="E29">
        <v>15838</v>
      </c>
      <c r="F29">
        <f>E29-C29</f>
        <v>52</v>
      </c>
      <c r="G29">
        <v>700</v>
      </c>
      <c r="H29">
        <v>300</v>
      </c>
      <c r="K29" t="s">
        <v>31</v>
      </c>
      <c r="L29">
        <v>32621</v>
      </c>
      <c r="M29">
        <v>34051</v>
      </c>
      <c r="N29">
        <f>M29-L29</f>
        <v>1430</v>
      </c>
    </row>
    <row r="30" spans="1:14" x14ac:dyDescent="0.2">
      <c r="A30" t="s">
        <v>32</v>
      </c>
      <c r="C30">
        <v>17429</v>
      </c>
      <c r="E30">
        <v>17495</v>
      </c>
      <c r="F30">
        <f>E30-C30</f>
        <v>66</v>
      </c>
      <c r="G30">
        <v>1500</v>
      </c>
      <c r="H30">
        <v>1150</v>
      </c>
      <c r="K30" t="s">
        <v>33</v>
      </c>
      <c r="L30">
        <v>34079</v>
      </c>
      <c r="M30">
        <v>35508</v>
      </c>
      <c r="N30">
        <f>M30-L30</f>
        <v>1429</v>
      </c>
    </row>
    <row r="31" spans="1:14" x14ac:dyDescent="0.2">
      <c r="A31" t="s">
        <v>34</v>
      </c>
      <c r="C31">
        <v>20243</v>
      </c>
      <c r="D31" t="s">
        <v>35</v>
      </c>
      <c r="E31">
        <v>20306</v>
      </c>
      <c r="F31">
        <f>E31-C31</f>
        <v>63</v>
      </c>
      <c r="G31">
        <v>3200</v>
      </c>
      <c r="H31">
        <v>2050</v>
      </c>
      <c r="K31" t="s">
        <v>36</v>
      </c>
      <c r="L31">
        <v>35536</v>
      </c>
      <c r="M31">
        <v>38407</v>
      </c>
      <c r="N31">
        <f>M31-L31</f>
        <v>2871</v>
      </c>
    </row>
    <row r="32" spans="1:14" x14ac:dyDescent="0.2">
      <c r="K32" t="s">
        <v>37</v>
      </c>
    </row>
    <row r="33" spans="1:5" x14ac:dyDescent="0.2">
      <c r="A33" t="s">
        <v>38</v>
      </c>
      <c r="B33">
        <v>24237</v>
      </c>
      <c r="C33">
        <v>21648</v>
      </c>
      <c r="D33">
        <f t="shared" ref="D33:D41" si="2">IF(B33="","-",IF(C33="","-",B33-C33))</f>
        <v>2589</v>
      </c>
    </row>
    <row r="34" spans="1:5" x14ac:dyDescent="0.2">
      <c r="A34" t="s">
        <v>24</v>
      </c>
      <c r="B34">
        <v>29478</v>
      </c>
      <c r="D34" t="str">
        <f t="shared" si="2"/>
        <v>-</v>
      </c>
    </row>
    <row r="35" spans="1:5" x14ac:dyDescent="0.2">
      <c r="A35" t="s">
        <v>39</v>
      </c>
      <c r="B35">
        <v>30365</v>
      </c>
      <c r="C35">
        <v>28094</v>
      </c>
      <c r="D35">
        <f t="shared" si="2"/>
        <v>2271</v>
      </c>
      <c r="E35" t="s">
        <v>40</v>
      </c>
    </row>
    <row r="36" spans="1:5" x14ac:dyDescent="0.2">
      <c r="A36" t="s">
        <v>41</v>
      </c>
      <c r="B36">
        <v>31544</v>
      </c>
      <c r="D36" t="str">
        <f t="shared" si="2"/>
        <v>-</v>
      </c>
    </row>
    <row r="37" spans="1:5" x14ac:dyDescent="0.2">
      <c r="A37" t="s">
        <v>42</v>
      </c>
      <c r="B37">
        <v>34552</v>
      </c>
      <c r="C37">
        <v>32217</v>
      </c>
      <c r="D37">
        <f t="shared" si="2"/>
        <v>2335</v>
      </c>
    </row>
    <row r="38" spans="1:5" ht="20.25" x14ac:dyDescent="0.3">
      <c r="A38" s="1" t="s">
        <v>43</v>
      </c>
      <c r="B38" s="1"/>
      <c r="C38" s="1"/>
      <c r="D38" s="1" t="str">
        <f t="shared" si="2"/>
        <v>-</v>
      </c>
    </row>
    <row r="39" spans="1:5" x14ac:dyDescent="0.2">
      <c r="A39" t="s">
        <v>42</v>
      </c>
      <c r="B39">
        <v>34552</v>
      </c>
      <c r="C39">
        <v>32217</v>
      </c>
      <c r="D39">
        <f t="shared" si="2"/>
        <v>2335</v>
      </c>
    </row>
    <row r="40" spans="1:5" x14ac:dyDescent="0.2">
      <c r="A40" t="s">
        <v>44</v>
      </c>
      <c r="B40">
        <v>47145</v>
      </c>
      <c r="C40">
        <v>44747</v>
      </c>
      <c r="D40">
        <f t="shared" si="2"/>
        <v>2398</v>
      </c>
    </row>
    <row r="41" spans="1:5" ht="16.5" x14ac:dyDescent="0.2">
      <c r="A41" t="s">
        <v>45</v>
      </c>
      <c r="B41">
        <v>47913</v>
      </c>
      <c r="C41">
        <v>45502</v>
      </c>
      <c r="D41">
        <f t="shared" si="2"/>
        <v>2411</v>
      </c>
    </row>
    <row r="42" spans="1:5" ht="16.5" x14ac:dyDescent="0.2">
      <c r="A42" t="s">
        <v>46</v>
      </c>
      <c r="C42">
        <v>45971</v>
      </c>
    </row>
    <row r="43" spans="1:5" ht="16.5" x14ac:dyDescent="0.2">
      <c r="A43" t="s">
        <v>47</v>
      </c>
      <c r="C43">
        <v>46193</v>
      </c>
      <c r="E43">
        <f>C43-C42</f>
        <v>222</v>
      </c>
    </row>
    <row r="44" spans="1:5" x14ac:dyDescent="0.2">
      <c r="A44" t="s">
        <v>48</v>
      </c>
      <c r="B44">
        <v>49160</v>
      </c>
      <c r="C44">
        <v>46725</v>
      </c>
      <c r="D44">
        <f t="shared" ref="D44:D64" si="3">IF(B44="","-",IF(C44="","-",B44-C44))</f>
        <v>2435</v>
      </c>
    </row>
    <row r="45" spans="1:5" x14ac:dyDescent="0.2">
      <c r="A45" t="s">
        <v>24</v>
      </c>
      <c r="B45">
        <v>55315</v>
      </c>
      <c r="C45">
        <v>51973</v>
      </c>
      <c r="D45">
        <f t="shared" si="3"/>
        <v>3342</v>
      </c>
    </row>
    <row r="46" spans="1:5" x14ac:dyDescent="0.2">
      <c r="A46" t="s">
        <v>49</v>
      </c>
      <c r="B46">
        <v>58103</v>
      </c>
      <c r="C46">
        <v>54660</v>
      </c>
      <c r="D46">
        <f t="shared" si="3"/>
        <v>3443</v>
      </c>
    </row>
    <row r="47" spans="1:5" x14ac:dyDescent="0.2">
      <c r="A47" t="s">
        <v>12</v>
      </c>
      <c r="B47">
        <v>62032</v>
      </c>
      <c r="C47">
        <v>57931</v>
      </c>
      <c r="D47">
        <f t="shared" si="3"/>
        <v>4101</v>
      </c>
    </row>
    <row r="48" spans="1:5" ht="20.25" x14ac:dyDescent="0.3">
      <c r="A48" s="1" t="s">
        <v>50</v>
      </c>
      <c r="B48" s="1"/>
      <c r="C48" s="1"/>
      <c r="D48" s="1" t="str">
        <f t="shared" si="3"/>
        <v>-</v>
      </c>
    </row>
    <row r="49" spans="1:4" x14ac:dyDescent="0.2">
      <c r="A49" t="s">
        <v>12</v>
      </c>
      <c r="B49">
        <v>62032</v>
      </c>
      <c r="C49">
        <v>57931</v>
      </c>
      <c r="D49">
        <f t="shared" si="3"/>
        <v>4101</v>
      </c>
    </row>
    <row r="50" spans="1:4" x14ac:dyDescent="0.2">
      <c r="A50" t="s">
        <v>51</v>
      </c>
      <c r="B50">
        <v>62593</v>
      </c>
      <c r="C50">
        <v>58481</v>
      </c>
      <c r="D50">
        <f t="shared" si="3"/>
        <v>4112</v>
      </c>
    </row>
    <row r="51" spans="1:4" x14ac:dyDescent="0.2">
      <c r="A51" t="s">
        <v>56</v>
      </c>
      <c r="B51">
        <v>63983</v>
      </c>
      <c r="C51">
        <v>59720</v>
      </c>
      <c r="D51">
        <f t="shared" si="3"/>
        <v>4263</v>
      </c>
    </row>
    <row r="52" spans="1:4" x14ac:dyDescent="0.2">
      <c r="A52" t="s">
        <v>84</v>
      </c>
      <c r="B52">
        <v>66173</v>
      </c>
      <c r="C52">
        <v>61804</v>
      </c>
      <c r="D52">
        <f t="shared" si="3"/>
        <v>4369</v>
      </c>
    </row>
    <row r="53" spans="1:4" x14ac:dyDescent="0.2">
      <c r="A53" t="s">
        <v>18</v>
      </c>
      <c r="B53">
        <v>68394</v>
      </c>
      <c r="C53">
        <v>64025</v>
      </c>
      <c r="D53">
        <f t="shared" si="3"/>
        <v>4369</v>
      </c>
    </row>
    <row r="54" spans="1:4" x14ac:dyDescent="0.2">
      <c r="A54" t="s">
        <v>85</v>
      </c>
      <c r="B54">
        <v>68825</v>
      </c>
      <c r="C54">
        <v>64455</v>
      </c>
      <c r="D54">
        <f t="shared" si="3"/>
        <v>4370</v>
      </c>
    </row>
    <row r="55" spans="1:4" x14ac:dyDescent="0.2">
      <c r="A55" t="s">
        <v>86</v>
      </c>
      <c r="B55">
        <v>68961</v>
      </c>
      <c r="C55">
        <v>64591</v>
      </c>
      <c r="D55">
        <f t="shared" si="3"/>
        <v>4370</v>
      </c>
    </row>
    <row r="56" spans="1:4" x14ac:dyDescent="0.2">
      <c r="A56" t="s">
        <v>87</v>
      </c>
      <c r="B56">
        <v>69057</v>
      </c>
      <c r="C56">
        <v>64687</v>
      </c>
      <c r="D56">
        <f t="shared" si="3"/>
        <v>4370</v>
      </c>
    </row>
    <row r="57" spans="1:4" x14ac:dyDescent="0.2">
      <c r="A57" t="s">
        <v>88</v>
      </c>
      <c r="B57">
        <v>69490</v>
      </c>
      <c r="C57">
        <v>65111</v>
      </c>
      <c r="D57">
        <f t="shared" si="3"/>
        <v>4379</v>
      </c>
    </row>
    <row r="58" spans="1:4" x14ac:dyDescent="0.2">
      <c r="A58" t="s">
        <v>89</v>
      </c>
      <c r="B58">
        <v>70679</v>
      </c>
      <c r="C58">
        <v>65921</v>
      </c>
      <c r="D58">
        <f t="shared" si="3"/>
        <v>4758</v>
      </c>
    </row>
    <row r="59" spans="1:4" x14ac:dyDescent="0.2">
      <c r="A59" t="s">
        <v>90</v>
      </c>
      <c r="B59">
        <v>71535</v>
      </c>
      <c r="C59">
        <v>66752</v>
      </c>
      <c r="D59">
        <f t="shared" si="3"/>
        <v>4783</v>
      </c>
    </row>
    <row r="60" spans="1:4" x14ac:dyDescent="0.2">
      <c r="A60" t="s">
        <v>52</v>
      </c>
      <c r="B60">
        <v>74787</v>
      </c>
      <c r="C60">
        <v>69206</v>
      </c>
      <c r="D60">
        <f t="shared" si="3"/>
        <v>5581</v>
      </c>
    </row>
    <row r="61" spans="1:4" x14ac:dyDescent="0.2">
      <c r="A61" t="s">
        <v>53</v>
      </c>
      <c r="B61">
        <v>75923</v>
      </c>
      <c r="C61">
        <v>70340</v>
      </c>
      <c r="D61">
        <f t="shared" si="3"/>
        <v>5583</v>
      </c>
    </row>
    <row r="62" spans="1:4" x14ac:dyDescent="0.2">
      <c r="A62" t="s">
        <v>91</v>
      </c>
      <c r="B62">
        <v>77087</v>
      </c>
      <c r="C62">
        <v>71509</v>
      </c>
      <c r="D62">
        <f t="shared" si="3"/>
        <v>5578</v>
      </c>
    </row>
    <row r="63" spans="1:4" x14ac:dyDescent="0.2">
      <c r="A63" t="s">
        <v>54</v>
      </c>
      <c r="B63">
        <v>78017</v>
      </c>
      <c r="C63">
        <v>72439</v>
      </c>
      <c r="D63">
        <f t="shared" si="3"/>
        <v>5578</v>
      </c>
    </row>
    <row r="64" spans="1:4" x14ac:dyDescent="0.2">
      <c r="A64" t="s">
        <v>12</v>
      </c>
      <c r="B64">
        <v>79780</v>
      </c>
      <c r="C64">
        <v>74203</v>
      </c>
      <c r="D64">
        <f t="shared" si="3"/>
        <v>5577</v>
      </c>
    </row>
    <row r="65" spans="1:8" ht="20.25" x14ac:dyDescent="0.3">
      <c r="A65" s="1" t="s">
        <v>55</v>
      </c>
      <c r="B65" s="1"/>
      <c r="C65" s="1"/>
      <c r="D65" s="1"/>
    </row>
    <row r="66" spans="1:8" x14ac:dyDescent="0.2">
      <c r="A66" t="s">
        <v>12</v>
      </c>
      <c r="B66">
        <v>79780</v>
      </c>
      <c r="D66" t="str">
        <f>IF(B66="","-",IF(C66="","-",B66-C66))</f>
        <v>-</v>
      </c>
    </row>
    <row r="67" spans="1:8" ht="16.5" x14ac:dyDescent="0.2">
      <c r="A67" t="s">
        <v>56</v>
      </c>
      <c r="B67">
        <v>81636</v>
      </c>
      <c r="D67" t="str">
        <f>IF(B67="","-",IF(C67="","-",B67-C67))</f>
        <v>-</v>
      </c>
      <c r="E67" t="s">
        <v>57</v>
      </c>
      <c r="F67" t="s">
        <v>58</v>
      </c>
      <c r="G67" t="s">
        <v>59</v>
      </c>
      <c r="H67" t="s">
        <v>57</v>
      </c>
    </row>
    <row r="68" spans="1:8" x14ac:dyDescent="0.2">
      <c r="A68" t="s">
        <v>60</v>
      </c>
      <c r="B68">
        <v>82955</v>
      </c>
      <c r="D68" t="str">
        <f>IF(B68="","-",IF(C68="","-",B68-C68))</f>
        <v>-</v>
      </c>
    </row>
    <row r="69" spans="1:8" x14ac:dyDescent="0.2">
      <c r="A69" t="s">
        <v>61</v>
      </c>
    </row>
    <row r="70" spans="1:8" ht="20.25" x14ac:dyDescent="0.3">
      <c r="A70" s="1" t="s">
        <v>62</v>
      </c>
      <c r="B70" s="1"/>
      <c r="C70" s="1"/>
      <c r="D70" s="1"/>
    </row>
    <row r="71" spans="1:8" x14ac:dyDescent="0.2">
      <c r="A71" t="s">
        <v>61</v>
      </c>
      <c r="B71">
        <v>86049</v>
      </c>
      <c r="D71" t="str">
        <f>IF(B71="","-",IF(C71="","-",B71-C71))</f>
        <v>-</v>
      </c>
    </row>
    <row r="72" spans="1:8" x14ac:dyDescent="0.2">
      <c r="A72" t="s">
        <v>63</v>
      </c>
      <c r="B72">
        <v>87616</v>
      </c>
      <c r="D72" t="str">
        <f>IF(B72="","-",IF(C72="","-",B72-C72))</f>
        <v>-</v>
      </c>
    </row>
    <row r="73" spans="1:8" x14ac:dyDescent="0.2">
      <c r="A73" t="s">
        <v>64</v>
      </c>
      <c r="B73">
        <v>89187</v>
      </c>
      <c r="D73" t="str">
        <f>IF(B73="","-",IF(C73="","-",B73-C73))</f>
        <v>-</v>
      </c>
    </row>
    <row r="74" spans="1:8" x14ac:dyDescent="0.2">
      <c r="A74" t="s">
        <v>65</v>
      </c>
      <c r="B74">
        <v>103048</v>
      </c>
      <c r="D74" t="str">
        <f>IF(B74="","-",IF(C74="","-",B74-C74))</f>
        <v>-</v>
      </c>
    </row>
    <row r="75" spans="1:8" x14ac:dyDescent="0.2">
      <c r="A75" t="s">
        <v>66</v>
      </c>
      <c r="B75">
        <v>106508</v>
      </c>
      <c r="D75" t="str">
        <f>IF(B75="","-",IF(C75="","-",B75-C75))</f>
        <v>-</v>
      </c>
    </row>
    <row r="76" spans="1:8" ht="20.25" x14ac:dyDescent="0.3">
      <c r="A76" s="1" t="s">
        <v>67</v>
      </c>
      <c r="B76" s="1"/>
      <c r="C76" s="1"/>
      <c r="D76" s="1"/>
    </row>
    <row r="77" spans="1:8" x14ac:dyDescent="0.2">
      <c r="A77" t="s">
        <v>66</v>
      </c>
      <c r="B77">
        <v>106508</v>
      </c>
      <c r="D77" t="str">
        <f>IF(B77="","-",IF(C77="","-",B77-C77))</f>
        <v>-</v>
      </c>
    </row>
    <row r="78" spans="1:8" x14ac:dyDescent="0.2">
      <c r="A78" t="s">
        <v>68</v>
      </c>
      <c r="B78">
        <v>107587</v>
      </c>
      <c r="D78" t="str">
        <f>IF(B78="","-",IF(C78="","-",B78-C78))</f>
        <v>-</v>
      </c>
    </row>
    <row r="79" spans="1:8" x14ac:dyDescent="0.2">
      <c r="A79" t="s">
        <v>68</v>
      </c>
      <c r="B79">
        <v>108015</v>
      </c>
      <c r="D79" t="str">
        <f>IF(B79="","-",IF(C79="","-",B79-C79))</f>
        <v>-</v>
      </c>
    </row>
    <row r="80" spans="1:8" x14ac:dyDescent="0.2">
      <c r="A80" t="s">
        <v>69</v>
      </c>
      <c r="B80">
        <v>108724</v>
      </c>
      <c r="D80" t="str">
        <f>IF(B80="","-",IF(C80="","-",B80-C80))</f>
        <v>-</v>
      </c>
    </row>
    <row r="81" spans="1:4" x14ac:dyDescent="0.2">
      <c r="A81" t="s">
        <v>70</v>
      </c>
      <c r="B81">
        <v>108885</v>
      </c>
    </row>
    <row r="82" spans="1:4" x14ac:dyDescent="0.2">
      <c r="A82" t="s">
        <v>68</v>
      </c>
      <c r="B82">
        <v>109301</v>
      </c>
      <c r="D82" t="str">
        <f t="shared" ref="D82:D88" si="4">IF(B82="","-",IF(C82="","-",B82-C82))</f>
        <v>-</v>
      </c>
    </row>
    <row r="83" spans="1:4" x14ac:dyDescent="0.2">
      <c r="A83" t="s">
        <v>68</v>
      </c>
      <c r="B83">
        <v>109728</v>
      </c>
      <c r="D83" t="str">
        <f t="shared" si="4"/>
        <v>-</v>
      </c>
    </row>
    <row r="84" spans="1:4" x14ac:dyDescent="0.2">
      <c r="A84" t="s">
        <v>68</v>
      </c>
      <c r="B84">
        <v>111196</v>
      </c>
      <c r="D84" t="str">
        <f t="shared" si="4"/>
        <v>-</v>
      </c>
    </row>
    <row r="85" spans="1:4" x14ac:dyDescent="0.2">
      <c r="A85" t="s">
        <v>71</v>
      </c>
      <c r="B85">
        <v>111524</v>
      </c>
      <c r="D85" t="str">
        <f t="shared" si="4"/>
        <v>-</v>
      </c>
    </row>
    <row r="86" spans="1:4" x14ac:dyDescent="0.2">
      <c r="A86" t="s">
        <v>68</v>
      </c>
      <c r="B86">
        <v>112599</v>
      </c>
      <c r="D86" t="str">
        <f t="shared" si="4"/>
        <v>-</v>
      </c>
    </row>
    <row r="87" spans="1:4" x14ac:dyDescent="0.2">
      <c r="A87" t="s">
        <v>68</v>
      </c>
      <c r="B87">
        <v>113555</v>
      </c>
      <c r="D87" t="str">
        <f t="shared" si="4"/>
        <v>-</v>
      </c>
    </row>
    <row r="88" spans="1:4" x14ac:dyDescent="0.2">
      <c r="A88" t="s">
        <v>72</v>
      </c>
      <c r="B88">
        <v>117635</v>
      </c>
      <c r="D88" t="str">
        <f t="shared" si="4"/>
        <v>-</v>
      </c>
    </row>
    <row r="89" spans="1:4" x14ac:dyDescent="0.2">
      <c r="A89" t="s">
        <v>73</v>
      </c>
    </row>
    <row r="90" spans="1:4" x14ac:dyDescent="0.2">
      <c r="A90" t="s">
        <v>71</v>
      </c>
      <c r="B90">
        <v>121599</v>
      </c>
      <c r="D90" t="str">
        <f t="shared" ref="D90:D100" si="5">IF(B90="","-",IF(C90="","-",B90-C90))</f>
        <v>-</v>
      </c>
    </row>
    <row r="91" spans="1:4" x14ac:dyDescent="0.2">
      <c r="A91" t="s">
        <v>74</v>
      </c>
      <c r="B91">
        <v>126226</v>
      </c>
      <c r="D91" t="str">
        <f t="shared" si="5"/>
        <v>-</v>
      </c>
    </row>
    <row r="92" spans="1:4" x14ac:dyDescent="0.2">
      <c r="A92" t="s">
        <v>75</v>
      </c>
      <c r="B92">
        <v>136739</v>
      </c>
      <c r="D92" t="str">
        <f t="shared" si="5"/>
        <v>-</v>
      </c>
    </row>
    <row r="93" spans="1:4" x14ac:dyDescent="0.2">
      <c r="A93" t="s">
        <v>76</v>
      </c>
      <c r="B93">
        <v>140173</v>
      </c>
      <c r="D93" t="str">
        <f t="shared" si="5"/>
        <v>-</v>
      </c>
    </row>
    <row r="94" spans="1:4" x14ac:dyDescent="0.2">
      <c r="A94" t="s">
        <v>77</v>
      </c>
      <c r="B94">
        <v>141695</v>
      </c>
      <c r="D94" t="str">
        <f t="shared" si="5"/>
        <v>-</v>
      </c>
    </row>
    <row r="95" spans="1:4" x14ac:dyDescent="0.2">
      <c r="A95" t="s">
        <v>52</v>
      </c>
      <c r="B95">
        <v>146518</v>
      </c>
      <c r="D95" t="str">
        <f t="shared" si="5"/>
        <v>-</v>
      </c>
    </row>
    <row r="96" spans="1:4" x14ac:dyDescent="0.2">
      <c r="A96" t="s">
        <v>78</v>
      </c>
      <c r="B96">
        <v>150651</v>
      </c>
      <c r="D96" t="str">
        <f t="shared" si="5"/>
        <v>-</v>
      </c>
    </row>
    <row r="97" spans="1:4" x14ac:dyDescent="0.2">
      <c r="A97" t="s">
        <v>79</v>
      </c>
      <c r="B97">
        <v>156600</v>
      </c>
      <c r="D97" t="str">
        <f t="shared" si="5"/>
        <v>-</v>
      </c>
    </row>
    <row r="98" spans="1:4" x14ac:dyDescent="0.2">
      <c r="A98" t="s">
        <v>80</v>
      </c>
      <c r="B98">
        <v>160147</v>
      </c>
      <c r="D98" t="str">
        <f t="shared" si="5"/>
        <v>-</v>
      </c>
    </row>
    <row r="99" spans="1:4" x14ac:dyDescent="0.2">
      <c r="A99" t="s">
        <v>81</v>
      </c>
      <c r="B99">
        <v>175028</v>
      </c>
      <c r="D99" t="str">
        <f t="shared" si="5"/>
        <v>-</v>
      </c>
    </row>
    <row r="100" spans="1:4" x14ac:dyDescent="0.2">
      <c r="A100" t="s">
        <v>82</v>
      </c>
      <c r="B100">
        <v>179257</v>
      </c>
      <c r="D100" t="str">
        <f t="shared" si="5"/>
        <v>-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9"/>
  <sheetViews>
    <sheetView workbookViewId="0"/>
  </sheetViews>
  <sheetFormatPr defaultRowHeight="14.25" x14ac:dyDescent="0.2"/>
  <cols>
    <col min="1" max="1" width="22.75" customWidth="1"/>
    <col min="2" max="8" width="10.75" customWidth="1"/>
  </cols>
  <sheetData>
    <row r="1" spans="1:6" x14ac:dyDescent="0.2">
      <c r="A1" t="s">
        <v>0</v>
      </c>
      <c r="B1" t="s">
        <v>83</v>
      </c>
      <c r="C1" t="s">
        <v>1</v>
      </c>
      <c r="D1" t="s">
        <v>3</v>
      </c>
    </row>
    <row r="2" spans="1:6" x14ac:dyDescent="0.2">
      <c r="A2" t="s">
        <v>5</v>
      </c>
      <c r="B2">
        <v>336</v>
      </c>
      <c r="C2">
        <v>336</v>
      </c>
      <c r="D2">
        <f t="shared" ref="D2:D33" si="0">IF(B2="","-",IF(C2="","-",B2-C2))</f>
        <v>0</v>
      </c>
    </row>
    <row r="3" spans="1:6" x14ac:dyDescent="0.2">
      <c r="A3" t="s">
        <v>6</v>
      </c>
      <c r="B3">
        <v>463</v>
      </c>
      <c r="C3">
        <v>463</v>
      </c>
      <c r="D3">
        <f t="shared" si="0"/>
        <v>0</v>
      </c>
    </row>
    <row r="4" spans="1:6" x14ac:dyDescent="0.2">
      <c r="A4" t="s">
        <v>7</v>
      </c>
      <c r="B4">
        <v>1035</v>
      </c>
      <c r="C4">
        <v>1035</v>
      </c>
      <c r="D4">
        <f t="shared" si="0"/>
        <v>0</v>
      </c>
    </row>
    <row r="5" spans="1:6" x14ac:dyDescent="0.2">
      <c r="A5" t="s">
        <v>8</v>
      </c>
      <c r="B5">
        <v>1195</v>
      </c>
      <c r="C5">
        <v>1195</v>
      </c>
      <c r="D5">
        <f t="shared" si="0"/>
        <v>0</v>
      </c>
    </row>
    <row r="6" spans="1:6" x14ac:dyDescent="0.2">
      <c r="A6" t="s">
        <v>9</v>
      </c>
      <c r="B6">
        <v>1235</v>
      </c>
      <c r="C6">
        <v>1235</v>
      </c>
      <c r="D6">
        <f t="shared" si="0"/>
        <v>0</v>
      </c>
    </row>
    <row r="7" spans="1:6" x14ac:dyDescent="0.2">
      <c r="A7" t="s">
        <v>10</v>
      </c>
      <c r="B7">
        <v>1404</v>
      </c>
      <c r="C7">
        <v>1665</v>
      </c>
      <c r="D7">
        <f t="shared" si="0"/>
        <v>-261</v>
      </c>
      <c r="E7" t="s">
        <v>11</v>
      </c>
    </row>
    <row r="8" spans="1:6" x14ac:dyDescent="0.2">
      <c r="A8" t="s">
        <v>12</v>
      </c>
      <c r="B8">
        <v>3471</v>
      </c>
      <c r="D8" t="str">
        <f t="shared" si="0"/>
        <v>-</v>
      </c>
    </row>
    <row r="9" spans="1:6" ht="20.25" x14ac:dyDescent="0.3">
      <c r="A9" s="1" t="s">
        <v>13</v>
      </c>
      <c r="B9" s="1"/>
      <c r="C9" s="1"/>
      <c r="D9" s="1" t="str">
        <f t="shared" si="0"/>
        <v>-</v>
      </c>
      <c r="E9" s="1"/>
      <c r="F9" s="1"/>
    </row>
    <row r="10" spans="1:6" x14ac:dyDescent="0.2">
      <c r="A10" t="s">
        <v>12</v>
      </c>
      <c r="B10">
        <v>3471</v>
      </c>
      <c r="C10">
        <v>3406</v>
      </c>
      <c r="D10">
        <f t="shared" si="0"/>
        <v>65</v>
      </c>
    </row>
    <row r="11" spans="1:6" x14ac:dyDescent="0.2">
      <c r="A11" t="s">
        <v>18</v>
      </c>
      <c r="B11">
        <v>6502</v>
      </c>
      <c r="C11">
        <v>5836</v>
      </c>
      <c r="D11">
        <f t="shared" si="0"/>
        <v>666</v>
      </c>
    </row>
    <row r="12" spans="1:6" x14ac:dyDescent="0.2">
      <c r="A12" t="s">
        <v>19</v>
      </c>
      <c r="B12">
        <v>7747</v>
      </c>
      <c r="C12">
        <v>7040</v>
      </c>
      <c r="D12">
        <f t="shared" si="0"/>
        <v>707</v>
      </c>
    </row>
    <row r="13" spans="1:6" x14ac:dyDescent="0.2">
      <c r="A13" t="s">
        <v>24</v>
      </c>
      <c r="B13">
        <v>12676</v>
      </c>
      <c r="C13">
        <v>11804</v>
      </c>
      <c r="D13">
        <f t="shared" si="0"/>
        <v>872</v>
      </c>
    </row>
    <row r="14" spans="1:6" x14ac:dyDescent="0.2">
      <c r="A14" t="s">
        <v>12</v>
      </c>
      <c r="C14">
        <v>16459</v>
      </c>
      <c r="D14" t="str">
        <f t="shared" si="0"/>
        <v>-</v>
      </c>
    </row>
    <row r="15" spans="1:6" ht="20.25" x14ac:dyDescent="0.3">
      <c r="A15" s="1" t="s">
        <v>29</v>
      </c>
      <c r="B15" s="1"/>
      <c r="C15" s="1"/>
      <c r="D15" s="1" t="str">
        <f t="shared" si="0"/>
        <v>-</v>
      </c>
      <c r="E15" s="1"/>
      <c r="F15" s="1"/>
    </row>
    <row r="16" spans="1:6" x14ac:dyDescent="0.2">
      <c r="A16" t="s">
        <v>12</v>
      </c>
      <c r="B16">
        <v>18155</v>
      </c>
      <c r="C16">
        <v>16459</v>
      </c>
      <c r="D16">
        <f t="shared" si="0"/>
        <v>1696</v>
      </c>
    </row>
    <row r="17" spans="1:4" x14ac:dyDescent="0.2">
      <c r="A17" t="s">
        <v>38</v>
      </c>
      <c r="B17">
        <v>53839</v>
      </c>
      <c r="C17">
        <v>24237</v>
      </c>
      <c r="D17">
        <f t="shared" si="0"/>
        <v>29602</v>
      </c>
    </row>
    <row r="18" spans="1:4" x14ac:dyDescent="0.2">
      <c r="A18" t="s">
        <v>24</v>
      </c>
      <c r="B18">
        <v>61712</v>
      </c>
      <c r="C18">
        <v>29478</v>
      </c>
      <c r="D18">
        <f t="shared" si="0"/>
        <v>32234</v>
      </c>
    </row>
    <row r="19" spans="1:4" x14ac:dyDescent="0.2">
      <c r="A19" t="s">
        <v>41</v>
      </c>
      <c r="B19">
        <v>64316</v>
      </c>
      <c r="C19">
        <v>31544</v>
      </c>
      <c r="D19">
        <f t="shared" si="0"/>
        <v>32772</v>
      </c>
    </row>
    <row r="20" spans="1:4" x14ac:dyDescent="0.2">
      <c r="A20" t="s">
        <v>42</v>
      </c>
      <c r="B20">
        <v>69724</v>
      </c>
      <c r="D20" t="str">
        <f t="shared" si="0"/>
        <v>-</v>
      </c>
    </row>
    <row r="21" spans="1:4" ht="20.25" x14ac:dyDescent="0.3">
      <c r="A21" s="1" t="s">
        <v>43</v>
      </c>
      <c r="B21" s="1"/>
      <c r="C21" s="1"/>
      <c r="D21" s="1" t="str">
        <f t="shared" si="0"/>
        <v>-</v>
      </c>
    </row>
    <row r="22" spans="1:4" x14ac:dyDescent="0.2">
      <c r="A22" t="s">
        <v>42</v>
      </c>
      <c r="B22">
        <v>69724</v>
      </c>
      <c r="C22">
        <v>34552</v>
      </c>
      <c r="D22">
        <f t="shared" si="0"/>
        <v>35172</v>
      </c>
    </row>
    <row r="23" spans="1:4" x14ac:dyDescent="0.2">
      <c r="A23" t="s">
        <v>44</v>
      </c>
      <c r="B23">
        <v>90811</v>
      </c>
      <c r="C23">
        <v>47145</v>
      </c>
      <c r="D23">
        <f t="shared" si="0"/>
        <v>43666</v>
      </c>
    </row>
    <row r="24" spans="1:4" x14ac:dyDescent="0.2">
      <c r="A24" t="s">
        <v>24</v>
      </c>
      <c r="B24">
        <v>114580</v>
      </c>
      <c r="C24">
        <v>55315</v>
      </c>
      <c r="D24">
        <f t="shared" si="0"/>
        <v>59265</v>
      </c>
    </row>
    <row r="25" spans="1:4" x14ac:dyDescent="0.2">
      <c r="A25" t="s">
        <v>49</v>
      </c>
      <c r="B25">
        <v>120723</v>
      </c>
      <c r="C25">
        <v>58103</v>
      </c>
      <c r="D25">
        <f t="shared" si="0"/>
        <v>62620</v>
      </c>
    </row>
    <row r="26" spans="1:4" x14ac:dyDescent="0.2">
      <c r="A26" t="s">
        <v>12</v>
      </c>
      <c r="B26">
        <v>126599</v>
      </c>
      <c r="D26" t="str">
        <f t="shared" si="0"/>
        <v>-</v>
      </c>
    </row>
    <row r="27" spans="1:4" ht="20.25" x14ac:dyDescent="0.3">
      <c r="A27" s="1" t="s">
        <v>50</v>
      </c>
      <c r="B27" s="1"/>
      <c r="C27" s="1"/>
      <c r="D27" s="1" t="str">
        <f t="shared" si="0"/>
        <v>-</v>
      </c>
    </row>
    <row r="28" spans="1:4" x14ac:dyDescent="0.2">
      <c r="A28" t="s">
        <v>12</v>
      </c>
      <c r="B28">
        <v>126599</v>
      </c>
      <c r="C28">
        <v>62032</v>
      </c>
      <c r="D28">
        <f t="shared" si="0"/>
        <v>64567</v>
      </c>
    </row>
    <row r="29" spans="1:4" x14ac:dyDescent="0.2">
      <c r="A29" t="s">
        <v>18</v>
      </c>
      <c r="B29">
        <v>162471</v>
      </c>
      <c r="C29">
        <v>68394</v>
      </c>
      <c r="D29">
        <f t="shared" si="0"/>
        <v>94077</v>
      </c>
    </row>
    <row r="30" spans="1:4" x14ac:dyDescent="0.2">
      <c r="A30" t="s">
        <v>52</v>
      </c>
      <c r="B30">
        <v>169551</v>
      </c>
      <c r="C30">
        <v>74788</v>
      </c>
      <c r="D30">
        <f t="shared" si="0"/>
        <v>94763</v>
      </c>
    </row>
    <row r="31" spans="1:4" x14ac:dyDescent="0.2">
      <c r="A31" t="s">
        <v>53</v>
      </c>
      <c r="B31">
        <v>170684</v>
      </c>
      <c r="C31">
        <v>75923</v>
      </c>
      <c r="D31">
        <f t="shared" si="0"/>
        <v>94761</v>
      </c>
    </row>
    <row r="32" spans="1:4" x14ac:dyDescent="0.2">
      <c r="A32" t="s">
        <v>54</v>
      </c>
      <c r="B32">
        <v>173518</v>
      </c>
      <c r="C32">
        <v>78017</v>
      </c>
      <c r="D32">
        <f t="shared" si="0"/>
        <v>95501</v>
      </c>
    </row>
    <row r="33" spans="1:8" x14ac:dyDescent="0.2">
      <c r="A33" t="s">
        <v>12</v>
      </c>
      <c r="B33">
        <v>176704</v>
      </c>
      <c r="C33">
        <v>79780</v>
      </c>
      <c r="D33">
        <f t="shared" si="0"/>
        <v>96924</v>
      </c>
    </row>
    <row r="34" spans="1:8" ht="20.25" x14ac:dyDescent="0.3">
      <c r="A34" s="1" t="s">
        <v>55</v>
      </c>
      <c r="B34" s="1"/>
      <c r="C34" s="1"/>
      <c r="D34" s="1"/>
    </row>
    <row r="35" spans="1:8" x14ac:dyDescent="0.2">
      <c r="A35" t="s">
        <v>12</v>
      </c>
      <c r="B35">
        <v>176704</v>
      </c>
      <c r="C35">
        <v>79780</v>
      </c>
      <c r="D35">
        <f>IF(B35="","-",IF(C35="","-",B35-C35))</f>
        <v>96924</v>
      </c>
    </row>
    <row r="36" spans="1:8" ht="16.5" x14ac:dyDescent="0.2">
      <c r="A36" t="s">
        <v>56</v>
      </c>
      <c r="B36">
        <v>180181</v>
      </c>
      <c r="C36">
        <v>81636</v>
      </c>
      <c r="D36">
        <f>IF(B36="","-",IF(C36="","-",B36-C36))</f>
        <v>98545</v>
      </c>
      <c r="E36" t="s">
        <v>57</v>
      </c>
      <c r="F36" t="s">
        <v>58</v>
      </c>
      <c r="G36" t="s">
        <v>59</v>
      </c>
      <c r="H36" t="s">
        <v>57</v>
      </c>
    </row>
    <row r="37" spans="1:8" x14ac:dyDescent="0.2">
      <c r="A37" t="s">
        <v>60</v>
      </c>
      <c r="B37">
        <v>181914</v>
      </c>
      <c r="C37">
        <v>82955</v>
      </c>
      <c r="D37">
        <f>IF(B37="","-",IF(C37="","-",B37-C37))</f>
        <v>98959</v>
      </c>
    </row>
    <row r="38" spans="1:8" x14ac:dyDescent="0.2">
      <c r="A38" t="s">
        <v>61</v>
      </c>
      <c r="B38">
        <v>188605</v>
      </c>
    </row>
    <row r="39" spans="1:8" ht="20.25" x14ac:dyDescent="0.3">
      <c r="A39" s="1" t="s">
        <v>62</v>
      </c>
      <c r="B39" s="1"/>
      <c r="C39" s="1"/>
      <c r="D39" s="1"/>
    </row>
    <row r="40" spans="1:8" x14ac:dyDescent="0.2">
      <c r="A40" t="s">
        <v>61</v>
      </c>
      <c r="B40">
        <v>188605</v>
      </c>
      <c r="C40">
        <v>86049</v>
      </c>
      <c r="D40">
        <f>IF(B40="","-",IF(C40="","-",B40-C40))</f>
        <v>102556</v>
      </c>
    </row>
    <row r="41" spans="1:8" x14ac:dyDescent="0.2">
      <c r="A41" t="s">
        <v>63</v>
      </c>
      <c r="B41">
        <v>190171</v>
      </c>
      <c r="C41">
        <v>87616</v>
      </c>
      <c r="D41">
        <f>IF(B41="","-",IF(C41="","-",B41-C41))</f>
        <v>102555</v>
      </c>
    </row>
    <row r="42" spans="1:8" x14ac:dyDescent="0.2">
      <c r="A42" t="s">
        <v>64</v>
      </c>
      <c r="B42">
        <v>191742</v>
      </c>
      <c r="C42">
        <v>89187</v>
      </c>
      <c r="D42">
        <f>IF(B42="","-",IF(C42="","-",B42-C42))</f>
        <v>102555</v>
      </c>
    </row>
    <row r="43" spans="1:8" x14ac:dyDescent="0.2">
      <c r="A43" t="s">
        <v>65</v>
      </c>
      <c r="B43">
        <v>205680</v>
      </c>
      <c r="C43">
        <v>103048</v>
      </c>
      <c r="D43">
        <f>IF(B43="","-",IF(C43="","-",B43-C43))</f>
        <v>102632</v>
      </c>
    </row>
    <row r="44" spans="1:8" x14ac:dyDescent="0.2">
      <c r="A44" t="s">
        <v>66</v>
      </c>
      <c r="B44">
        <v>209214</v>
      </c>
      <c r="C44">
        <v>106508</v>
      </c>
      <c r="D44">
        <f>IF(B44="","-",IF(C44="","-",B44-C44))</f>
        <v>102706</v>
      </c>
    </row>
    <row r="45" spans="1:8" ht="20.25" x14ac:dyDescent="0.3">
      <c r="A45" s="1" t="s">
        <v>67</v>
      </c>
      <c r="B45" s="1"/>
      <c r="C45" s="1"/>
      <c r="D45" s="1"/>
    </row>
    <row r="46" spans="1:8" x14ac:dyDescent="0.2">
      <c r="A46" t="s">
        <v>66</v>
      </c>
      <c r="B46">
        <v>209214</v>
      </c>
      <c r="C46">
        <v>106508</v>
      </c>
      <c r="D46">
        <f>IF(B46="","-",IF(C46="","-",B46-C46))</f>
        <v>102706</v>
      </c>
    </row>
    <row r="47" spans="1:8" x14ac:dyDescent="0.2">
      <c r="A47" t="s">
        <v>68</v>
      </c>
      <c r="B47">
        <v>210537</v>
      </c>
      <c r="C47">
        <v>107587</v>
      </c>
      <c r="D47">
        <f>IF(B47="","-",IF(C47="","-",B47-C47))</f>
        <v>102950</v>
      </c>
    </row>
    <row r="48" spans="1:8" x14ac:dyDescent="0.2">
      <c r="A48" t="s">
        <v>68</v>
      </c>
      <c r="B48">
        <v>211690</v>
      </c>
      <c r="C48">
        <v>108015</v>
      </c>
      <c r="D48">
        <f>IF(B48="","-",IF(C48="","-",B48-C48))</f>
        <v>103675</v>
      </c>
    </row>
    <row r="49" spans="1:4" x14ac:dyDescent="0.2">
      <c r="A49" t="s">
        <v>69</v>
      </c>
      <c r="B49">
        <v>213398</v>
      </c>
      <c r="C49">
        <v>108724</v>
      </c>
      <c r="D49">
        <f>IF(B49="","-",IF(C49="","-",B49-C49))</f>
        <v>104674</v>
      </c>
    </row>
    <row r="50" spans="1:4" x14ac:dyDescent="0.2">
      <c r="A50" t="s">
        <v>70</v>
      </c>
      <c r="C50">
        <v>108885</v>
      </c>
    </row>
    <row r="51" spans="1:4" x14ac:dyDescent="0.2">
      <c r="A51" t="s">
        <v>68</v>
      </c>
      <c r="B51">
        <v>214394</v>
      </c>
      <c r="C51">
        <v>109301</v>
      </c>
      <c r="D51">
        <f t="shared" ref="D51:D57" si="1">IF(B51="","-",IF(C51="","-",B51-C51))</f>
        <v>105093</v>
      </c>
    </row>
    <row r="52" spans="1:4" x14ac:dyDescent="0.2">
      <c r="A52" t="s">
        <v>68</v>
      </c>
      <c r="B52">
        <v>214956</v>
      </c>
      <c r="C52">
        <v>109728</v>
      </c>
      <c r="D52">
        <f t="shared" si="1"/>
        <v>105228</v>
      </c>
    </row>
    <row r="53" spans="1:4" x14ac:dyDescent="0.2">
      <c r="A53" t="s">
        <v>68</v>
      </c>
      <c r="B53">
        <v>218551</v>
      </c>
      <c r="C53">
        <v>111196</v>
      </c>
      <c r="D53">
        <f t="shared" si="1"/>
        <v>107355</v>
      </c>
    </row>
    <row r="54" spans="1:4" x14ac:dyDescent="0.2">
      <c r="A54" t="s">
        <v>71</v>
      </c>
      <c r="B54">
        <v>220617</v>
      </c>
      <c r="C54">
        <v>111524</v>
      </c>
      <c r="D54">
        <f t="shared" si="1"/>
        <v>109093</v>
      </c>
    </row>
    <row r="55" spans="1:4" x14ac:dyDescent="0.2">
      <c r="A55" t="s">
        <v>68</v>
      </c>
      <c r="B55">
        <v>221805</v>
      </c>
      <c r="C55">
        <v>112599</v>
      </c>
      <c r="D55">
        <f t="shared" si="1"/>
        <v>109206</v>
      </c>
    </row>
    <row r="56" spans="1:4" x14ac:dyDescent="0.2">
      <c r="A56" t="s">
        <v>68</v>
      </c>
      <c r="B56">
        <v>222849</v>
      </c>
      <c r="C56">
        <v>113555</v>
      </c>
      <c r="D56">
        <f t="shared" si="1"/>
        <v>109294</v>
      </c>
    </row>
    <row r="57" spans="1:4" x14ac:dyDescent="0.2">
      <c r="A57" t="s">
        <v>72</v>
      </c>
      <c r="B57">
        <v>227947</v>
      </c>
      <c r="C57">
        <v>117635</v>
      </c>
      <c r="D57">
        <f t="shared" si="1"/>
        <v>110312</v>
      </c>
    </row>
    <row r="58" spans="1:4" x14ac:dyDescent="0.2">
      <c r="A58" t="s">
        <v>73</v>
      </c>
    </row>
    <row r="59" spans="1:4" x14ac:dyDescent="0.2">
      <c r="A59" t="s">
        <v>71</v>
      </c>
      <c r="B59">
        <v>232703</v>
      </c>
      <c r="C59">
        <v>121599</v>
      </c>
      <c r="D59">
        <f t="shared" ref="D59:D69" si="2">IF(B59="","-",IF(C59="","-",B59-C59))</f>
        <v>111104</v>
      </c>
    </row>
    <row r="60" spans="1:4" x14ac:dyDescent="0.2">
      <c r="A60" t="s">
        <v>74</v>
      </c>
      <c r="B60">
        <v>237904</v>
      </c>
      <c r="C60">
        <v>126226</v>
      </c>
      <c r="D60">
        <f t="shared" si="2"/>
        <v>111678</v>
      </c>
    </row>
    <row r="61" spans="1:4" x14ac:dyDescent="0.2">
      <c r="A61" t="s">
        <v>75</v>
      </c>
      <c r="B61">
        <v>247911</v>
      </c>
      <c r="C61">
        <v>136739</v>
      </c>
      <c r="D61">
        <f t="shared" si="2"/>
        <v>111172</v>
      </c>
    </row>
    <row r="62" spans="1:4" x14ac:dyDescent="0.2">
      <c r="A62" t="s">
        <v>76</v>
      </c>
      <c r="B62">
        <v>251599</v>
      </c>
      <c r="C62">
        <v>140173</v>
      </c>
      <c r="D62">
        <f t="shared" si="2"/>
        <v>111426</v>
      </c>
    </row>
    <row r="63" spans="1:4" x14ac:dyDescent="0.2">
      <c r="A63" t="s">
        <v>77</v>
      </c>
      <c r="B63">
        <v>253581</v>
      </c>
      <c r="C63">
        <v>141695</v>
      </c>
      <c r="D63">
        <f t="shared" si="2"/>
        <v>111886</v>
      </c>
    </row>
    <row r="64" spans="1:4" x14ac:dyDescent="0.2">
      <c r="A64" t="s">
        <v>52</v>
      </c>
      <c r="B64">
        <v>258602</v>
      </c>
      <c r="C64">
        <v>146518</v>
      </c>
      <c r="D64">
        <f t="shared" si="2"/>
        <v>112084</v>
      </c>
    </row>
    <row r="65" spans="1:4" x14ac:dyDescent="0.2">
      <c r="A65" t="s">
        <v>78</v>
      </c>
      <c r="B65">
        <v>263502</v>
      </c>
      <c r="C65">
        <v>150651</v>
      </c>
      <c r="D65">
        <f t="shared" si="2"/>
        <v>112851</v>
      </c>
    </row>
    <row r="66" spans="1:4" x14ac:dyDescent="0.2">
      <c r="A66" t="s">
        <v>79</v>
      </c>
      <c r="B66">
        <v>269538</v>
      </c>
      <c r="C66">
        <v>156600</v>
      </c>
      <c r="D66">
        <f t="shared" si="2"/>
        <v>112938</v>
      </c>
    </row>
    <row r="67" spans="1:4" x14ac:dyDescent="0.2">
      <c r="A67" t="s">
        <v>80</v>
      </c>
      <c r="B67">
        <v>273502</v>
      </c>
      <c r="C67">
        <v>160147</v>
      </c>
      <c r="D67">
        <f t="shared" si="2"/>
        <v>113355</v>
      </c>
    </row>
    <row r="68" spans="1:4" x14ac:dyDescent="0.2">
      <c r="A68" t="s">
        <v>81</v>
      </c>
      <c r="B68">
        <v>289470</v>
      </c>
      <c r="C68">
        <v>175028</v>
      </c>
      <c r="D68">
        <f t="shared" si="2"/>
        <v>114442</v>
      </c>
    </row>
    <row r="69" spans="1:4" x14ac:dyDescent="0.2">
      <c r="A69" t="s">
        <v>82</v>
      </c>
      <c r="B69">
        <v>294127</v>
      </c>
      <c r="C69">
        <v>179257</v>
      </c>
      <c r="D69">
        <f t="shared" si="2"/>
        <v>114870</v>
      </c>
    </row>
  </sheetData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2019-04-19T19:16:45Z</dcterms:modified>
</cp:coreProperties>
</file>