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LodeRunner\"/>
    </mc:Choice>
  </mc:AlternateContent>
  <xr:revisionPtr revIDLastSave="0" documentId="13_ncr:1_{805558B0-FBFA-4948-8E9C-5F75C911911E}" xr6:coauthVersionLast="47" xr6:coauthVersionMax="47" xr10:uidLastSave="{00000000-0000-0000-0000-000000000000}"/>
  <bookViews>
    <workbookView xWindow="48960" yWindow="750" windowWidth="9060" windowHeight="13560" xr2:uid="{00000000-000D-0000-FFFF-FFFF00000000}"/>
  </bookViews>
  <sheets>
    <sheet name="V5" sheetId="5" r:id="rId1"/>
    <sheet name="V4" sheetId="4" r:id="rId2"/>
    <sheet name="V3" sheetId="3" r:id="rId3"/>
    <sheet name="V2" sheetId="1" r:id="rId4"/>
    <sheet name="Takanawa Comparison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3" i="5"/>
  <c r="E11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3" i="5"/>
  <c r="F2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0" i="5"/>
  <c r="E9" i="5"/>
  <c r="E8" i="5"/>
  <c r="E7" i="5"/>
  <c r="E6" i="5"/>
  <c r="E5" i="5"/>
  <c r="E4" i="5"/>
  <c r="E3" i="5"/>
  <c r="E2" i="5"/>
  <c r="D102" i="4"/>
  <c r="D98" i="4"/>
  <c r="D101" i="4"/>
  <c r="D57" i="4"/>
  <c r="D56" i="4"/>
  <c r="D58" i="4"/>
  <c r="D55" i="4"/>
  <c r="D54" i="4"/>
  <c r="D34" i="4"/>
  <c r="D30" i="4"/>
  <c r="D27" i="4"/>
  <c r="D14" i="4"/>
  <c r="D13" i="4"/>
  <c r="D12" i="4"/>
  <c r="D7" i="4"/>
  <c r="D8" i="4"/>
  <c r="D9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0" i="4"/>
  <c r="D99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3" i="4"/>
  <c r="D32" i="4"/>
  <c r="D31" i="4"/>
  <c r="D29" i="4"/>
  <c r="D28" i="4"/>
  <c r="D26" i="4"/>
  <c r="D25" i="4"/>
  <c r="D24" i="4"/>
  <c r="D23" i="4"/>
  <c r="D22" i="4"/>
  <c r="D21" i="4"/>
  <c r="D20" i="4"/>
  <c r="D19" i="4"/>
  <c r="D18" i="4"/>
  <c r="D17" i="4"/>
  <c r="D16" i="4"/>
  <c r="D15" i="4"/>
  <c r="D11" i="4"/>
  <c r="D10" i="4"/>
  <c r="D6" i="4"/>
  <c r="D5" i="4"/>
  <c r="D4" i="4"/>
  <c r="D3" i="4"/>
  <c r="D2" i="4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4" i="3"/>
  <c r="D2" i="3"/>
  <c r="D138" i="3"/>
  <c r="D139" i="3"/>
  <c r="D2" i="1"/>
  <c r="D51" i="1"/>
  <c r="D50" i="1"/>
  <c r="D39" i="1"/>
  <c r="D38" i="1"/>
  <c r="D37" i="1"/>
  <c r="D3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33" i="1"/>
  <c r="D61" i="1"/>
  <c r="D30" i="1"/>
  <c r="I21" i="1"/>
  <c r="D27" i="1"/>
  <c r="D26" i="1"/>
  <c r="D25" i="1"/>
  <c r="D57" i="1"/>
  <c r="D58" i="1"/>
  <c r="D59" i="1"/>
  <c r="D6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8" i="1"/>
  <c r="D29" i="1"/>
  <c r="D31" i="1"/>
  <c r="D32" i="1"/>
  <c r="D34" i="1"/>
  <c r="D35" i="1"/>
  <c r="D40" i="1"/>
  <c r="D41" i="1"/>
  <c r="D42" i="1"/>
  <c r="D43" i="1"/>
  <c r="D44" i="1"/>
  <c r="D45" i="1"/>
  <c r="D46" i="1"/>
  <c r="D47" i="1"/>
  <c r="D48" i="1"/>
  <c r="D49" i="1"/>
  <c r="D52" i="1"/>
  <c r="D53" i="1"/>
  <c r="D54" i="1"/>
  <c r="D55" i="1"/>
  <c r="D56" i="1"/>
  <c r="D4" i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<sst xmlns="http://schemas.openxmlformats.org/spreadsheetml/2006/main" count="421" uniqueCount="232">
  <si>
    <t>Place</t>
  </si>
  <si>
    <t>v2</t>
  </si>
  <si>
    <t>diff</t>
  </si>
  <si>
    <t>v1</t>
  </si>
  <si>
    <t>Lv 1 Start</t>
  </si>
  <si>
    <t>29 start</t>
  </si>
  <si>
    <t>30 start</t>
  </si>
  <si>
    <t>31 start</t>
  </si>
  <si>
    <t>32 start</t>
  </si>
  <si>
    <t>33 start</t>
  </si>
  <si>
    <t>34 start</t>
  </si>
  <si>
    <t>35 start</t>
  </si>
  <si>
    <t>36 start</t>
  </si>
  <si>
    <t>37 start</t>
  </si>
  <si>
    <t>39 start</t>
  </si>
  <si>
    <t>40 start</t>
  </si>
  <si>
    <t>41 start</t>
  </si>
  <si>
    <t>42 start</t>
  </si>
  <si>
    <t>43 start</t>
  </si>
  <si>
    <t>44 start</t>
  </si>
  <si>
    <t>45 start</t>
  </si>
  <si>
    <t>46 start</t>
  </si>
  <si>
    <t>47 start</t>
  </si>
  <si>
    <t>48 start</t>
  </si>
  <si>
    <t>49 start</t>
  </si>
  <si>
    <t>50 start</t>
  </si>
  <si>
    <t>END</t>
  </si>
  <si>
    <t>29 End</t>
  </si>
  <si>
    <t>32 end</t>
  </si>
  <si>
    <t>33 end</t>
  </si>
  <si>
    <t>35 end</t>
  </si>
  <si>
    <t>34 end</t>
  </si>
  <si>
    <t>36 end</t>
  </si>
  <si>
    <t>38 end</t>
  </si>
  <si>
    <t>39 end</t>
  </si>
  <si>
    <t>40 end</t>
  </si>
  <si>
    <t>41 end</t>
  </si>
  <si>
    <t>42 end</t>
  </si>
  <si>
    <t>43 end</t>
  </si>
  <si>
    <t>44 end</t>
  </si>
  <si>
    <t>45 end</t>
  </si>
  <si>
    <t>46 end</t>
  </si>
  <si>
    <t>47 end</t>
  </si>
  <si>
    <t>48 end</t>
  </si>
  <si>
    <t>49 end</t>
  </si>
  <si>
    <t>30 end</t>
  </si>
  <si>
    <t>31 end</t>
  </si>
  <si>
    <t>37 end</t>
  </si>
  <si>
    <t>38 start</t>
  </si>
  <si>
    <t>v3</t>
  </si>
  <si>
    <t>start = 1st frame level appears (not player)</t>
  </si>
  <si>
    <t>end = black screen after level (1st lag frame after existing the level, tastudio perspective)</t>
  </si>
  <si>
    <t>Lv1 End</t>
  </si>
  <si>
    <t>Lv1 Start</t>
  </si>
  <si>
    <t>Lv2 Start</t>
  </si>
  <si>
    <t>1st Kill</t>
  </si>
  <si>
    <t>883 - earliest - X 27</t>
  </si>
  <si>
    <t>Frame</t>
  </si>
  <si>
    <t>X</t>
  </si>
  <si>
    <t>Ideal</t>
  </si>
  <si>
    <t>(3 ideal, 0-3 acceptable)</t>
  </si>
  <si>
    <t>743 - dig</t>
  </si>
  <si>
    <t>but drops too soon</t>
  </si>
  <si>
    <t>Lv2 End</t>
  </si>
  <si>
    <t>Lv3 Start</t>
  </si>
  <si>
    <t>Lv3 End</t>
  </si>
  <si>
    <t>Lv4 Start</t>
  </si>
  <si>
    <t>Lv4 End</t>
  </si>
  <si>
    <t>Lv5 Start</t>
  </si>
  <si>
    <t>Lv5 End</t>
  </si>
  <si>
    <t>Lv6 Start</t>
  </si>
  <si>
    <t>Lv6 End</t>
  </si>
  <si>
    <t>Lv7 Start</t>
  </si>
  <si>
    <t>Lv7 End</t>
  </si>
  <si>
    <t>Lv8 Start</t>
  </si>
  <si>
    <t>Lv8 End</t>
  </si>
  <si>
    <t>Lv9 Start</t>
  </si>
  <si>
    <t>Lv9 End</t>
  </si>
  <si>
    <t>Lv10 Start</t>
  </si>
  <si>
    <t>Lv10 End</t>
  </si>
  <si>
    <t>Lv11 Start</t>
  </si>
  <si>
    <t>Lv12 Start</t>
  </si>
  <si>
    <t>Lv12 End</t>
  </si>
  <si>
    <t>Lv13 Start</t>
  </si>
  <si>
    <t>Lv13 End</t>
  </si>
  <si>
    <t>Lv14 Start</t>
  </si>
  <si>
    <t>Lv14 End</t>
  </si>
  <si>
    <t>Lv15 Start</t>
  </si>
  <si>
    <t>Lv15 End</t>
  </si>
  <si>
    <t>Lv16 Start</t>
  </si>
  <si>
    <t>Lv16 End</t>
  </si>
  <si>
    <t>Lv17 Start</t>
  </si>
  <si>
    <t>Lv17 End</t>
  </si>
  <si>
    <t>Lv18 Start</t>
  </si>
  <si>
    <t>Lv18 End</t>
  </si>
  <si>
    <t>Lv19 Start</t>
  </si>
  <si>
    <t>Lv19 End</t>
  </si>
  <si>
    <t>Lv20 Start</t>
  </si>
  <si>
    <t>Lv20 End</t>
  </si>
  <si>
    <t>Lv21 Start</t>
  </si>
  <si>
    <t>Lv21 End</t>
  </si>
  <si>
    <t>Lv22 Start</t>
  </si>
  <si>
    <t>Lv22 End</t>
  </si>
  <si>
    <t>Lv23 Start</t>
  </si>
  <si>
    <t>Lv23 End</t>
  </si>
  <si>
    <t>Lv24 Start</t>
  </si>
  <si>
    <t>Lv24 End</t>
  </si>
  <si>
    <t>Lv25 Start</t>
  </si>
  <si>
    <t>Lv25 End</t>
  </si>
  <si>
    <t>Lv26 Start</t>
  </si>
  <si>
    <t>Lv26 End</t>
  </si>
  <si>
    <t>Lv27 Start</t>
  </si>
  <si>
    <t>Lv27 End</t>
  </si>
  <si>
    <t>Lv28 Start</t>
  </si>
  <si>
    <t>Lv29 End</t>
  </si>
  <si>
    <t>Lv28 End</t>
  </si>
  <si>
    <t>Lv29 Start</t>
  </si>
  <si>
    <t>Lv30 Start</t>
  </si>
  <si>
    <t>Lv30 End</t>
  </si>
  <si>
    <t>Lv31 Start</t>
  </si>
  <si>
    <t>Lv31 End</t>
  </si>
  <si>
    <t>Lv32 Start</t>
  </si>
  <si>
    <t>Lv32 End</t>
  </si>
  <si>
    <t>33 Start</t>
  </si>
  <si>
    <t>33 End</t>
  </si>
  <si>
    <t>v4</t>
  </si>
  <si>
    <t>Lv11 End</t>
  </si>
  <si>
    <t>1st dig</t>
  </si>
  <si>
    <t>1st ladder grab</t>
  </si>
  <si>
    <t>X = 0 start</t>
  </si>
  <si>
    <t>Ladder grab</t>
  </si>
  <si>
    <t>6 delay frames for luck manip</t>
  </si>
  <si>
    <t>mysterious lag</t>
  </si>
  <si>
    <t>top dig</t>
  </si>
  <si>
    <t>end = frame S could be pressed</t>
  </si>
  <si>
    <t>Lv5 X=0 Start</t>
  </si>
  <si>
    <t>Lv6 X=0 Start</t>
  </si>
  <si>
    <t>Lv7 X=0 Start</t>
  </si>
  <si>
    <t>Lv8 X=0 Start</t>
  </si>
  <si>
    <t>Lv9 X=0 Start</t>
  </si>
  <si>
    <t>Lv10 X=0 Start</t>
  </si>
  <si>
    <t>Lv11 X=0 Start</t>
  </si>
  <si>
    <t>Lv13 X=0 Start</t>
  </si>
  <si>
    <t>1 delay frame</t>
  </si>
  <si>
    <t>9 delay frames</t>
  </si>
  <si>
    <t>Lag</t>
  </si>
  <si>
    <t>v3 - 7 digs</t>
  </si>
  <si>
    <t>1 Delay</t>
  </si>
  <si>
    <t>gold</t>
  </si>
  <si>
    <t>left</t>
  </si>
  <si>
    <t>dig</t>
  </si>
  <si>
    <t>enemy spawn</t>
  </si>
  <si>
    <t xml:space="preserve"> </t>
  </si>
  <si>
    <t>3rd gold</t>
  </si>
  <si>
    <t>Gold = 4</t>
  </si>
  <si>
    <t>v5</t>
  </si>
  <si>
    <t>Takanawa</t>
  </si>
  <si>
    <t>adelikat</t>
  </si>
  <si>
    <t>Loading</t>
  </si>
  <si>
    <t>Start Frame</t>
  </si>
  <si>
    <t>End Frame</t>
  </si>
  <si>
    <t>Level Frames</t>
  </si>
  <si>
    <t>Diff</t>
  </si>
  <si>
    <t>Total Diff</t>
  </si>
  <si>
    <t>Level</t>
  </si>
  <si>
    <t>god help i can't get the fucking music out of my head</t>
  </si>
  <si>
    <t>Total Frames:</t>
  </si>
  <si>
    <t>Tk</t>
  </si>
  <si>
    <t>Tk diff</t>
  </si>
  <si>
    <t>Tk Gained</t>
  </si>
  <si>
    <t>01 Start</t>
  </si>
  <si>
    <t>01 End</t>
  </si>
  <si>
    <t>02 Start</t>
  </si>
  <si>
    <t>02 End</t>
  </si>
  <si>
    <t>03 Start</t>
  </si>
  <si>
    <t>03 End</t>
  </si>
  <si>
    <t>04 Start</t>
  </si>
  <si>
    <t>04 End</t>
  </si>
  <si>
    <t>05 Start</t>
  </si>
  <si>
    <t>05 End</t>
  </si>
  <si>
    <t>06 Start</t>
  </si>
  <si>
    <t>06 End</t>
  </si>
  <si>
    <t>07 Start</t>
  </si>
  <si>
    <t>07 End</t>
  </si>
  <si>
    <t>08 Start</t>
  </si>
  <si>
    <t>08 End</t>
  </si>
  <si>
    <t>09 Start</t>
  </si>
  <si>
    <t>09 End</t>
  </si>
  <si>
    <t>10 Start</t>
  </si>
  <si>
    <t>10 End</t>
  </si>
  <si>
    <t>11 Start</t>
  </si>
  <si>
    <t>11 End</t>
  </si>
  <si>
    <t>12 Start</t>
  </si>
  <si>
    <t>12 End</t>
  </si>
  <si>
    <t>13 Start</t>
  </si>
  <si>
    <t>14 End</t>
  </si>
  <si>
    <t>14 Start</t>
  </si>
  <si>
    <t>15 Start</t>
  </si>
  <si>
    <t>15 End</t>
  </si>
  <si>
    <t>16 Start</t>
  </si>
  <si>
    <t>16 End</t>
  </si>
  <si>
    <t>17 Start</t>
  </si>
  <si>
    <t>17 End</t>
  </si>
  <si>
    <t>18 Start</t>
  </si>
  <si>
    <t>18 End</t>
  </si>
  <si>
    <t>19 Start</t>
  </si>
  <si>
    <t>19 End</t>
  </si>
  <si>
    <t>20 Start</t>
  </si>
  <si>
    <t>20 End</t>
  </si>
  <si>
    <t>21 Start</t>
  </si>
  <si>
    <t>21 End</t>
  </si>
  <si>
    <t>22 Start</t>
  </si>
  <si>
    <t>22 End</t>
  </si>
  <si>
    <t>23 Start</t>
  </si>
  <si>
    <t>23 End</t>
  </si>
  <si>
    <t>24 Start</t>
  </si>
  <si>
    <t>24 End</t>
  </si>
  <si>
    <t>25 Start</t>
  </si>
  <si>
    <t>25 End</t>
  </si>
  <si>
    <t>26 Start</t>
  </si>
  <si>
    <t>26 End</t>
  </si>
  <si>
    <t>27 Start</t>
  </si>
  <si>
    <t>27 End</t>
  </si>
  <si>
    <t>28 Start</t>
  </si>
  <si>
    <t>28 End</t>
  </si>
  <si>
    <t>29 Start</t>
  </si>
  <si>
    <t>30 Start</t>
  </si>
  <si>
    <t>30 End</t>
  </si>
  <si>
    <t>31 Start</t>
  </si>
  <si>
    <t>31 End</t>
  </si>
  <si>
    <t>32 Start</t>
  </si>
  <si>
    <t>32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</si>
</sst>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8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FE2F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999999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7">
    <xf numFmtId="0" fontId="0" fillId="0" borderId="0"/>
    <xf numFmtId="0" fontId="9" fillId="0" borderId="0">
      <alignment horizontal="center"/>
    </xf>
    <xf numFmtId="0" fontId="9" fillId="0" borderId="0">
      <alignment horizontal="center" textRotation="90"/>
    </xf>
    <xf numFmtId="0" fontId="10" fillId="0" borderId="0"/>
    <xf numFmtId="164" fontId="10" fillId="0" borderId="0"/>
    <xf numFmtId="0" fontId="11" fillId="2" borderId="0" applyNumberFormat="0" applyBorder="0" applyAlignment="0" applyProtection="0"/>
    <xf numFmtId="0" fontId="12" fillId="0" borderId="0"/>
  </cellStyleXfs>
  <cellXfs count="42">
    <xf numFmtId="0" fontId="0" fillId="0" borderId="0" xfId="0"/>
    <xf numFmtId="0" fontId="11" fillId="2" borderId="0" xfId="5" applyFont="1"/>
    <xf numFmtId="0" fontId="8" fillId="0" borderId="0" xfId="0" applyFont="1"/>
    <xf numFmtId="0" fontId="13" fillId="0" borderId="0" xfId="6" applyFont="1"/>
    <xf numFmtId="0" fontId="7" fillId="0" borderId="0" xfId="0" applyFont="1"/>
    <xf numFmtId="0" fontId="6" fillId="0" borderId="0" xfId="0" applyFont="1"/>
    <xf numFmtId="0" fontId="6" fillId="0" borderId="0" xfId="0" quotePrefix="1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5" fillId="0" borderId="1" xfId="0" applyFont="1" applyBorder="1" applyAlignment="1">
      <alignment wrapText="1"/>
    </xf>
    <xf numFmtId="0" fontId="15" fillId="3" borderId="2" xfId="0" applyFont="1" applyFill="1" applyBorder="1" applyAlignment="1">
      <alignment wrapText="1"/>
    </xf>
    <xf numFmtId="0" fontId="15" fillId="4" borderId="2" xfId="0" applyFont="1" applyFill="1" applyBorder="1" applyAlignment="1">
      <alignment wrapText="1"/>
    </xf>
    <xf numFmtId="0" fontId="15" fillId="0" borderId="2" xfId="0" applyFont="1" applyBorder="1" applyAlignment="1">
      <alignment wrapText="1"/>
    </xf>
    <xf numFmtId="0" fontId="15" fillId="5" borderId="3" xfId="0" applyFont="1" applyFill="1" applyBorder="1" applyAlignment="1">
      <alignment wrapText="1"/>
    </xf>
    <xf numFmtId="0" fontId="16" fillId="3" borderId="6" xfId="0" applyFont="1" applyFill="1" applyBorder="1" applyAlignment="1">
      <alignment horizontal="center" wrapText="1"/>
    </xf>
    <xf numFmtId="0" fontId="16" fillId="4" borderId="6" xfId="0" applyFont="1" applyFill="1" applyBorder="1" applyAlignment="1">
      <alignment horizontal="center" wrapText="1"/>
    </xf>
    <xf numFmtId="0" fontId="15" fillId="0" borderId="6" xfId="0" applyFont="1" applyBorder="1" applyAlignment="1">
      <alignment wrapText="1"/>
    </xf>
    <xf numFmtId="0" fontId="15" fillId="5" borderId="1" xfId="0" applyFont="1" applyFill="1" applyBorder="1" applyAlignment="1">
      <alignment wrapText="1"/>
    </xf>
    <xf numFmtId="0" fontId="15" fillId="3" borderId="1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0" borderId="1" xfId="0" applyFont="1" applyBorder="1" applyAlignment="1">
      <alignment horizontal="right" wrapText="1"/>
    </xf>
    <xf numFmtId="0" fontId="15" fillId="3" borderId="7" xfId="0" applyFont="1" applyFill="1" applyBorder="1" applyAlignment="1">
      <alignment horizontal="center" wrapText="1"/>
    </xf>
    <xf numFmtId="0" fontId="15" fillId="4" borderId="7" xfId="0" applyFont="1" applyFill="1" applyBorder="1" applyAlignment="1">
      <alignment horizontal="center" wrapText="1"/>
    </xf>
    <xf numFmtId="0" fontId="15" fillId="3" borderId="6" xfId="0" applyFont="1" applyFill="1" applyBorder="1" applyAlignment="1">
      <alignment horizontal="center" wrapText="1"/>
    </xf>
    <xf numFmtId="0" fontId="15" fillId="3" borderId="6" xfId="0" applyFont="1" applyFill="1" applyBorder="1" applyAlignment="1">
      <alignment wrapText="1"/>
    </xf>
    <xf numFmtId="0" fontId="15" fillId="4" borderId="6" xfId="0" applyFont="1" applyFill="1" applyBorder="1" applyAlignment="1">
      <alignment horizontal="center" wrapText="1"/>
    </xf>
    <xf numFmtId="0" fontId="15" fillId="3" borderId="3" xfId="0" applyFont="1" applyFill="1" applyBorder="1" applyAlignment="1">
      <alignment horizontal="center" wrapText="1"/>
    </xf>
    <xf numFmtId="0" fontId="15" fillId="4" borderId="3" xfId="0" applyFont="1" applyFill="1" applyBorder="1" applyAlignment="1">
      <alignment horizontal="center" wrapText="1"/>
    </xf>
    <xf numFmtId="0" fontId="15" fillId="5" borderId="6" xfId="0" applyFont="1" applyFill="1" applyBorder="1" applyAlignment="1">
      <alignment wrapText="1"/>
    </xf>
    <xf numFmtId="0" fontId="15" fillId="4" borderId="6" xfId="0" applyFont="1" applyFill="1" applyBorder="1" applyAlignment="1">
      <alignment wrapText="1"/>
    </xf>
    <xf numFmtId="0" fontId="16" fillId="3" borderId="6" xfId="0" applyFont="1" applyFill="1" applyBorder="1" applyAlignment="1">
      <alignment horizontal="right" wrapText="1"/>
    </xf>
    <xf numFmtId="0" fontId="15" fillId="0" borderId="4" xfId="0" applyFont="1" applyBorder="1" applyAlignment="1">
      <alignment horizontal="center" wrapText="1"/>
    </xf>
    <xf numFmtId="0" fontId="15" fillId="0" borderId="5" xfId="0" applyFont="1" applyBorder="1" applyAlignment="1">
      <alignment horizont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3565E-C480-4A10-8524-B7BC06C9B703}">
  <dimension ref="A1:G278"/>
  <sheetViews>
    <sheetView tabSelected="1" workbookViewId="0">
      <pane ySplit="1" topLeftCell="A2" activePane="bottomLeft" state="frozen"/>
      <selection pane="bottomLeft" activeCell="B27" sqref="B27"/>
    </sheetView>
  </sheetViews>
  <sheetFormatPr defaultRowHeight="14.25" x14ac:dyDescent="0.2"/>
  <cols>
    <col min="1" max="1" width="6.625" bestFit="1" customWidth="1"/>
    <col min="2" max="2" width="8.75" customWidth="1"/>
    <col min="3" max="4" width="8.625" customWidth="1"/>
    <col min="5" max="7" width="6.625" customWidth="1"/>
  </cols>
  <sheetData>
    <row r="1" spans="1:7" ht="15" x14ac:dyDescent="0.25">
      <c r="A1" s="1" t="s">
        <v>0</v>
      </c>
      <c r="B1" s="1" t="s">
        <v>155</v>
      </c>
      <c r="C1" s="1" t="s">
        <v>125</v>
      </c>
      <c r="D1" s="1" t="s">
        <v>167</v>
      </c>
      <c r="E1" s="1" t="s">
        <v>2</v>
      </c>
      <c r="F1" s="1" t="s">
        <v>168</v>
      </c>
      <c r="G1" s="1" t="s">
        <v>169</v>
      </c>
    </row>
    <row r="2" spans="1:7" ht="15" x14ac:dyDescent="0.25">
      <c r="A2" s="41" t="s">
        <v>170</v>
      </c>
      <c r="B2" s="2">
        <v>735</v>
      </c>
      <c r="C2" s="2">
        <v>735</v>
      </c>
      <c r="D2" s="2">
        <v>736</v>
      </c>
      <c r="E2" s="3">
        <f>IF(C2&lt;&gt;"",IF(B2&lt;&gt;"",C2-B2,"-"), "-")</f>
        <v>0</v>
      </c>
      <c r="F2" s="3">
        <f>IF(D2&lt;&gt;"",IF(B2&lt;&gt;"",D2-B2,"-"), "-")</f>
        <v>1</v>
      </c>
    </row>
    <row r="3" spans="1:7" ht="15" x14ac:dyDescent="0.25">
      <c r="A3" s="41" t="s">
        <v>171</v>
      </c>
      <c r="B3" s="7">
        <v>1052</v>
      </c>
      <c r="C3" s="7">
        <v>1052</v>
      </c>
      <c r="D3" s="7">
        <v>1104</v>
      </c>
      <c r="E3" s="3">
        <f>IF(C3&lt;&gt;"",IF(B3&lt;&gt;"",C3-B3,"-"), "-")</f>
        <v>0</v>
      </c>
      <c r="F3" s="3">
        <f>IF(D3&lt;&gt;"",IF(B3&lt;&gt;"",D3-B3,"-"), "-")</f>
        <v>52</v>
      </c>
      <c r="G3">
        <f>(C3-C2) - (D3-D2)</f>
        <v>-51</v>
      </c>
    </row>
    <row r="4" spans="1:7" ht="15" x14ac:dyDescent="0.25">
      <c r="A4" s="41" t="s">
        <v>172</v>
      </c>
      <c r="B4" s="7">
        <v>1734</v>
      </c>
      <c r="C4" s="7">
        <v>1697</v>
      </c>
      <c r="D4" s="7">
        <v>1764</v>
      </c>
      <c r="E4" s="3">
        <f t="shared" ref="E4:E68" si="0">IF(C4&lt;&gt;"",IF(B4&lt;&gt;"",C4-B4,"-"), "-")</f>
        <v>-37</v>
      </c>
      <c r="F4" s="3">
        <f t="shared" ref="F4:F56" si="1">IF(D4&lt;&gt;"",IF(B4&lt;&gt;"",D4-B4,"-"), "-")</f>
        <v>30</v>
      </c>
      <c r="G4">
        <f t="shared" ref="G4:G67" si="2">(C4-C3) - (D4-D3)</f>
        <v>-15</v>
      </c>
    </row>
    <row r="5" spans="1:7" ht="15" x14ac:dyDescent="0.25">
      <c r="A5" s="41" t="s">
        <v>173</v>
      </c>
      <c r="B5" s="7">
        <v>2189</v>
      </c>
      <c r="C5" s="7">
        <v>2296</v>
      </c>
      <c r="D5" s="7">
        <v>2222</v>
      </c>
      <c r="E5" s="3">
        <f t="shared" si="0"/>
        <v>107</v>
      </c>
      <c r="F5" s="3">
        <f t="shared" si="1"/>
        <v>33</v>
      </c>
      <c r="G5">
        <f t="shared" si="2"/>
        <v>141</v>
      </c>
    </row>
    <row r="6" spans="1:7" ht="15" x14ac:dyDescent="0.25">
      <c r="A6" s="41" t="s">
        <v>174</v>
      </c>
      <c r="B6" s="7">
        <v>2835</v>
      </c>
      <c r="C6" s="7">
        <v>2957</v>
      </c>
      <c r="D6" s="7">
        <v>2882</v>
      </c>
      <c r="E6" s="3">
        <f t="shared" si="0"/>
        <v>122</v>
      </c>
      <c r="F6" s="3">
        <f t="shared" si="1"/>
        <v>47</v>
      </c>
      <c r="G6">
        <f t="shared" si="2"/>
        <v>1</v>
      </c>
    </row>
    <row r="7" spans="1:7" ht="15" x14ac:dyDescent="0.25">
      <c r="A7" s="41" t="s">
        <v>175</v>
      </c>
      <c r="B7" s="7">
        <v>3256</v>
      </c>
      <c r="C7" s="7">
        <v>3380</v>
      </c>
      <c r="D7" s="7">
        <v>3351</v>
      </c>
      <c r="E7" s="3">
        <f t="shared" si="0"/>
        <v>124</v>
      </c>
      <c r="F7" s="3">
        <f t="shared" si="1"/>
        <v>95</v>
      </c>
      <c r="G7">
        <f t="shared" si="2"/>
        <v>-46</v>
      </c>
    </row>
    <row r="8" spans="1:7" ht="15" x14ac:dyDescent="0.25">
      <c r="A8" s="41" t="s">
        <v>176</v>
      </c>
      <c r="B8" s="7">
        <v>3901</v>
      </c>
      <c r="C8" s="7">
        <v>4031</v>
      </c>
      <c r="D8" s="7">
        <v>4010</v>
      </c>
      <c r="E8" s="3">
        <f t="shared" si="0"/>
        <v>130</v>
      </c>
      <c r="F8" s="3">
        <f t="shared" si="1"/>
        <v>109</v>
      </c>
      <c r="G8">
        <f t="shared" si="2"/>
        <v>-8</v>
      </c>
    </row>
    <row r="9" spans="1:7" ht="15" x14ac:dyDescent="0.25">
      <c r="A9" s="41" t="s">
        <v>177</v>
      </c>
      <c r="B9" s="7">
        <v>4382</v>
      </c>
      <c r="C9" s="7">
        <v>4553</v>
      </c>
      <c r="D9" s="7">
        <v>4491</v>
      </c>
      <c r="E9" s="3">
        <f t="shared" si="0"/>
        <v>171</v>
      </c>
      <c r="F9" s="3">
        <f t="shared" si="1"/>
        <v>109</v>
      </c>
      <c r="G9">
        <f t="shared" si="2"/>
        <v>41</v>
      </c>
    </row>
    <row r="10" spans="1:7" ht="15" x14ac:dyDescent="0.25">
      <c r="A10" s="41" t="s">
        <v>178</v>
      </c>
      <c r="B10" s="7">
        <v>5042</v>
      </c>
      <c r="C10" s="7">
        <v>5209</v>
      </c>
      <c r="D10" s="7">
        <v>5150</v>
      </c>
      <c r="E10" s="3">
        <f t="shared" si="0"/>
        <v>167</v>
      </c>
      <c r="F10" s="3">
        <f t="shared" si="1"/>
        <v>108</v>
      </c>
      <c r="G10">
        <f t="shared" si="2"/>
        <v>-3</v>
      </c>
    </row>
    <row r="11" spans="1:7" ht="15" x14ac:dyDescent="0.25">
      <c r="A11" s="41" t="s">
        <v>179</v>
      </c>
      <c r="B11" s="7">
        <v>5332</v>
      </c>
      <c r="C11" s="7">
        <v>5536</v>
      </c>
      <c r="D11" s="7">
        <v>5463</v>
      </c>
      <c r="E11" s="3">
        <f t="shared" si="0"/>
        <v>204</v>
      </c>
      <c r="F11" s="3">
        <f t="shared" si="1"/>
        <v>131</v>
      </c>
      <c r="G11">
        <f t="shared" si="2"/>
        <v>14</v>
      </c>
    </row>
    <row r="12" spans="1:7" ht="15" x14ac:dyDescent="0.25">
      <c r="A12" s="41" t="s">
        <v>180</v>
      </c>
      <c r="B12" s="7">
        <v>5978</v>
      </c>
      <c r="C12" s="7">
        <v>6216</v>
      </c>
      <c r="D12" s="7">
        <v>6108</v>
      </c>
      <c r="E12" s="3">
        <f t="shared" si="0"/>
        <v>238</v>
      </c>
      <c r="F12" s="3">
        <f t="shared" si="1"/>
        <v>130</v>
      </c>
      <c r="G12">
        <f t="shared" si="2"/>
        <v>35</v>
      </c>
    </row>
    <row r="13" spans="1:7" ht="15" x14ac:dyDescent="0.25">
      <c r="A13" s="41" t="s">
        <v>181</v>
      </c>
      <c r="B13" s="7">
        <v>6999</v>
      </c>
      <c r="C13" s="7">
        <v>7274</v>
      </c>
      <c r="D13" s="7">
        <v>7132</v>
      </c>
      <c r="E13" s="3">
        <f t="shared" si="0"/>
        <v>275</v>
      </c>
      <c r="F13" s="3">
        <f t="shared" si="1"/>
        <v>133</v>
      </c>
      <c r="G13">
        <f t="shared" si="2"/>
        <v>34</v>
      </c>
    </row>
    <row r="14" spans="1:7" ht="15" x14ac:dyDescent="0.25">
      <c r="A14" s="41" t="s">
        <v>182</v>
      </c>
      <c r="B14" s="7">
        <v>7646</v>
      </c>
      <c r="C14" s="7">
        <v>7919</v>
      </c>
      <c r="D14" s="7">
        <v>7777</v>
      </c>
      <c r="E14" s="3">
        <f t="shared" si="0"/>
        <v>273</v>
      </c>
      <c r="F14" s="3">
        <f t="shared" si="1"/>
        <v>131</v>
      </c>
      <c r="G14">
        <f t="shared" si="2"/>
        <v>0</v>
      </c>
    </row>
    <row r="15" spans="1:7" ht="15" x14ac:dyDescent="0.25">
      <c r="A15" s="41" t="s">
        <v>183</v>
      </c>
      <c r="B15" s="7">
        <v>8112</v>
      </c>
      <c r="C15" s="7">
        <v>8407</v>
      </c>
      <c r="D15" s="7">
        <v>8259</v>
      </c>
      <c r="E15" s="3">
        <f t="shared" si="0"/>
        <v>295</v>
      </c>
      <c r="F15" s="3">
        <f t="shared" si="1"/>
        <v>147</v>
      </c>
      <c r="G15">
        <f t="shared" si="2"/>
        <v>6</v>
      </c>
    </row>
    <row r="16" spans="1:7" ht="15" x14ac:dyDescent="0.25">
      <c r="A16" s="41" t="s">
        <v>184</v>
      </c>
      <c r="B16" s="7">
        <v>8758</v>
      </c>
      <c r="C16" s="7">
        <v>9053</v>
      </c>
      <c r="D16" s="7">
        <v>8904</v>
      </c>
      <c r="E16" s="3">
        <f t="shared" si="0"/>
        <v>295</v>
      </c>
      <c r="F16" s="3">
        <f t="shared" si="1"/>
        <v>146</v>
      </c>
      <c r="G16">
        <f t="shared" si="2"/>
        <v>1</v>
      </c>
    </row>
    <row r="17" spans="1:7" ht="15" x14ac:dyDescent="0.25">
      <c r="A17" s="41" t="s">
        <v>185</v>
      </c>
      <c r="B17" s="7">
        <v>9166</v>
      </c>
      <c r="C17" s="7">
        <v>9481</v>
      </c>
      <c r="D17" s="7">
        <v>9313</v>
      </c>
      <c r="E17" s="3">
        <f t="shared" si="0"/>
        <v>315</v>
      </c>
      <c r="F17" s="3">
        <f t="shared" si="1"/>
        <v>147</v>
      </c>
      <c r="G17">
        <f t="shared" si="2"/>
        <v>19</v>
      </c>
    </row>
    <row r="18" spans="1:7" ht="15" x14ac:dyDescent="0.25">
      <c r="A18" s="41" t="s">
        <v>186</v>
      </c>
      <c r="B18" s="7">
        <v>9811</v>
      </c>
      <c r="C18" s="7">
        <v>10126</v>
      </c>
      <c r="D18" s="7">
        <v>9958</v>
      </c>
      <c r="E18" s="3">
        <f t="shared" si="0"/>
        <v>315</v>
      </c>
      <c r="F18" s="3">
        <f t="shared" si="1"/>
        <v>147</v>
      </c>
      <c r="G18">
        <f t="shared" si="2"/>
        <v>0</v>
      </c>
    </row>
    <row r="19" spans="1:7" ht="15" x14ac:dyDescent="0.25">
      <c r="A19" s="41" t="s">
        <v>187</v>
      </c>
      <c r="B19" s="7">
        <v>10903</v>
      </c>
      <c r="C19" s="7">
        <v>11221</v>
      </c>
      <c r="D19" s="7">
        <v>11049</v>
      </c>
      <c r="E19" s="3">
        <f t="shared" si="0"/>
        <v>318</v>
      </c>
      <c r="F19" s="3">
        <f t="shared" si="1"/>
        <v>146</v>
      </c>
      <c r="G19">
        <f t="shared" si="2"/>
        <v>4</v>
      </c>
    </row>
    <row r="20" spans="1:7" ht="15" x14ac:dyDescent="0.25">
      <c r="A20" s="41" t="s">
        <v>188</v>
      </c>
      <c r="B20" s="7">
        <v>11541</v>
      </c>
      <c r="C20" s="7">
        <v>11859</v>
      </c>
      <c r="D20" s="41">
        <v>11687</v>
      </c>
      <c r="E20" s="3">
        <f t="shared" si="0"/>
        <v>318</v>
      </c>
      <c r="F20" s="3">
        <f t="shared" si="1"/>
        <v>146</v>
      </c>
      <c r="G20">
        <f t="shared" si="2"/>
        <v>0</v>
      </c>
    </row>
    <row r="21" spans="1:7" ht="15" x14ac:dyDescent="0.25">
      <c r="A21" s="41" t="s">
        <v>189</v>
      </c>
      <c r="B21" s="7">
        <v>12111</v>
      </c>
      <c r="C21" s="7">
        <v>12432</v>
      </c>
      <c r="D21" s="7">
        <v>12339</v>
      </c>
      <c r="E21" s="3">
        <f t="shared" si="0"/>
        <v>321</v>
      </c>
      <c r="F21" s="3">
        <f t="shared" si="1"/>
        <v>228</v>
      </c>
      <c r="G21">
        <f t="shared" si="2"/>
        <v>-79</v>
      </c>
    </row>
    <row r="22" spans="1:7" ht="15" x14ac:dyDescent="0.25">
      <c r="A22" s="41" t="s">
        <v>190</v>
      </c>
      <c r="B22" s="7">
        <v>12770</v>
      </c>
      <c r="C22" s="7">
        <v>13091</v>
      </c>
      <c r="D22" s="7">
        <v>12998</v>
      </c>
      <c r="E22" s="3">
        <f t="shared" si="0"/>
        <v>321</v>
      </c>
      <c r="F22" s="3">
        <f t="shared" si="1"/>
        <v>228</v>
      </c>
      <c r="G22">
        <f t="shared" si="2"/>
        <v>0</v>
      </c>
    </row>
    <row r="23" spans="1:7" ht="15" x14ac:dyDescent="0.25">
      <c r="A23" s="41" t="s">
        <v>191</v>
      </c>
      <c r="B23" s="7">
        <v>13076</v>
      </c>
      <c r="C23" s="7">
        <v>13412</v>
      </c>
      <c r="D23" s="7">
        <v>13389</v>
      </c>
      <c r="E23" s="3">
        <f t="shared" si="0"/>
        <v>336</v>
      </c>
      <c r="F23" s="3">
        <f t="shared" si="1"/>
        <v>313</v>
      </c>
      <c r="G23">
        <f t="shared" si="2"/>
        <v>-70</v>
      </c>
    </row>
    <row r="24" spans="1:7" ht="15" x14ac:dyDescent="0.25">
      <c r="A24" s="41" t="s">
        <v>192</v>
      </c>
      <c r="B24" s="41">
        <v>13735</v>
      </c>
      <c r="C24" s="7">
        <v>14071</v>
      </c>
      <c r="D24" s="7">
        <v>14048</v>
      </c>
      <c r="E24" s="3">
        <f t="shared" si="0"/>
        <v>336</v>
      </c>
      <c r="F24" s="3">
        <f t="shared" si="1"/>
        <v>313</v>
      </c>
      <c r="G24">
        <f t="shared" si="2"/>
        <v>0</v>
      </c>
    </row>
    <row r="25" spans="1:7" ht="15" x14ac:dyDescent="0.25">
      <c r="A25" s="41" t="s">
        <v>193</v>
      </c>
      <c r="B25" s="7">
        <v>14417</v>
      </c>
      <c r="C25" s="7">
        <v>14755</v>
      </c>
      <c r="D25" s="7">
        <v>14730</v>
      </c>
      <c r="E25" s="3">
        <f t="shared" si="0"/>
        <v>338</v>
      </c>
      <c r="F25" s="3">
        <f t="shared" si="1"/>
        <v>313</v>
      </c>
      <c r="G25">
        <f t="shared" si="2"/>
        <v>2</v>
      </c>
    </row>
    <row r="26" spans="1:7" ht="15" x14ac:dyDescent="0.25">
      <c r="A26" s="41" t="s">
        <v>194</v>
      </c>
      <c r="B26" s="7">
        <v>15063</v>
      </c>
      <c r="C26" s="7">
        <v>15409</v>
      </c>
      <c r="D26" s="7">
        <v>15375</v>
      </c>
      <c r="E26" s="3">
        <f t="shared" si="0"/>
        <v>346</v>
      </c>
      <c r="F26" s="3">
        <f t="shared" si="1"/>
        <v>312</v>
      </c>
      <c r="G26">
        <f t="shared" si="2"/>
        <v>9</v>
      </c>
    </row>
    <row r="27" spans="1:7" ht="15" x14ac:dyDescent="0.25">
      <c r="A27" s="8" t="s">
        <v>195</v>
      </c>
      <c r="B27" s="7"/>
      <c r="C27" s="7">
        <v>15994</v>
      </c>
      <c r="D27" s="7">
        <v>15987</v>
      </c>
      <c r="E27" s="3" t="str">
        <f t="shared" si="0"/>
        <v>-</v>
      </c>
      <c r="F27" s="3" t="str">
        <f t="shared" si="1"/>
        <v>-</v>
      </c>
      <c r="G27">
        <f t="shared" si="2"/>
        <v>-27</v>
      </c>
    </row>
    <row r="28" spans="1:7" ht="15" x14ac:dyDescent="0.25">
      <c r="A28" s="7" t="s">
        <v>196</v>
      </c>
      <c r="B28" s="7"/>
      <c r="C28" s="7">
        <v>16640</v>
      </c>
      <c r="D28" s="7">
        <v>16632</v>
      </c>
      <c r="E28" s="3" t="str">
        <f t="shared" si="0"/>
        <v>-</v>
      </c>
      <c r="F28" s="3" t="str">
        <f t="shared" si="1"/>
        <v>-</v>
      </c>
      <c r="G28">
        <f t="shared" si="2"/>
        <v>1</v>
      </c>
    </row>
    <row r="29" spans="1:7" ht="15" x14ac:dyDescent="0.25">
      <c r="A29" s="7" t="s">
        <v>195</v>
      </c>
      <c r="B29" s="7"/>
      <c r="C29" s="7">
        <v>17228</v>
      </c>
      <c r="D29" s="7">
        <v>17152</v>
      </c>
      <c r="E29" s="3" t="str">
        <f t="shared" si="0"/>
        <v>-</v>
      </c>
      <c r="F29" s="3" t="str">
        <f t="shared" si="1"/>
        <v>-</v>
      </c>
      <c r="G29">
        <f t="shared" si="2"/>
        <v>68</v>
      </c>
    </row>
    <row r="30" spans="1:7" ht="15" x14ac:dyDescent="0.25">
      <c r="A30" s="7" t="s">
        <v>197</v>
      </c>
      <c r="B30" s="7"/>
      <c r="C30" s="7">
        <v>17866</v>
      </c>
      <c r="D30" s="7">
        <v>17797</v>
      </c>
      <c r="E30" s="3" t="str">
        <f t="shared" si="0"/>
        <v>-</v>
      </c>
      <c r="F30" s="3" t="str">
        <f t="shared" si="1"/>
        <v>-</v>
      </c>
      <c r="G30">
        <f t="shared" si="2"/>
        <v>-7</v>
      </c>
    </row>
    <row r="31" spans="1:7" ht="15" x14ac:dyDescent="0.25">
      <c r="A31" s="7" t="s">
        <v>198</v>
      </c>
      <c r="B31" s="7"/>
      <c r="C31" s="7">
        <v>18604</v>
      </c>
      <c r="D31" s="7">
        <v>18546</v>
      </c>
      <c r="E31" s="3" t="str">
        <f t="shared" si="0"/>
        <v>-</v>
      </c>
      <c r="F31" s="3" t="str">
        <f t="shared" si="1"/>
        <v>-</v>
      </c>
      <c r="G31">
        <f t="shared" si="2"/>
        <v>-11</v>
      </c>
    </row>
    <row r="32" spans="1:7" ht="15" x14ac:dyDescent="0.25">
      <c r="A32" s="7" t="s">
        <v>199</v>
      </c>
      <c r="B32" s="7"/>
      <c r="C32" s="7">
        <v>19242</v>
      </c>
      <c r="D32" s="7">
        <v>19184</v>
      </c>
      <c r="E32" s="3" t="str">
        <f t="shared" si="0"/>
        <v>-</v>
      </c>
      <c r="F32" s="3" t="str">
        <f t="shared" si="1"/>
        <v>-</v>
      </c>
      <c r="G32">
        <f t="shared" si="2"/>
        <v>0</v>
      </c>
    </row>
    <row r="33" spans="1:7" ht="15" x14ac:dyDescent="0.25">
      <c r="A33" s="7" t="s">
        <v>200</v>
      </c>
      <c r="B33" s="7"/>
      <c r="C33" s="7">
        <v>19683</v>
      </c>
      <c r="D33" s="7">
        <v>19572</v>
      </c>
      <c r="E33" s="3" t="str">
        <f t="shared" si="0"/>
        <v>-</v>
      </c>
      <c r="F33" s="3" t="str">
        <f t="shared" si="1"/>
        <v>-</v>
      </c>
      <c r="G33">
        <f t="shared" si="2"/>
        <v>53</v>
      </c>
    </row>
    <row r="34" spans="1:7" ht="15" x14ac:dyDescent="0.25">
      <c r="A34" s="7" t="s">
        <v>201</v>
      </c>
      <c r="B34" s="7"/>
      <c r="C34" s="7">
        <v>20330</v>
      </c>
      <c r="D34" s="7">
        <v>20217</v>
      </c>
      <c r="E34" s="3" t="str">
        <f t="shared" si="0"/>
        <v>-</v>
      </c>
      <c r="F34" s="3" t="str">
        <f t="shared" si="1"/>
        <v>-</v>
      </c>
      <c r="G34">
        <f t="shared" si="2"/>
        <v>2</v>
      </c>
    </row>
    <row r="35" spans="1:7" ht="15" x14ac:dyDescent="0.25">
      <c r="A35" s="7" t="s">
        <v>202</v>
      </c>
      <c r="B35" s="7"/>
      <c r="C35" s="7">
        <v>21340</v>
      </c>
      <c r="D35" s="7">
        <v>21086</v>
      </c>
      <c r="E35" s="3" t="str">
        <f t="shared" si="0"/>
        <v>-</v>
      </c>
      <c r="F35" s="3" t="str">
        <f t="shared" si="1"/>
        <v>-</v>
      </c>
      <c r="G35">
        <f t="shared" si="2"/>
        <v>141</v>
      </c>
    </row>
    <row r="36" spans="1:7" ht="15" x14ac:dyDescent="0.25">
      <c r="A36" s="7" t="s">
        <v>203</v>
      </c>
      <c r="B36" s="7"/>
      <c r="C36" s="7">
        <v>21985</v>
      </c>
      <c r="D36" s="7">
        <v>21731</v>
      </c>
      <c r="E36" s="3" t="str">
        <f t="shared" si="0"/>
        <v>-</v>
      </c>
      <c r="F36" s="3" t="str">
        <f t="shared" si="1"/>
        <v>-</v>
      </c>
      <c r="G36">
        <f t="shared" si="2"/>
        <v>0</v>
      </c>
    </row>
    <row r="37" spans="1:7" ht="15" x14ac:dyDescent="0.25">
      <c r="A37" s="7" t="s">
        <v>204</v>
      </c>
      <c r="B37" s="8"/>
      <c r="C37" s="8">
        <v>22936</v>
      </c>
      <c r="D37" s="8">
        <v>22797</v>
      </c>
      <c r="E37" s="3" t="str">
        <f t="shared" si="0"/>
        <v>-</v>
      </c>
      <c r="F37" s="3" t="str">
        <f t="shared" si="1"/>
        <v>-</v>
      </c>
      <c r="G37">
        <f t="shared" si="2"/>
        <v>-115</v>
      </c>
    </row>
    <row r="38" spans="1:7" ht="15" x14ac:dyDescent="0.25">
      <c r="A38" s="7" t="s">
        <v>205</v>
      </c>
      <c r="B38" s="7"/>
      <c r="C38" s="7">
        <v>23582</v>
      </c>
      <c r="D38" s="7">
        <v>23442</v>
      </c>
      <c r="E38" s="3" t="str">
        <f t="shared" si="0"/>
        <v>-</v>
      </c>
      <c r="F38" s="3" t="str">
        <f t="shared" si="1"/>
        <v>-</v>
      </c>
      <c r="G38">
        <f t="shared" si="2"/>
        <v>1</v>
      </c>
    </row>
    <row r="39" spans="1:7" ht="15" x14ac:dyDescent="0.25">
      <c r="A39" s="7" t="s">
        <v>206</v>
      </c>
      <c r="B39" s="7"/>
      <c r="C39" s="7">
        <v>23922</v>
      </c>
      <c r="D39" s="7">
        <v>23797</v>
      </c>
      <c r="E39" s="3" t="str">
        <f t="shared" si="0"/>
        <v>-</v>
      </c>
      <c r="F39" s="3" t="str">
        <f t="shared" si="1"/>
        <v>-</v>
      </c>
      <c r="G39">
        <f t="shared" si="2"/>
        <v>-15</v>
      </c>
    </row>
    <row r="40" spans="1:7" ht="15" x14ac:dyDescent="0.25">
      <c r="A40" s="7" t="s">
        <v>207</v>
      </c>
      <c r="B40" s="7"/>
      <c r="C40" s="7">
        <v>24583</v>
      </c>
      <c r="D40" s="7">
        <v>24442</v>
      </c>
      <c r="E40" s="3" t="str">
        <f t="shared" si="0"/>
        <v>-</v>
      </c>
      <c r="F40" s="3" t="str">
        <f t="shared" si="1"/>
        <v>-</v>
      </c>
      <c r="G40">
        <f t="shared" si="2"/>
        <v>16</v>
      </c>
    </row>
    <row r="41" spans="1:7" ht="15" x14ac:dyDescent="0.25">
      <c r="A41" s="7" t="s">
        <v>208</v>
      </c>
      <c r="B41" s="7"/>
      <c r="C41" s="7">
        <v>25181</v>
      </c>
      <c r="D41" s="7">
        <v>25025</v>
      </c>
      <c r="E41" s="3" t="str">
        <f t="shared" si="0"/>
        <v>-</v>
      </c>
      <c r="F41" s="3" t="str">
        <f t="shared" si="1"/>
        <v>-</v>
      </c>
      <c r="G41">
        <f t="shared" si="2"/>
        <v>15</v>
      </c>
    </row>
    <row r="42" spans="1:7" ht="15" x14ac:dyDescent="0.25">
      <c r="A42" s="7" t="s">
        <v>209</v>
      </c>
      <c r="B42" s="7"/>
      <c r="C42" s="7">
        <v>25839</v>
      </c>
      <c r="D42" s="7">
        <v>25684</v>
      </c>
      <c r="E42" s="3" t="str">
        <f t="shared" si="0"/>
        <v>-</v>
      </c>
      <c r="F42" s="3" t="str">
        <f t="shared" si="1"/>
        <v>-</v>
      </c>
      <c r="G42">
        <f t="shared" si="2"/>
        <v>-1</v>
      </c>
    </row>
    <row r="43" spans="1:7" ht="15" x14ac:dyDescent="0.25">
      <c r="A43" s="7" t="s">
        <v>210</v>
      </c>
      <c r="B43" s="7"/>
      <c r="C43" s="7">
        <v>26718</v>
      </c>
      <c r="D43" s="7">
        <v>26528</v>
      </c>
      <c r="E43" s="3" t="str">
        <f t="shared" si="0"/>
        <v>-</v>
      </c>
      <c r="F43" s="3" t="str">
        <f t="shared" si="1"/>
        <v>-</v>
      </c>
      <c r="G43">
        <f t="shared" si="2"/>
        <v>35</v>
      </c>
    </row>
    <row r="44" spans="1:7" ht="15" x14ac:dyDescent="0.25">
      <c r="A44" s="7" t="s">
        <v>211</v>
      </c>
      <c r="B44" s="7"/>
      <c r="C44" s="7">
        <v>27377</v>
      </c>
      <c r="D44" s="7">
        <v>27187</v>
      </c>
      <c r="E44" s="3" t="str">
        <f t="shared" si="0"/>
        <v>-</v>
      </c>
      <c r="F44" s="3" t="str">
        <f t="shared" si="1"/>
        <v>-</v>
      </c>
      <c r="G44">
        <f t="shared" si="2"/>
        <v>0</v>
      </c>
    </row>
    <row r="45" spans="1:7" ht="15" x14ac:dyDescent="0.25">
      <c r="A45" s="7" t="s">
        <v>212</v>
      </c>
      <c r="B45" s="7"/>
      <c r="C45" s="7">
        <v>28030</v>
      </c>
      <c r="D45" s="7">
        <v>27750</v>
      </c>
      <c r="E45" s="3" t="str">
        <f t="shared" si="0"/>
        <v>-</v>
      </c>
      <c r="F45" s="3" t="str">
        <f t="shared" si="1"/>
        <v>-</v>
      </c>
      <c r="G45">
        <f t="shared" si="2"/>
        <v>90</v>
      </c>
    </row>
    <row r="46" spans="1:7" ht="15" x14ac:dyDescent="0.25">
      <c r="A46" s="7" t="s">
        <v>213</v>
      </c>
      <c r="B46" s="7"/>
      <c r="C46" s="7">
        <v>28675</v>
      </c>
      <c r="D46" s="7">
        <v>28395</v>
      </c>
      <c r="E46" s="3" t="str">
        <f t="shared" si="0"/>
        <v>-</v>
      </c>
      <c r="F46" s="3" t="str">
        <f t="shared" si="1"/>
        <v>-</v>
      </c>
      <c r="G46">
        <f t="shared" si="2"/>
        <v>0</v>
      </c>
    </row>
    <row r="47" spans="1:7" ht="15" x14ac:dyDescent="0.25">
      <c r="A47" s="7" t="s">
        <v>214</v>
      </c>
      <c r="B47" s="7"/>
      <c r="C47" s="7">
        <v>29883</v>
      </c>
      <c r="D47" s="7">
        <v>29432</v>
      </c>
      <c r="E47" s="3" t="str">
        <f t="shared" si="0"/>
        <v>-</v>
      </c>
      <c r="F47" s="3" t="str">
        <f t="shared" si="1"/>
        <v>-</v>
      </c>
      <c r="G47">
        <f t="shared" si="2"/>
        <v>171</v>
      </c>
    </row>
    <row r="48" spans="1:7" ht="15" x14ac:dyDescent="0.25">
      <c r="A48" s="7" t="s">
        <v>215</v>
      </c>
      <c r="B48" s="7"/>
      <c r="C48" s="7">
        <v>30378</v>
      </c>
      <c r="D48" s="7">
        <v>29930</v>
      </c>
      <c r="E48" s="3" t="str">
        <f t="shared" si="0"/>
        <v>-</v>
      </c>
      <c r="F48" s="3" t="str">
        <f t="shared" si="1"/>
        <v>-</v>
      </c>
      <c r="G48">
        <f t="shared" si="2"/>
        <v>-3</v>
      </c>
    </row>
    <row r="49" spans="1:7" ht="15" x14ac:dyDescent="0.25">
      <c r="A49" s="7" t="s">
        <v>216</v>
      </c>
      <c r="B49" s="7"/>
      <c r="C49" s="7">
        <v>30809</v>
      </c>
      <c r="D49" s="7">
        <v>30422</v>
      </c>
      <c r="E49" s="3" t="str">
        <f t="shared" si="0"/>
        <v>-</v>
      </c>
      <c r="F49" s="3" t="str">
        <f t="shared" si="1"/>
        <v>-</v>
      </c>
      <c r="G49">
        <f t="shared" si="2"/>
        <v>-61</v>
      </c>
    </row>
    <row r="50" spans="1:7" ht="15" x14ac:dyDescent="0.25">
      <c r="A50" s="7" t="s">
        <v>217</v>
      </c>
      <c r="B50" s="7"/>
      <c r="C50" s="7">
        <v>31448</v>
      </c>
      <c r="D50" s="7">
        <v>31060</v>
      </c>
      <c r="E50" s="3" t="str">
        <f t="shared" si="0"/>
        <v>-</v>
      </c>
      <c r="F50" s="3" t="str">
        <f t="shared" si="1"/>
        <v>-</v>
      </c>
      <c r="G50">
        <f t="shared" si="2"/>
        <v>1</v>
      </c>
    </row>
    <row r="51" spans="1:7" ht="15" x14ac:dyDescent="0.25">
      <c r="A51" s="7" t="s">
        <v>218</v>
      </c>
      <c r="B51" s="7"/>
      <c r="C51" s="7">
        <v>32009</v>
      </c>
      <c r="D51" s="7">
        <v>31627</v>
      </c>
      <c r="E51" s="3" t="str">
        <f t="shared" si="0"/>
        <v>-</v>
      </c>
      <c r="F51" s="3" t="str">
        <f t="shared" si="1"/>
        <v>-</v>
      </c>
      <c r="G51">
        <f t="shared" si="2"/>
        <v>-6</v>
      </c>
    </row>
    <row r="52" spans="1:7" ht="15" x14ac:dyDescent="0.25">
      <c r="A52" s="7" t="s">
        <v>219</v>
      </c>
      <c r="B52" s="7"/>
      <c r="C52" s="7">
        <v>32654</v>
      </c>
      <c r="D52" s="7">
        <v>32272</v>
      </c>
      <c r="E52" s="3" t="str">
        <f t="shared" si="0"/>
        <v>-</v>
      </c>
      <c r="F52" s="3" t="str">
        <f t="shared" si="1"/>
        <v>-</v>
      </c>
      <c r="G52">
        <f t="shared" si="2"/>
        <v>0</v>
      </c>
    </row>
    <row r="53" spans="1:7" ht="15" x14ac:dyDescent="0.25">
      <c r="A53" s="7" t="s">
        <v>220</v>
      </c>
      <c r="B53" s="7"/>
      <c r="C53" s="7">
        <v>33576</v>
      </c>
      <c r="D53" s="7">
        <v>33186</v>
      </c>
      <c r="E53" s="3" t="str">
        <f t="shared" si="0"/>
        <v>-</v>
      </c>
      <c r="F53" s="3" t="str">
        <f t="shared" si="1"/>
        <v>-</v>
      </c>
      <c r="G53">
        <f t="shared" si="2"/>
        <v>8</v>
      </c>
    </row>
    <row r="54" spans="1:7" ht="15" x14ac:dyDescent="0.25">
      <c r="A54" s="7" t="s">
        <v>221</v>
      </c>
      <c r="B54" s="7"/>
      <c r="C54" s="7">
        <v>34235</v>
      </c>
      <c r="D54" s="7">
        <v>33845</v>
      </c>
      <c r="E54" s="3" t="str">
        <f t="shared" si="0"/>
        <v>-</v>
      </c>
      <c r="F54" s="3" t="str">
        <f t="shared" si="1"/>
        <v>-</v>
      </c>
      <c r="G54">
        <f t="shared" si="2"/>
        <v>0</v>
      </c>
    </row>
    <row r="55" spans="1:7" ht="15" x14ac:dyDescent="0.25">
      <c r="A55" s="7" t="s">
        <v>222</v>
      </c>
      <c r="B55" s="7"/>
      <c r="C55" s="7">
        <v>35341</v>
      </c>
      <c r="D55" s="7">
        <v>34891</v>
      </c>
      <c r="E55" s="3" t="str">
        <f t="shared" si="0"/>
        <v>-</v>
      </c>
      <c r="F55" s="3" t="str">
        <f t="shared" si="1"/>
        <v>-</v>
      </c>
      <c r="G55">
        <f t="shared" si="2"/>
        <v>60</v>
      </c>
    </row>
    <row r="56" spans="1:7" ht="15" x14ac:dyDescent="0.25">
      <c r="A56" s="7" t="s">
        <v>223</v>
      </c>
      <c r="B56" s="7"/>
      <c r="C56" s="7">
        <v>35986</v>
      </c>
      <c r="D56" s="7">
        <v>35550</v>
      </c>
      <c r="E56" s="3" t="str">
        <f t="shared" si="0"/>
        <v>-</v>
      </c>
      <c r="F56" s="3" t="str">
        <f t="shared" si="1"/>
        <v>-</v>
      </c>
      <c r="G56">
        <f t="shared" si="2"/>
        <v>-14</v>
      </c>
    </row>
    <row r="57" spans="1:7" ht="15" x14ac:dyDescent="0.25">
      <c r="A57" s="7" t="s">
        <v>224</v>
      </c>
      <c r="B57" s="7"/>
      <c r="C57" s="7">
        <v>36861</v>
      </c>
      <c r="D57" s="7">
        <v>36365</v>
      </c>
      <c r="E57" s="3" t="str">
        <f t="shared" si="0"/>
        <v>-</v>
      </c>
      <c r="F57" s="3" t="str">
        <f t="shared" ref="F57:F117" si="3">IF(D57&lt;&gt;"",IF(B57&lt;&gt;"",D57-B57,"-"), "-")</f>
        <v>-</v>
      </c>
      <c r="G57">
        <f t="shared" si="2"/>
        <v>60</v>
      </c>
    </row>
    <row r="58" spans="1:7" ht="15" x14ac:dyDescent="0.25">
      <c r="A58" s="7" t="s">
        <v>225</v>
      </c>
      <c r="B58" s="7"/>
      <c r="C58" s="7">
        <v>37461</v>
      </c>
      <c r="D58" s="7">
        <v>36977</v>
      </c>
      <c r="E58" s="3" t="str">
        <f t="shared" si="0"/>
        <v>-</v>
      </c>
      <c r="F58" s="3" t="str">
        <f t="shared" si="3"/>
        <v>-</v>
      </c>
      <c r="G58">
        <f t="shared" si="2"/>
        <v>-12</v>
      </c>
    </row>
    <row r="59" spans="1:7" ht="15" x14ac:dyDescent="0.25">
      <c r="A59" s="7" t="s">
        <v>27</v>
      </c>
      <c r="B59" s="7"/>
      <c r="C59" s="7">
        <v>38564</v>
      </c>
      <c r="D59" s="7">
        <v>38073</v>
      </c>
      <c r="E59" s="3" t="str">
        <f t="shared" si="0"/>
        <v>-</v>
      </c>
      <c r="F59" s="3" t="str">
        <f t="shared" si="3"/>
        <v>-</v>
      </c>
      <c r="G59">
        <f t="shared" si="2"/>
        <v>7</v>
      </c>
    </row>
    <row r="60" spans="1:7" ht="15" x14ac:dyDescent="0.25">
      <c r="A60" s="7" t="s">
        <v>226</v>
      </c>
      <c r="B60" s="7"/>
      <c r="C60" s="7">
        <v>39057</v>
      </c>
      <c r="D60" s="7">
        <v>38571</v>
      </c>
      <c r="E60" s="3" t="str">
        <f t="shared" si="0"/>
        <v>-</v>
      </c>
      <c r="F60" s="3" t="str">
        <f t="shared" si="3"/>
        <v>-</v>
      </c>
      <c r="G60">
        <f t="shared" si="2"/>
        <v>-5</v>
      </c>
    </row>
    <row r="61" spans="1:7" ht="15" x14ac:dyDescent="0.25">
      <c r="A61" s="7" t="s">
        <v>227</v>
      </c>
      <c r="B61" s="7"/>
      <c r="C61" s="7">
        <v>39781</v>
      </c>
      <c r="D61" s="7">
        <v>39448</v>
      </c>
      <c r="E61" s="3" t="str">
        <f t="shared" si="0"/>
        <v>-</v>
      </c>
      <c r="F61" s="3" t="str">
        <f t="shared" si="3"/>
        <v>-</v>
      </c>
      <c r="G61">
        <f t="shared" si="2"/>
        <v>-153</v>
      </c>
    </row>
    <row r="62" spans="1:7" ht="15" x14ac:dyDescent="0.25">
      <c r="A62" s="7" t="s">
        <v>228</v>
      </c>
      <c r="B62" s="7"/>
      <c r="C62" s="7">
        <v>40405</v>
      </c>
      <c r="D62" s="7">
        <v>40072</v>
      </c>
      <c r="E62" s="3" t="str">
        <f t="shared" si="0"/>
        <v>-</v>
      </c>
      <c r="F62" s="3" t="str">
        <f t="shared" si="3"/>
        <v>-</v>
      </c>
      <c r="G62">
        <f t="shared" si="2"/>
        <v>0</v>
      </c>
    </row>
    <row r="63" spans="1:7" ht="15" x14ac:dyDescent="0.25">
      <c r="A63" s="7" t="s">
        <v>229</v>
      </c>
      <c r="B63" s="9"/>
      <c r="C63" s="9">
        <v>40588</v>
      </c>
      <c r="D63" s="9">
        <v>40256</v>
      </c>
      <c r="E63" s="3" t="str">
        <f t="shared" si="0"/>
        <v>-</v>
      </c>
      <c r="F63" s="3" t="str">
        <f t="shared" si="3"/>
        <v>-</v>
      </c>
      <c r="G63">
        <f t="shared" si="2"/>
        <v>-1</v>
      </c>
    </row>
    <row r="64" spans="1:7" ht="15" x14ac:dyDescent="0.25">
      <c r="A64" s="7" t="s">
        <v>230</v>
      </c>
      <c r="B64" s="7"/>
      <c r="C64" s="7">
        <v>41228</v>
      </c>
      <c r="D64" s="7">
        <v>40894</v>
      </c>
      <c r="E64" s="3" t="str">
        <f t="shared" si="0"/>
        <v>-</v>
      </c>
      <c r="F64" s="3" t="str">
        <f t="shared" si="3"/>
        <v>-</v>
      </c>
      <c r="G64">
        <f t="shared" si="2"/>
        <v>2</v>
      </c>
    </row>
    <row r="65" spans="1:7" ht="15" x14ac:dyDescent="0.25">
      <c r="A65" s="7" t="s">
        <v>231</v>
      </c>
      <c r="B65" s="9"/>
      <c r="C65" s="9">
        <v>41865</v>
      </c>
      <c r="D65" s="9">
        <v>41440</v>
      </c>
      <c r="E65" s="3" t="str">
        <f t="shared" si="0"/>
        <v>-</v>
      </c>
      <c r="F65" s="3" t="str">
        <f t="shared" si="3"/>
        <v>-</v>
      </c>
      <c r="G65">
        <f t="shared" si="2"/>
        <v>91</v>
      </c>
    </row>
    <row r="66" spans="1:7" ht="15" x14ac:dyDescent="0.25">
      <c r="A66" s="7" t="s">
        <v>123</v>
      </c>
      <c r="B66" s="7"/>
      <c r="C66" s="7">
        <v>42511</v>
      </c>
      <c r="D66" s="7">
        <v>42085</v>
      </c>
      <c r="E66" s="3" t="str">
        <f t="shared" si="0"/>
        <v>-</v>
      </c>
      <c r="F66" s="3" t="str">
        <f t="shared" si="3"/>
        <v>-</v>
      </c>
      <c r="G66">
        <f t="shared" si="2"/>
        <v>1</v>
      </c>
    </row>
    <row r="67" spans="1:7" ht="15" x14ac:dyDescent="0.25">
      <c r="A67" s="7" t="s">
        <v>124</v>
      </c>
      <c r="B67" s="7"/>
      <c r="C67" s="7">
        <v>43110</v>
      </c>
      <c r="D67" s="7">
        <v>42757</v>
      </c>
      <c r="E67" s="3" t="str">
        <f t="shared" si="0"/>
        <v>-</v>
      </c>
      <c r="F67" s="3" t="str">
        <f t="shared" si="3"/>
        <v>-</v>
      </c>
      <c r="G67">
        <f t="shared" si="2"/>
        <v>-73</v>
      </c>
    </row>
    <row r="68" spans="1:7" ht="15" x14ac:dyDescent="0.25">
      <c r="A68" s="5" t="s">
        <v>10</v>
      </c>
      <c r="B68" s="7"/>
      <c r="C68" s="7">
        <v>43756</v>
      </c>
      <c r="D68" s="7">
        <v>43402</v>
      </c>
      <c r="E68" s="3" t="str">
        <f t="shared" si="0"/>
        <v>-</v>
      </c>
      <c r="F68" s="3" t="str">
        <f t="shared" si="3"/>
        <v>-</v>
      </c>
      <c r="G68">
        <f t="shared" ref="G68:G101" si="4">(C68-C67) - (D68-D67)</f>
        <v>1</v>
      </c>
    </row>
    <row r="69" spans="1:7" ht="15" x14ac:dyDescent="0.25">
      <c r="A69" s="5" t="s">
        <v>31</v>
      </c>
      <c r="B69" s="7"/>
      <c r="C69" s="7">
        <v>44418</v>
      </c>
      <c r="D69" s="7">
        <v>44061</v>
      </c>
      <c r="E69" s="3" t="str">
        <f t="shared" ref="E69:E132" si="5">IF(C69&lt;&gt;"",IF(B69&lt;&gt;"",C69-B69,"-"), "-")</f>
        <v>-</v>
      </c>
      <c r="F69" s="3" t="str">
        <f t="shared" si="3"/>
        <v>-</v>
      </c>
      <c r="G69">
        <f t="shared" si="4"/>
        <v>3</v>
      </c>
    </row>
    <row r="70" spans="1:7" ht="15" x14ac:dyDescent="0.25">
      <c r="A70" s="5" t="s">
        <v>11</v>
      </c>
      <c r="B70" s="7"/>
      <c r="C70" s="7">
        <v>45077</v>
      </c>
      <c r="D70" s="7">
        <v>44720</v>
      </c>
      <c r="E70" s="3" t="str">
        <f t="shared" si="5"/>
        <v>-</v>
      </c>
      <c r="F70" s="3" t="str">
        <f t="shared" si="3"/>
        <v>-</v>
      </c>
      <c r="G70">
        <f t="shared" si="4"/>
        <v>0</v>
      </c>
    </row>
    <row r="71" spans="1:7" ht="15" x14ac:dyDescent="0.25">
      <c r="A71" s="5" t="s">
        <v>30</v>
      </c>
      <c r="B71" s="7"/>
      <c r="C71" s="7">
        <v>45719</v>
      </c>
      <c r="D71" s="7">
        <v>45363</v>
      </c>
      <c r="E71" s="3" t="str">
        <f t="shared" si="5"/>
        <v>-</v>
      </c>
      <c r="F71" s="3" t="str">
        <f t="shared" si="3"/>
        <v>-</v>
      </c>
      <c r="G71">
        <f t="shared" si="4"/>
        <v>-1</v>
      </c>
    </row>
    <row r="72" spans="1:7" ht="15" x14ac:dyDescent="0.25">
      <c r="A72" s="5" t="s">
        <v>12</v>
      </c>
      <c r="B72" s="7"/>
      <c r="C72" s="7">
        <v>46378</v>
      </c>
      <c r="D72" s="7">
        <v>46022</v>
      </c>
      <c r="E72" s="3" t="str">
        <f t="shared" si="5"/>
        <v>-</v>
      </c>
      <c r="F72" s="3" t="str">
        <f t="shared" si="3"/>
        <v>-</v>
      </c>
      <c r="G72">
        <f t="shared" si="4"/>
        <v>0</v>
      </c>
    </row>
    <row r="73" spans="1:7" ht="15" x14ac:dyDescent="0.25">
      <c r="A73" s="5" t="s">
        <v>32</v>
      </c>
      <c r="B73" s="7"/>
      <c r="C73" s="7">
        <v>46984</v>
      </c>
      <c r="D73" s="41">
        <v>46679</v>
      </c>
      <c r="E73" s="3" t="str">
        <f t="shared" si="5"/>
        <v>-</v>
      </c>
      <c r="F73" s="3" t="str">
        <f t="shared" si="3"/>
        <v>-</v>
      </c>
      <c r="G73">
        <f t="shared" si="4"/>
        <v>-51</v>
      </c>
    </row>
    <row r="74" spans="1:7" ht="15" x14ac:dyDescent="0.25">
      <c r="A74" s="5" t="s">
        <v>13</v>
      </c>
      <c r="B74" s="7"/>
      <c r="C74" s="7">
        <v>47629</v>
      </c>
      <c r="D74" s="7">
        <v>47338</v>
      </c>
      <c r="E74" s="3" t="str">
        <f t="shared" si="5"/>
        <v>-</v>
      </c>
      <c r="F74" s="3" t="str">
        <f t="shared" si="3"/>
        <v>-</v>
      </c>
      <c r="G74">
        <f t="shared" si="4"/>
        <v>-14</v>
      </c>
    </row>
    <row r="75" spans="1:7" ht="15" x14ac:dyDescent="0.25">
      <c r="A75" s="7" t="s">
        <v>47</v>
      </c>
      <c r="B75" s="7"/>
      <c r="C75" s="7">
        <v>48410</v>
      </c>
      <c r="D75" s="7">
        <v>48121</v>
      </c>
      <c r="E75" s="3" t="str">
        <f t="shared" si="5"/>
        <v>-</v>
      </c>
      <c r="F75" s="3" t="str">
        <f t="shared" si="3"/>
        <v>-</v>
      </c>
      <c r="G75">
        <f t="shared" si="4"/>
        <v>-2</v>
      </c>
    </row>
    <row r="76" spans="1:7" ht="15" x14ac:dyDescent="0.25">
      <c r="A76" s="7" t="s">
        <v>48</v>
      </c>
      <c r="B76" s="7"/>
      <c r="C76" s="7">
        <v>48908</v>
      </c>
      <c r="D76" s="7">
        <v>48619</v>
      </c>
      <c r="E76" s="3" t="str">
        <f t="shared" si="5"/>
        <v>-</v>
      </c>
      <c r="F76" s="3" t="str">
        <f t="shared" si="3"/>
        <v>-</v>
      </c>
      <c r="G76">
        <f t="shared" si="4"/>
        <v>0</v>
      </c>
    </row>
    <row r="77" spans="1:7" ht="15" x14ac:dyDescent="0.25">
      <c r="A77" s="7" t="s">
        <v>33</v>
      </c>
      <c r="B77" s="7"/>
      <c r="C77" s="7">
        <v>49856</v>
      </c>
      <c r="D77" s="7">
        <v>49502</v>
      </c>
      <c r="E77" s="3" t="str">
        <f t="shared" si="5"/>
        <v>-</v>
      </c>
      <c r="F77" s="3" t="str">
        <f t="shared" si="3"/>
        <v>-</v>
      </c>
      <c r="G77">
        <f t="shared" si="4"/>
        <v>65</v>
      </c>
    </row>
    <row r="78" spans="1:7" ht="15" x14ac:dyDescent="0.25">
      <c r="A78" s="5" t="s">
        <v>14</v>
      </c>
      <c r="B78" s="7"/>
      <c r="C78" s="7">
        <v>50516</v>
      </c>
      <c r="D78" s="7">
        <v>50148</v>
      </c>
      <c r="E78" s="3" t="str">
        <f t="shared" si="5"/>
        <v>-</v>
      </c>
      <c r="F78" s="3" t="str">
        <f t="shared" si="3"/>
        <v>-</v>
      </c>
      <c r="G78">
        <f t="shared" si="4"/>
        <v>14</v>
      </c>
    </row>
    <row r="79" spans="1:7" ht="15" x14ac:dyDescent="0.25">
      <c r="A79" s="5" t="s">
        <v>34</v>
      </c>
      <c r="B79" s="7"/>
      <c r="C79" s="7">
        <v>50874</v>
      </c>
      <c r="D79" s="7">
        <v>50417</v>
      </c>
      <c r="E79" s="3" t="str">
        <f t="shared" si="5"/>
        <v>-</v>
      </c>
      <c r="F79" s="3" t="str">
        <f t="shared" si="3"/>
        <v>-</v>
      </c>
      <c r="G79">
        <f t="shared" si="4"/>
        <v>89</v>
      </c>
    </row>
    <row r="80" spans="1:7" ht="15" x14ac:dyDescent="0.25">
      <c r="A80" s="5" t="s">
        <v>15</v>
      </c>
      <c r="B80" s="7"/>
      <c r="C80" s="7">
        <v>51486</v>
      </c>
      <c r="D80" s="7">
        <v>51016</v>
      </c>
      <c r="E80" s="3" t="str">
        <f t="shared" si="5"/>
        <v>-</v>
      </c>
      <c r="F80" s="3" t="str">
        <f t="shared" si="3"/>
        <v>-</v>
      </c>
      <c r="G80">
        <f t="shared" si="4"/>
        <v>13</v>
      </c>
    </row>
    <row r="81" spans="1:7" ht="15" x14ac:dyDescent="0.25">
      <c r="A81" s="5" t="s">
        <v>35</v>
      </c>
      <c r="B81" s="7"/>
      <c r="C81" s="7">
        <v>52507</v>
      </c>
      <c r="D81" s="7">
        <v>52007</v>
      </c>
      <c r="E81" s="3" t="str">
        <f t="shared" si="5"/>
        <v>-</v>
      </c>
      <c r="F81" s="3" t="str">
        <f t="shared" si="3"/>
        <v>-</v>
      </c>
      <c r="G81">
        <f t="shared" si="4"/>
        <v>30</v>
      </c>
    </row>
    <row r="82" spans="1:7" ht="15" x14ac:dyDescent="0.25">
      <c r="A82" s="5" t="s">
        <v>16</v>
      </c>
      <c r="B82" s="7"/>
      <c r="C82" s="7">
        <v>53153</v>
      </c>
      <c r="D82" s="7">
        <v>52667</v>
      </c>
      <c r="E82" s="3" t="str">
        <f t="shared" si="5"/>
        <v>-</v>
      </c>
      <c r="F82" s="3" t="str">
        <f t="shared" si="3"/>
        <v>-</v>
      </c>
      <c r="G82">
        <f t="shared" si="4"/>
        <v>-14</v>
      </c>
    </row>
    <row r="83" spans="1:7" ht="15" x14ac:dyDescent="0.25">
      <c r="A83" s="5" t="s">
        <v>36</v>
      </c>
      <c r="B83" s="7"/>
      <c r="C83" s="7">
        <v>53942</v>
      </c>
      <c r="D83" s="7">
        <v>53473</v>
      </c>
      <c r="E83" s="3" t="str">
        <f t="shared" si="5"/>
        <v>-</v>
      </c>
      <c r="F83" s="3" t="str">
        <f t="shared" si="3"/>
        <v>-</v>
      </c>
      <c r="G83">
        <f t="shared" si="4"/>
        <v>-17</v>
      </c>
    </row>
    <row r="84" spans="1:7" ht="15" x14ac:dyDescent="0.25">
      <c r="A84" s="5" t="s">
        <v>17</v>
      </c>
      <c r="B84" s="7"/>
      <c r="C84" s="7">
        <v>54564</v>
      </c>
      <c r="D84" s="7">
        <v>54095</v>
      </c>
      <c r="E84" s="3" t="str">
        <f t="shared" si="5"/>
        <v>-</v>
      </c>
      <c r="F84" s="3" t="str">
        <f t="shared" si="3"/>
        <v>-</v>
      </c>
      <c r="G84">
        <f t="shared" si="4"/>
        <v>0</v>
      </c>
    </row>
    <row r="85" spans="1:7" ht="15" x14ac:dyDescent="0.25">
      <c r="A85" s="5" t="s">
        <v>37</v>
      </c>
      <c r="B85" s="7"/>
      <c r="C85" s="7">
        <v>55596</v>
      </c>
      <c r="D85" s="7">
        <v>55108</v>
      </c>
      <c r="E85" s="3" t="str">
        <f t="shared" si="5"/>
        <v>-</v>
      </c>
      <c r="F85" s="3" t="str">
        <f t="shared" si="3"/>
        <v>-</v>
      </c>
      <c r="G85">
        <f t="shared" si="4"/>
        <v>19</v>
      </c>
    </row>
    <row r="86" spans="1:7" ht="15" x14ac:dyDescent="0.25">
      <c r="A86" s="5" t="s">
        <v>18</v>
      </c>
      <c r="B86" s="7"/>
      <c r="C86" s="7">
        <v>56185</v>
      </c>
      <c r="D86" s="7">
        <v>55708</v>
      </c>
      <c r="E86" s="3" t="str">
        <f t="shared" si="5"/>
        <v>-</v>
      </c>
      <c r="F86" s="3" t="str">
        <f t="shared" si="3"/>
        <v>-</v>
      </c>
      <c r="G86">
        <f t="shared" si="4"/>
        <v>-11</v>
      </c>
    </row>
    <row r="87" spans="1:7" ht="15" x14ac:dyDescent="0.25">
      <c r="A87" s="5" t="s">
        <v>38</v>
      </c>
      <c r="B87" s="7"/>
      <c r="C87" s="7">
        <v>56572</v>
      </c>
      <c r="D87" s="7">
        <v>56104</v>
      </c>
      <c r="E87" s="3" t="str">
        <f t="shared" si="5"/>
        <v>-</v>
      </c>
      <c r="F87" s="3" t="str">
        <f t="shared" si="3"/>
        <v>-</v>
      </c>
      <c r="G87">
        <f t="shared" si="4"/>
        <v>-9</v>
      </c>
    </row>
    <row r="88" spans="1:7" ht="15" x14ac:dyDescent="0.25">
      <c r="A88" s="5" t="s">
        <v>19</v>
      </c>
      <c r="B88" s="7"/>
      <c r="C88" s="7">
        <v>57217</v>
      </c>
      <c r="D88" s="7">
        <v>56749</v>
      </c>
      <c r="E88" s="3" t="str">
        <f t="shared" si="5"/>
        <v>-</v>
      </c>
      <c r="F88" s="3" t="str">
        <f t="shared" si="3"/>
        <v>-</v>
      </c>
      <c r="G88">
        <f t="shared" si="4"/>
        <v>0</v>
      </c>
    </row>
    <row r="89" spans="1:7" ht="15" x14ac:dyDescent="0.25">
      <c r="A89" s="5" t="s">
        <v>39</v>
      </c>
      <c r="B89" s="7"/>
      <c r="C89" s="7">
        <v>58008</v>
      </c>
      <c r="D89" s="7">
        <v>57450</v>
      </c>
      <c r="E89" s="3" t="str">
        <f t="shared" si="5"/>
        <v>-</v>
      </c>
      <c r="F89" s="3" t="str">
        <f t="shared" si="3"/>
        <v>-</v>
      </c>
      <c r="G89">
        <f t="shared" si="4"/>
        <v>90</v>
      </c>
    </row>
    <row r="90" spans="1:7" ht="15" x14ac:dyDescent="0.25">
      <c r="A90" s="5" t="s">
        <v>20</v>
      </c>
      <c r="B90" s="7"/>
      <c r="C90" s="7">
        <v>58608</v>
      </c>
      <c r="D90" s="7">
        <v>58050</v>
      </c>
      <c r="E90" s="3" t="str">
        <f t="shared" si="5"/>
        <v>-</v>
      </c>
      <c r="F90" s="3" t="str">
        <f t="shared" si="3"/>
        <v>-</v>
      </c>
      <c r="G90">
        <f t="shared" si="4"/>
        <v>0</v>
      </c>
    </row>
    <row r="91" spans="1:7" ht="15" x14ac:dyDescent="0.25">
      <c r="A91" s="5" t="s">
        <v>40</v>
      </c>
      <c r="B91" s="7"/>
      <c r="C91" s="7">
        <v>59190</v>
      </c>
      <c r="D91" s="7">
        <v>58612</v>
      </c>
      <c r="E91" s="3" t="str">
        <f t="shared" si="5"/>
        <v>-</v>
      </c>
      <c r="F91" s="3" t="str">
        <f t="shared" si="3"/>
        <v>-</v>
      </c>
      <c r="G91">
        <f t="shared" si="4"/>
        <v>20</v>
      </c>
    </row>
    <row r="92" spans="1:7" ht="15" x14ac:dyDescent="0.25">
      <c r="A92" s="5" t="s">
        <v>21</v>
      </c>
      <c r="B92" s="7"/>
      <c r="C92" s="7">
        <v>59825</v>
      </c>
      <c r="D92" s="7">
        <v>59247</v>
      </c>
      <c r="E92" s="3" t="str">
        <f t="shared" si="5"/>
        <v>-</v>
      </c>
      <c r="F92" s="3" t="str">
        <f t="shared" si="3"/>
        <v>-</v>
      </c>
      <c r="G92">
        <f t="shared" si="4"/>
        <v>0</v>
      </c>
    </row>
    <row r="93" spans="1:7" ht="15" x14ac:dyDescent="0.25">
      <c r="A93" s="5" t="s">
        <v>41</v>
      </c>
      <c r="B93" s="7"/>
      <c r="C93" s="7">
        <v>60441</v>
      </c>
      <c r="D93" s="7">
        <v>59838</v>
      </c>
      <c r="E93" s="3" t="str">
        <f t="shared" si="5"/>
        <v>-</v>
      </c>
      <c r="F93" s="3" t="str">
        <f t="shared" si="3"/>
        <v>-</v>
      </c>
      <c r="G93">
        <f t="shared" si="4"/>
        <v>25</v>
      </c>
    </row>
    <row r="94" spans="1:7" ht="15" x14ac:dyDescent="0.25">
      <c r="A94" s="5" t="s">
        <v>22</v>
      </c>
      <c r="B94" s="7"/>
      <c r="C94" s="7">
        <v>61093</v>
      </c>
      <c r="D94" s="7">
        <v>60490</v>
      </c>
      <c r="E94" s="3" t="str">
        <f t="shared" si="5"/>
        <v>-</v>
      </c>
      <c r="F94" s="3" t="str">
        <f t="shared" si="3"/>
        <v>-</v>
      </c>
      <c r="G94">
        <f t="shared" si="4"/>
        <v>0</v>
      </c>
    </row>
    <row r="95" spans="1:7" ht="15" x14ac:dyDescent="0.25">
      <c r="A95" s="5" t="s">
        <v>42</v>
      </c>
      <c r="B95" s="10"/>
      <c r="C95" s="10">
        <v>61914</v>
      </c>
      <c r="D95" s="10">
        <v>61295</v>
      </c>
      <c r="E95" s="3" t="str">
        <f t="shared" si="5"/>
        <v>-</v>
      </c>
      <c r="F95" s="3" t="str">
        <f t="shared" si="3"/>
        <v>-</v>
      </c>
      <c r="G95">
        <f t="shared" si="4"/>
        <v>16</v>
      </c>
    </row>
    <row r="96" spans="1:7" ht="15" x14ac:dyDescent="0.25">
      <c r="A96" s="5" t="s">
        <v>23</v>
      </c>
      <c r="B96" s="7"/>
      <c r="C96" s="7">
        <v>62575</v>
      </c>
      <c r="D96" s="7">
        <v>61940</v>
      </c>
      <c r="E96" s="3" t="str">
        <f t="shared" si="5"/>
        <v>-</v>
      </c>
      <c r="F96" s="3" t="str">
        <f t="shared" si="3"/>
        <v>-</v>
      </c>
      <c r="G96">
        <f t="shared" si="4"/>
        <v>16</v>
      </c>
    </row>
    <row r="97" spans="1:7" ht="15" x14ac:dyDescent="0.25">
      <c r="A97" s="5" t="s">
        <v>43</v>
      </c>
      <c r="B97" s="7"/>
      <c r="C97" s="7">
        <v>63180</v>
      </c>
      <c r="D97" s="7">
        <v>62513</v>
      </c>
      <c r="E97" s="3" t="str">
        <f t="shared" si="5"/>
        <v>-</v>
      </c>
      <c r="F97" s="3" t="str">
        <f t="shared" si="3"/>
        <v>-</v>
      </c>
      <c r="G97">
        <f t="shared" si="4"/>
        <v>32</v>
      </c>
    </row>
    <row r="98" spans="1:7" ht="15" x14ac:dyDescent="0.25">
      <c r="A98" s="5" t="s">
        <v>24</v>
      </c>
      <c r="B98" s="7"/>
      <c r="C98" s="7">
        <v>63825</v>
      </c>
      <c r="D98" s="7">
        <v>63172</v>
      </c>
      <c r="E98" s="3" t="str">
        <f t="shared" si="5"/>
        <v>-</v>
      </c>
      <c r="F98" s="3" t="str">
        <f t="shared" si="3"/>
        <v>-</v>
      </c>
      <c r="G98">
        <f t="shared" si="4"/>
        <v>-14</v>
      </c>
    </row>
    <row r="99" spans="1:7" ht="15" x14ac:dyDescent="0.25">
      <c r="A99" s="5" t="s">
        <v>44</v>
      </c>
      <c r="B99" s="7"/>
      <c r="C99" s="7">
        <v>64581</v>
      </c>
      <c r="D99" s="7">
        <v>63896</v>
      </c>
      <c r="E99" s="3" t="str">
        <f t="shared" si="5"/>
        <v>-</v>
      </c>
      <c r="F99" s="3" t="str">
        <f t="shared" si="3"/>
        <v>-</v>
      </c>
      <c r="G99">
        <f t="shared" si="4"/>
        <v>32</v>
      </c>
    </row>
    <row r="100" spans="1:7" ht="15" x14ac:dyDescent="0.25">
      <c r="A100" s="5" t="s">
        <v>25</v>
      </c>
      <c r="B100" s="7"/>
      <c r="C100" s="7">
        <v>65231</v>
      </c>
      <c r="D100" s="7">
        <v>64541</v>
      </c>
      <c r="E100" s="3" t="str">
        <f t="shared" si="5"/>
        <v>-</v>
      </c>
      <c r="F100" s="3" t="str">
        <f t="shared" si="3"/>
        <v>-</v>
      </c>
      <c r="G100">
        <f t="shared" si="4"/>
        <v>5</v>
      </c>
    </row>
    <row r="101" spans="1:7" ht="15" x14ac:dyDescent="0.25">
      <c r="A101" s="5" t="s">
        <v>26</v>
      </c>
      <c r="B101" s="7"/>
      <c r="C101" s="7">
        <v>65820</v>
      </c>
      <c r="D101" s="7">
        <v>65084</v>
      </c>
      <c r="E101" s="3" t="str">
        <f t="shared" si="5"/>
        <v>-</v>
      </c>
      <c r="F101" s="3" t="str">
        <f t="shared" si="3"/>
        <v>-</v>
      </c>
      <c r="G101">
        <f t="shared" si="4"/>
        <v>46</v>
      </c>
    </row>
    <row r="102" spans="1:7" ht="15" x14ac:dyDescent="0.25">
      <c r="A102" s="7"/>
      <c r="B102" s="7"/>
      <c r="C102" s="7"/>
      <c r="D102" s="7"/>
      <c r="E102" s="3" t="str">
        <f t="shared" si="5"/>
        <v>-</v>
      </c>
      <c r="F102" s="3" t="str">
        <f t="shared" si="3"/>
        <v>-</v>
      </c>
    </row>
    <row r="103" spans="1:7" ht="15" x14ac:dyDescent="0.25">
      <c r="A103" s="7"/>
      <c r="B103" s="7"/>
      <c r="C103" s="7"/>
      <c r="D103" s="7"/>
      <c r="E103" s="3" t="str">
        <f t="shared" si="5"/>
        <v>-</v>
      </c>
      <c r="F103" s="3" t="str">
        <f t="shared" si="3"/>
        <v>-</v>
      </c>
    </row>
    <row r="104" spans="1:7" ht="15" x14ac:dyDescent="0.25">
      <c r="A104" s="7"/>
      <c r="B104" s="7"/>
      <c r="C104" s="7"/>
      <c r="D104" s="7"/>
      <c r="E104" s="3" t="str">
        <f t="shared" si="5"/>
        <v>-</v>
      </c>
      <c r="F104" s="3" t="str">
        <f t="shared" si="3"/>
        <v>-</v>
      </c>
    </row>
    <row r="105" spans="1:7" ht="15" x14ac:dyDescent="0.25">
      <c r="A105" s="7"/>
      <c r="B105" s="7"/>
      <c r="C105" s="7"/>
      <c r="D105" s="7"/>
      <c r="E105" s="3" t="str">
        <f t="shared" si="5"/>
        <v>-</v>
      </c>
      <c r="F105" s="3" t="str">
        <f t="shared" si="3"/>
        <v>-</v>
      </c>
    </row>
    <row r="106" spans="1:7" ht="15" x14ac:dyDescent="0.25">
      <c r="A106" s="7"/>
      <c r="B106" s="7"/>
      <c r="C106" s="7"/>
      <c r="D106" s="7"/>
      <c r="E106" s="3" t="str">
        <f t="shared" si="5"/>
        <v>-</v>
      </c>
      <c r="F106" s="3" t="str">
        <f t="shared" si="3"/>
        <v>-</v>
      </c>
    </row>
    <row r="107" spans="1:7" ht="15" x14ac:dyDescent="0.25">
      <c r="A107" s="7"/>
      <c r="B107" s="7"/>
      <c r="C107" s="7"/>
      <c r="D107" s="7"/>
      <c r="E107" s="3" t="str">
        <f t="shared" si="5"/>
        <v>-</v>
      </c>
      <c r="F107" s="3" t="str">
        <f t="shared" si="3"/>
        <v>-</v>
      </c>
    </row>
    <row r="108" spans="1:7" ht="15" x14ac:dyDescent="0.25">
      <c r="A108" s="7"/>
      <c r="B108" s="7"/>
      <c r="C108" s="7"/>
      <c r="D108" s="7"/>
      <c r="E108" s="3" t="str">
        <f t="shared" si="5"/>
        <v>-</v>
      </c>
      <c r="F108" s="3" t="str">
        <f t="shared" si="3"/>
        <v>-</v>
      </c>
    </row>
    <row r="109" spans="1:7" ht="15" x14ac:dyDescent="0.25">
      <c r="A109" s="7"/>
      <c r="B109" s="7"/>
      <c r="C109" s="7"/>
      <c r="D109" s="7"/>
      <c r="E109" s="3" t="str">
        <f t="shared" si="5"/>
        <v>-</v>
      </c>
      <c r="F109" s="3" t="str">
        <f t="shared" si="3"/>
        <v>-</v>
      </c>
    </row>
    <row r="110" spans="1:7" ht="15" x14ac:dyDescent="0.25">
      <c r="A110" s="7"/>
      <c r="B110" s="7"/>
      <c r="C110" s="7"/>
      <c r="D110" s="7"/>
      <c r="E110" s="3" t="str">
        <f t="shared" si="5"/>
        <v>-</v>
      </c>
      <c r="F110" s="3" t="str">
        <f t="shared" si="3"/>
        <v>-</v>
      </c>
    </row>
    <row r="111" spans="1:7" ht="15" x14ac:dyDescent="0.25">
      <c r="A111" s="7"/>
      <c r="B111" s="7"/>
      <c r="C111" s="7"/>
      <c r="D111" s="7"/>
      <c r="E111" s="3" t="str">
        <f t="shared" si="5"/>
        <v>-</v>
      </c>
      <c r="F111" s="3" t="str">
        <f t="shared" si="3"/>
        <v>-</v>
      </c>
    </row>
    <row r="112" spans="1:7" ht="15" x14ac:dyDescent="0.25">
      <c r="A112" s="7"/>
      <c r="B112" s="7"/>
      <c r="C112" s="7"/>
      <c r="D112" s="7"/>
      <c r="E112" s="3" t="str">
        <f t="shared" si="5"/>
        <v>-</v>
      </c>
      <c r="F112" s="3" t="str">
        <f t="shared" si="3"/>
        <v>-</v>
      </c>
    </row>
    <row r="113" spans="1:6" ht="15" x14ac:dyDescent="0.25">
      <c r="A113" s="7"/>
      <c r="B113" s="7"/>
      <c r="C113" s="7"/>
      <c r="D113" s="7"/>
      <c r="E113" s="3" t="str">
        <f t="shared" si="5"/>
        <v>-</v>
      </c>
      <c r="F113" s="3" t="str">
        <f t="shared" si="3"/>
        <v>-</v>
      </c>
    </row>
    <row r="114" spans="1:6" ht="15" x14ac:dyDescent="0.25">
      <c r="A114" s="7"/>
      <c r="B114" s="7"/>
      <c r="C114" s="7"/>
      <c r="D114" s="7"/>
      <c r="E114" s="3" t="str">
        <f t="shared" si="5"/>
        <v>-</v>
      </c>
      <c r="F114" s="3" t="str">
        <f t="shared" si="3"/>
        <v>-</v>
      </c>
    </row>
    <row r="115" spans="1:6" ht="15" x14ac:dyDescent="0.25">
      <c r="A115" s="7"/>
      <c r="B115" s="7"/>
      <c r="C115" s="7"/>
      <c r="D115" s="7"/>
      <c r="E115" s="3" t="str">
        <f t="shared" si="5"/>
        <v>-</v>
      </c>
      <c r="F115" s="3" t="str">
        <f t="shared" si="3"/>
        <v>-</v>
      </c>
    </row>
    <row r="116" spans="1:6" ht="15" x14ac:dyDescent="0.25">
      <c r="A116" s="7"/>
      <c r="B116" s="7"/>
      <c r="C116" s="7"/>
      <c r="D116" s="7"/>
      <c r="E116" s="3" t="str">
        <f t="shared" si="5"/>
        <v>-</v>
      </c>
      <c r="F116" s="3" t="str">
        <f t="shared" si="3"/>
        <v>-</v>
      </c>
    </row>
    <row r="117" spans="1:6" ht="15" x14ac:dyDescent="0.25">
      <c r="A117" s="7"/>
      <c r="B117" s="7"/>
      <c r="C117" s="7"/>
      <c r="D117" s="7"/>
      <c r="E117" s="3" t="str">
        <f t="shared" si="5"/>
        <v>-</v>
      </c>
      <c r="F117" s="3" t="str">
        <f t="shared" si="3"/>
        <v>-</v>
      </c>
    </row>
    <row r="118" spans="1:6" ht="15" x14ac:dyDescent="0.25">
      <c r="A118" s="7"/>
      <c r="B118" s="7"/>
      <c r="C118" s="7"/>
      <c r="D118" s="7"/>
      <c r="E118" s="3" t="str">
        <f t="shared" si="5"/>
        <v>-</v>
      </c>
      <c r="F118" s="3" t="str">
        <f t="shared" ref="F118:F121" si="6">IF(D118&lt;&gt;"",IF(B118&lt;&gt;"",D118-B118,"-"), "-")</f>
        <v>-</v>
      </c>
    </row>
    <row r="119" spans="1:6" ht="15" x14ac:dyDescent="0.25">
      <c r="A119" s="7"/>
      <c r="B119" s="7"/>
      <c r="C119" s="7"/>
      <c r="D119" s="7"/>
      <c r="E119" s="3" t="str">
        <f t="shared" si="5"/>
        <v>-</v>
      </c>
      <c r="F119" s="3" t="str">
        <f t="shared" si="6"/>
        <v>-</v>
      </c>
    </row>
    <row r="120" spans="1:6" ht="15" x14ac:dyDescent="0.25">
      <c r="A120" s="7"/>
      <c r="B120" s="7"/>
      <c r="C120" s="7"/>
      <c r="D120" s="7"/>
      <c r="E120" s="3" t="str">
        <f t="shared" si="5"/>
        <v>-</v>
      </c>
      <c r="F120" s="3" t="str">
        <f t="shared" si="6"/>
        <v>-</v>
      </c>
    </row>
    <row r="121" spans="1:6" ht="15" x14ac:dyDescent="0.25">
      <c r="A121" s="7"/>
      <c r="B121" s="7"/>
      <c r="C121" s="7"/>
      <c r="D121" s="7"/>
      <c r="E121" s="3" t="str">
        <f t="shared" si="5"/>
        <v>-</v>
      </c>
      <c r="F121" s="3" t="str">
        <f t="shared" si="6"/>
        <v>-</v>
      </c>
    </row>
    <row r="122" spans="1:6" ht="15" x14ac:dyDescent="0.25">
      <c r="A122" s="7"/>
      <c r="B122" s="7"/>
      <c r="C122" s="7"/>
      <c r="D122" s="7"/>
      <c r="E122" s="3" t="str">
        <f t="shared" si="5"/>
        <v>-</v>
      </c>
    </row>
    <row r="123" spans="1:6" ht="15" x14ac:dyDescent="0.25">
      <c r="A123" s="7"/>
      <c r="B123" s="7"/>
      <c r="C123" s="7"/>
      <c r="D123" s="7"/>
      <c r="E123" s="3" t="str">
        <f t="shared" si="5"/>
        <v>-</v>
      </c>
    </row>
    <row r="124" spans="1:6" ht="15" x14ac:dyDescent="0.25">
      <c r="A124" s="7"/>
      <c r="B124" s="7"/>
      <c r="C124" s="7"/>
      <c r="D124" s="7"/>
      <c r="E124" s="3" t="str">
        <f t="shared" si="5"/>
        <v>-</v>
      </c>
    </row>
    <row r="125" spans="1:6" ht="15" x14ac:dyDescent="0.25">
      <c r="A125" s="7"/>
      <c r="B125" s="7"/>
      <c r="C125" s="7"/>
      <c r="D125" s="7"/>
      <c r="E125" s="3" t="str">
        <f t="shared" si="5"/>
        <v>-</v>
      </c>
    </row>
    <row r="126" spans="1:6" ht="15" x14ac:dyDescent="0.25">
      <c r="A126" s="7"/>
      <c r="B126" s="7"/>
      <c r="C126" s="7"/>
      <c r="D126" s="7"/>
      <c r="E126" s="3" t="str">
        <f t="shared" si="5"/>
        <v>-</v>
      </c>
    </row>
    <row r="127" spans="1:6" ht="15" x14ac:dyDescent="0.25">
      <c r="A127" s="7"/>
      <c r="B127" s="7"/>
      <c r="C127" s="7"/>
      <c r="D127" s="7"/>
      <c r="E127" s="3" t="str">
        <f t="shared" si="5"/>
        <v>-</v>
      </c>
    </row>
    <row r="128" spans="1:6" ht="15" x14ac:dyDescent="0.25">
      <c r="A128" s="7"/>
      <c r="B128" s="7"/>
      <c r="C128" s="7"/>
      <c r="D128" s="7"/>
      <c r="E128" s="3" t="str">
        <f t="shared" si="5"/>
        <v>-</v>
      </c>
    </row>
    <row r="129" spans="1:5" ht="15" x14ac:dyDescent="0.25">
      <c r="A129" s="7"/>
      <c r="B129" s="7"/>
      <c r="C129" s="7"/>
      <c r="D129" s="7"/>
      <c r="E129" s="3" t="str">
        <f t="shared" si="5"/>
        <v>-</v>
      </c>
    </row>
    <row r="130" spans="1:5" ht="15" x14ac:dyDescent="0.25">
      <c r="A130" s="7"/>
      <c r="B130" s="7"/>
      <c r="C130" s="7"/>
      <c r="D130" s="7"/>
      <c r="E130" s="3" t="str">
        <f t="shared" si="5"/>
        <v>-</v>
      </c>
    </row>
    <row r="131" spans="1:5" ht="15" x14ac:dyDescent="0.25">
      <c r="A131" s="7"/>
      <c r="B131" s="7"/>
      <c r="C131" s="7"/>
      <c r="D131" s="7"/>
      <c r="E131" s="3" t="str">
        <f t="shared" si="5"/>
        <v>-</v>
      </c>
    </row>
    <row r="132" spans="1:5" ht="15" x14ac:dyDescent="0.25">
      <c r="A132" s="7"/>
      <c r="B132" s="7"/>
      <c r="C132" s="7"/>
      <c r="D132" s="7"/>
      <c r="E132" s="3" t="str">
        <f t="shared" si="5"/>
        <v>-</v>
      </c>
    </row>
    <row r="133" spans="1:5" ht="15" x14ac:dyDescent="0.25">
      <c r="A133" s="7"/>
      <c r="B133" s="7"/>
      <c r="C133" s="7"/>
      <c r="D133" s="7"/>
      <c r="E133" s="3" t="str">
        <f t="shared" ref="E133:E137" si="7">IF(C133&lt;&gt;"",IF(B133&lt;&gt;"",C133-B133,"-"), "-")</f>
        <v>-</v>
      </c>
    </row>
    <row r="134" spans="1:5" ht="15" x14ac:dyDescent="0.25">
      <c r="A134" s="7"/>
      <c r="B134" s="7"/>
      <c r="C134" s="7"/>
      <c r="D134" s="7"/>
      <c r="E134" s="3" t="str">
        <f t="shared" si="7"/>
        <v>-</v>
      </c>
    </row>
    <row r="135" spans="1:5" ht="15" x14ac:dyDescent="0.25">
      <c r="A135" s="7"/>
      <c r="B135" s="7"/>
      <c r="C135" s="7"/>
      <c r="D135" s="7"/>
      <c r="E135" s="3" t="str">
        <f t="shared" si="7"/>
        <v>-</v>
      </c>
    </row>
    <row r="136" spans="1:5" ht="15" x14ac:dyDescent="0.25">
      <c r="A136" s="7"/>
      <c r="B136" s="7"/>
      <c r="C136" s="7"/>
      <c r="D136" s="7"/>
      <c r="E136" s="3" t="str">
        <f t="shared" si="7"/>
        <v>-</v>
      </c>
    </row>
    <row r="137" spans="1:5" ht="15" x14ac:dyDescent="0.25">
      <c r="A137" s="7"/>
      <c r="B137" s="7"/>
      <c r="C137" s="7"/>
      <c r="D137" s="7"/>
      <c r="E137" s="3" t="str">
        <f t="shared" si="7"/>
        <v>-</v>
      </c>
    </row>
    <row r="138" spans="1:5" ht="15" x14ac:dyDescent="0.25">
      <c r="A138" s="7"/>
      <c r="B138" s="7"/>
      <c r="C138" s="7"/>
      <c r="D138" s="7"/>
      <c r="E138" s="3" t="str">
        <f t="shared" ref="E138:E139" si="8">IF(C138&lt;&gt;"",IF(B138&lt;&gt;"",B138-C138,"-"), "-")</f>
        <v>-</v>
      </c>
    </row>
    <row r="139" spans="1:5" ht="15" x14ac:dyDescent="0.25">
      <c r="A139" s="7"/>
      <c r="B139" s="7"/>
      <c r="C139" s="7"/>
      <c r="D139" s="7"/>
      <c r="E139" s="3" t="str">
        <f t="shared" si="8"/>
        <v>-</v>
      </c>
    </row>
    <row r="140" spans="1:5" ht="15" x14ac:dyDescent="0.25">
      <c r="A140" s="7"/>
      <c r="B140" s="7"/>
      <c r="C140" s="7"/>
      <c r="D140" s="7"/>
    </row>
    <row r="141" spans="1:5" ht="15" x14ac:dyDescent="0.25">
      <c r="A141" s="7"/>
      <c r="B141" s="7"/>
      <c r="C141" s="7"/>
      <c r="D141" s="7"/>
    </row>
    <row r="142" spans="1:5" ht="15" x14ac:dyDescent="0.25">
      <c r="B142" s="7"/>
      <c r="C142" s="7"/>
      <c r="D142" s="7"/>
    </row>
    <row r="143" spans="1:5" ht="15" x14ac:dyDescent="0.25">
      <c r="B143" s="7"/>
      <c r="C143" s="7"/>
      <c r="D143" s="7"/>
    </row>
    <row r="144" spans="1:5" ht="15" x14ac:dyDescent="0.25">
      <c r="B144" s="7"/>
      <c r="C144" s="7"/>
      <c r="D144" s="7"/>
    </row>
    <row r="145" spans="2:4" ht="15" x14ac:dyDescent="0.25">
      <c r="B145" s="7"/>
      <c r="C145" s="7"/>
      <c r="D145" s="7"/>
    </row>
    <row r="146" spans="2:4" ht="15" x14ac:dyDescent="0.25">
      <c r="B146" s="7"/>
      <c r="C146" s="7"/>
      <c r="D146" s="7"/>
    </row>
    <row r="147" spans="2:4" ht="15" x14ac:dyDescent="0.25">
      <c r="B147" s="7"/>
      <c r="C147" s="7"/>
      <c r="D147" s="7"/>
    </row>
    <row r="148" spans="2:4" ht="15" x14ac:dyDescent="0.25">
      <c r="B148" s="7"/>
      <c r="C148" s="7"/>
      <c r="D148" s="7"/>
    </row>
    <row r="149" spans="2:4" ht="15" x14ac:dyDescent="0.25">
      <c r="B149" s="7"/>
      <c r="C149" s="7"/>
      <c r="D149" s="7"/>
    </row>
    <row r="150" spans="2:4" ht="15" x14ac:dyDescent="0.25">
      <c r="B150" s="7"/>
      <c r="C150" s="7"/>
      <c r="D150" s="7"/>
    </row>
    <row r="151" spans="2:4" ht="15" x14ac:dyDescent="0.25">
      <c r="B151" s="7"/>
      <c r="C151" s="7"/>
      <c r="D151" s="7"/>
    </row>
    <row r="152" spans="2:4" ht="15" x14ac:dyDescent="0.25">
      <c r="B152" s="7"/>
      <c r="C152" s="7"/>
      <c r="D152" s="7"/>
    </row>
    <row r="153" spans="2:4" ht="15" x14ac:dyDescent="0.25">
      <c r="B153" s="7"/>
      <c r="C153" s="7"/>
      <c r="D153" s="7"/>
    </row>
    <row r="154" spans="2:4" ht="15" x14ac:dyDescent="0.25">
      <c r="B154" s="7"/>
      <c r="C154" s="7"/>
      <c r="D154" s="7"/>
    </row>
    <row r="155" spans="2:4" ht="15" x14ac:dyDescent="0.25">
      <c r="B155" s="7"/>
      <c r="C155" s="7"/>
      <c r="D155" s="7"/>
    </row>
    <row r="156" spans="2:4" ht="15" x14ac:dyDescent="0.25">
      <c r="B156" s="7"/>
      <c r="C156" s="7"/>
      <c r="D156" s="7"/>
    </row>
    <row r="157" spans="2:4" ht="15" x14ac:dyDescent="0.25">
      <c r="B157" s="7"/>
      <c r="C157" s="7"/>
      <c r="D157" s="7"/>
    </row>
    <row r="158" spans="2:4" ht="15" x14ac:dyDescent="0.25">
      <c r="B158" s="7"/>
      <c r="C158" s="7"/>
      <c r="D158" s="7"/>
    </row>
    <row r="159" spans="2:4" ht="15" x14ac:dyDescent="0.25">
      <c r="B159" s="7"/>
      <c r="C159" s="7"/>
      <c r="D159" s="7"/>
    </row>
    <row r="160" spans="2:4" ht="15" x14ac:dyDescent="0.25">
      <c r="B160" s="7"/>
      <c r="C160" s="7"/>
      <c r="D160" s="7"/>
    </row>
    <row r="161" spans="2:4" ht="15" x14ac:dyDescent="0.25">
      <c r="B161" s="7"/>
      <c r="C161" s="7"/>
      <c r="D161" s="7"/>
    </row>
    <row r="162" spans="2:4" ht="15" x14ac:dyDescent="0.25">
      <c r="B162" s="7"/>
      <c r="C162" s="7"/>
      <c r="D162" s="7"/>
    </row>
    <row r="163" spans="2:4" ht="15" x14ac:dyDescent="0.25">
      <c r="B163" s="7"/>
      <c r="C163" s="7"/>
      <c r="D163" s="7"/>
    </row>
    <row r="164" spans="2:4" ht="15" x14ac:dyDescent="0.25">
      <c r="B164" s="7"/>
      <c r="C164" s="7"/>
      <c r="D164" s="7"/>
    </row>
    <row r="165" spans="2:4" ht="15" x14ac:dyDescent="0.25">
      <c r="B165" s="7"/>
      <c r="C165" s="7"/>
      <c r="D165" s="7"/>
    </row>
    <row r="166" spans="2:4" ht="15" x14ac:dyDescent="0.25">
      <c r="B166" s="7"/>
      <c r="C166" s="7"/>
      <c r="D166" s="7"/>
    </row>
    <row r="167" spans="2:4" ht="15" x14ac:dyDescent="0.25">
      <c r="B167" s="7"/>
      <c r="C167" s="7"/>
      <c r="D167" s="7"/>
    </row>
    <row r="168" spans="2:4" ht="15" x14ac:dyDescent="0.25">
      <c r="B168" s="7"/>
      <c r="C168" s="7"/>
      <c r="D168" s="7"/>
    </row>
    <row r="169" spans="2:4" ht="15" x14ac:dyDescent="0.25">
      <c r="B169" s="7"/>
      <c r="C169" s="7"/>
      <c r="D169" s="7"/>
    </row>
    <row r="170" spans="2:4" ht="15" x14ac:dyDescent="0.25">
      <c r="B170" s="7"/>
      <c r="C170" s="7"/>
      <c r="D170" s="7"/>
    </row>
    <row r="171" spans="2:4" ht="15" x14ac:dyDescent="0.25">
      <c r="B171" s="7"/>
      <c r="C171" s="7"/>
      <c r="D171" s="7"/>
    </row>
    <row r="172" spans="2:4" ht="15" x14ac:dyDescent="0.25">
      <c r="B172" s="7"/>
      <c r="C172" s="7"/>
      <c r="D172" s="7"/>
    </row>
    <row r="173" spans="2:4" ht="15" x14ac:dyDescent="0.25">
      <c r="B173" s="7"/>
      <c r="C173" s="7"/>
      <c r="D173" s="7"/>
    </row>
    <row r="174" spans="2:4" ht="15" x14ac:dyDescent="0.25">
      <c r="B174" s="7"/>
      <c r="C174" s="7"/>
      <c r="D174" s="7"/>
    </row>
    <row r="175" spans="2:4" ht="15" x14ac:dyDescent="0.25">
      <c r="B175" s="7"/>
      <c r="C175" s="7"/>
      <c r="D175" s="7"/>
    </row>
    <row r="176" spans="2:4" ht="15" x14ac:dyDescent="0.25">
      <c r="B176" s="7"/>
      <c r="C176" s="7"/>
      <c r="D176" s="7"/>
    </row>
    <row r="177" spans="2:4" ht="15" x14ac:dyDescent="0.25">
      <c r="B177" s="7"/>
      <c r="C177" s="7"/>
      <c r="D177" s="7"/>
    </row>
    <row r="178" spans="2:4" ht="15" x14ac:dyDescent="0.25">
      <c r="B178" s="7"/>
      <c r="C178" s="7"/>
      <c r="D178" s="7"/>
    </row>
    <row r="179" spans="2:4" ht="15" x14ac:dyDescent="0.25">
      <c r="B179" s="7"/>
      <c r="C179" s="7"/>
      <c r="D179" s="7"/>
    </row>
    <row r="180" spans="2:4" ht="15" x14ac:dyDescent="0.25">
      <c r="B180" s="7"/>
      <c r="C180" s="7"/>
      <c r="D180" s="7"/>
    </row>
    <row r="181" spans="2:4" ht="15" x14ac:dyDescent="0.25">
      <c r="B181" s="7"/>
      <c r="C181" s="7"/>
      <c r="D181" s="7"/>
    </row>
    <row r="182" spans="2:4" ht="15" x14ac:dyDescent="0.25">
      <c r="B182" s="7"/>
      <c r="C182" s="7"/>
      <c r="D182" s="7"/>
    </row>
    <row r="183" spans="2:4" ht="15" x14ac:dyDescent="0.25">
      <c r="B183" s="7"/>
      <c r="C183" s="7"/>
      <c r="D183" s="7"/>
    </row>
    <row r="184" spans="2:4" ht="15" x14ac:dyDescent="0.25">
      <c r="B184" s="7"/>
      <c r="C184" s="7"/>
      <c r="D184" s="7"/>
    </row>
    <row r="185" spans="2:4" ht="15" x14ac:dyDescent="0.25">
      <c r="B185" s="7"/>
      <c r="C185" s="7"/>
      <c r="D185" s="7"/>
    </row>
    <row r="186" spans="2:4" ht="15" x14ac:dyDescent="0.25">
      <c r="B186" s="7"/>
      <c r="C186" s="7"/>
      <c r="D186" s="7"/>
    </row>
    <row r="187" spans="2:4" ht="15" x14ac:dyDescent="0.25">
      <c r="B187" s="7"/>
      <c r="C187" s="7"/>
      <c r="D187" s="7"/>
    </row>
    <row r="188" spans="2:4" ht="15" x14ac:dyDescent="0.25">
      <c r="B188" s="7"/>
      <c r="C188" s="7"/>
      <c r="D188" s="7"/>
    </row>
    <row r="189" spans="2:4" ht="15" x14ac:dyDescent="0.25">
      <c r="B189" s="7"/>
      <c r="C189" s="7"/>
      <c r="D189" s="7"/>
    </row>
    <row r="190" spans="2:4" ht="15" x14ac:dyDescent="0.25">
      <c r="B190" s="7"/>
      <c r="C190" s="7"/>
      <c r="D190" s="7"/>
    </row>
    <row r="191" spans="2:4" ht="15" x14ac:dyDescent="0.25">
      <c r="B191" s="7"/>
      <c r="C191" s="7"/>
      <c r="D191" s="7"/>
    </row>
    <row r="192" spans="2:4" ht="15" x14ac:dyDescent="0.25">
      <c r="B192" s="7"/>
      <c r="C192" s="7"/>
      <c r="D192" s="7"/>
    </row>
    <row r="193" spans="2:4" ht="15" x14ac:dyDescent="0.25">
      <c r="B193" s="7"/>
      <c r="C193" s="7"/>
      <c r="D193" s="7"/>
    </row>
    <row r="194" spans="2:4" ht="15" x14ac:dyDescent="0.25">
      <c r="B194" s="7"/>
      <c r="C194" s="7"/>
      <c r="D194" s="7"/>
    </row>
    <row r="195" spans="2:4" ht="15" x14ac:dyDescent="0.25">
      <c r="B195" s="7"/>
      <c r="C195" s="7"/>
      <c r="D195" s="7"/>
    </row>
    <row r="196" spans="2:4" ht="15" x14ac:dyDescent="0.25">
      <c r="B196" s="7"/>
      <c r="C196" s="7"/>
      <c r="D196" s="7"/>
    </row>
    <row r="197" spans="2:4" ht="15" x14ac:dyDescent="0.25">
      <c r="B197" s="7"/>
      <c r="C197" s="7"/>
      <c r="D197" s="7"/>
    </row>
    <row r="198" spans="2:4" ht="15" x14ac:dyDescent="0.25">
      <c r="B198" s="7"/>
      <c r="C198" s="7"/>
      <c r="D198" s="7"/>
    </row>
    <row r="199" spans="2:4" ht="15" x14ac:dyDescent="0.25">
      <c r="B199" s="7"/>
      <c r="C199" s="7"/>
      <c r="D199" s="7"/>
    </row>
    <row r="200" spans="2:4" ht="15" x14ac:dyDescent="0.25">
      <c r="B200" s="7"/>
      <c r="C200" s="7"/>
      <c r="D200" s="7"/>
    </row>
    <row r="201" spans="2:4" ht="15" x14ac:dyDescent="0.25">
      <c r="B201" s="7"/>
      <c r="C201" s="7"/>
      <c r="D201" s="7"/>
    </row>
    <row r="202" spans="2:4" ht="15" x14ac:dyDescent="0.25">
      <c r="B202" s="7"/>
      <c r="C202" s="7"/>
      <c r="D202" s="7"/>
    </row>
    <row r="203" spans="2:4" ht="15" x14ac:dyDescent="0.25">
      <c r="B203" s="7"/>
      <c r="C203" s="7"/>
      <c r="D203" s="7"/>
    </row>
    <row r="204" spans="2:4" ht="15" x14ac:dyDescent="0.25">
      <c r="B204" s="7"/>
      <c r="C204" s="7"/>
      <c r="D204" s="7"/>
    </row>
    <row r="205" spans="2:4" ht="15" x14ac:dyDescent="0.25">
      <c r="B205" s="7"/>
      <c r="C205" s="7"/>
      <c r="D205" s="7"/>
    </row>
    <row r="206" spans="2:4" ht="15" x14ac:dyDescent="0.25">
      <c r="B206" s="7"/>
      <c r="C206" s="7"/>
      <c r="D206" s="7"/>
    </row>
    <row r="207" spans="2:4" ht="15" x14ac:dyDescent="0.25">
      <c r="B207" s="7"/>
      <c r="C207" s="7"/>
      <c r="D207" s="7"/>
    </row>
    <row r="208" spans="2:4" ht="15" x14ac:dyDescent="0.25">
      <c r="B208" s="7"/>
      <c r="C208" s="7"/>
      <c r="D208" s="7"/>
    </row>
    <row r="209" spans="2:4" ht="15" x14ac:dyDescent="0.25">
      <c r="B209" s="7"/>
      <c r="C209" s="7"/>
      <c r="D209" s="7"/>
    </row>
    <row r="210" spans="2:4" ht="15" x14ac:dyDescent="0.25">
      <c r="B210" s="7"/>
      <c r="C210" s="7"/>
      <c r="D210" s="7"/>
    </row>
    <row r="211" spans="2:4" ht="15" x14ac:dyDescent="0.25">
      <c r="B211" s="7"/>
      <c r="C211" s="7"/>
      <c r="D211" s="7"/>
    </row>
    <row r="212" spans="2:4" ht="15" x14ac:dyDescent="0.25">
      <c r="B212" s="7"/>
      <c r="C212" s="7"/>
      <c r="D212" s="7"/>
    </row>
    <row r="213" spans="2:4" ht="15" x14ac:dyDescent="0.25">
      <c r="B213" s="7"/>
      <c r="C213" s="7"/>
      <c r="D213" s="7"/>
    </row>
    <row r="214" spans="2:4" ht="15" x14ac:dyDescent="0.25">
      <c r="B214" s="7"/>
      <c r="C214" s="7"/>
      <c r="D214" s="7"/>
    </row>
    <row r="215" spans="2:4" ht="15" x14ac:dyDescent="0.25">
      <c r="B215" s="7"/>
      <c r="C215" s="7"/>
      <c r="D215" s="7"/>
    </row>
    <row r="216" spans="2:4" ht="15" x14ac:dyDescent="0.25">
      <c r="B216" s="7"/>
      <c r="C216" s="7"/>
      <c r="D216" s="7"/>
    </row>
    <row r="217" spans="2:4" ht="15" x14ac:dyDescent="0.25">
      <c r="B217" s="7"/>
      <c r="C217" s="7"/>
      <c r="D217" s="7"/>
    </row>
    <row r="218" spans="2:4" ht="15" x14ac:dyDescent="0.25">
      <c r="B218" s="7"/>
      <c r="C218" s="7"/>
      <c r="D218" s="7"/>
    </row>
    <row r="219" spans="2:4" ht="15" x14ac:dyDescent="0.25">
      <c r="B219" s="7"/>
      <c r="C219" s="7"/>
      <c r="D219" s="7"/>
    </row>
    <row r="220" spans="2:4" ht="15" x14ac:dyDescent="0.25">
      <c r="B220" s="7"/>
      <c r="C220" s="7"/>
      <c r="D220" s="7"/>
    </row>
    <row r="221" spans="2:4" ht="15" x14ac:dyDescent="0.25">
      <c r="B221" s="7"/>
      <c r="C221" s="7"/>
      <c r="D221" s="7"/>
    </row>
    <row r="222" spans="2:4" ht="15" x14ac:dyDescent="0.25">
      <c r="B222" s="7"/>
      <c r="C222" s="7"/>
      <c r="D222" s="7"/>
    </row>
    <row r="223" spans="2:4" ht="15" x14ac:dyDescent="0.25">
      <c r="B223" s="7"/>
      <c r="C223" s="7"/>
      <c r="D223" s="7"/>
    </row>
    <row r="224" spans="2:4" ht="15" x14ac:dyDescent="0.25">
      <c r="B224" s="7"/>
      <c r="C224" s="7"/>
      <c r="D224" s="7"/>
    </row>
    <row r="225" spans="2:4" ht="15" x14ac:dyDescent="0.25">
      <c r="B225" s="7"/>
      <c r="C225" s="7"/>
      <c r="D225" s="7"/>
    </row>
    <row r="226" spans="2:4" ht="15" x14ac:dyDescent="0.25">
      <c r="B226" s="7"/>
      <c r="C226" s="7"/>
      <c r="D226" s="7"/>
    </row>
    <row r="227" spans="2:4" ht="15" x14ac:dyDescent="0.25">
      <c r="B227" s="7"/>
      <c r="C227" s="7"/>
      <c r="D227" s="7"/>
    </row>
    <row r="228" spans="2:4" ht="15" x14ac:dyDescent="0.25">
      <c r="B228" s="7"/>
      <c r="C228" s="7"/>
      <c r="D228" s="7"/>
    </row>
    <row r="229" spans="2:4" ht="15" x14ac:dyDescent="0.25">
      <c r="B229" s="7"/>
      <c r="C229" s="7"/>
      <c r="D229" s="7"/>
    </row>
    <row r="230" spans="2:4" ht="15" x14ac:dyDescent="0.25">
      <c r="B230" s="7"/>
      <c r="C230" s="7"/>
      <c r="D230" s="7"/>
    </row>
    <row r="231" spans="2:4" ht="15" x14ac:dyDescent="0.25">
      <c r="B231" s="7"/>
      <c r="C231" s="7"/>
      <c r="D231" s="7"/>
    </row>
    <row r="232" spans="2:4" ht="15" x14ac:dyDescent="0.25">
      <c r="B232" s="7"/>
      <c r="C232" s="7"/>
      <c r="D232" s="7"/>
    </row>
    <row r="233" spans="2:4" ht="15" x14ac:dyDescent="0.25">
      <c r="B233" s="7"/>
      <c r="C233" s="7"/>
      <c r="D233" s="7"/>
    </row>
    <row r="234" spans="2:4" ht="15" x14ac:dyDescent="0.25">
      <c r="B234" s="7"/>
      <c r="C234" s="7"/>
      <c r="D234" s="7"/>
    </row>
    <row r="235" spans="2:4" ht="15" x14ac:dyDescent="0.25">
      <c r="B235" s="7"/>
      <c r="C235" s="7"/>
      <c r="D235" s="7"/>
    </row>
    <row r="236" spans="2:4" ht="15" x14ac:dyDescent="0.25">
      <c r="B236" s="7"/>
      <c r="C236" s="7"/>
      <c r="D236" s="7"/>
    </row>
    <row r="237" spans="2:4" ht="15" x14ac:dyDescent="0.25">
      <c r="B237" s="7"/>
      <c r="C237" s="7"/>
      <c r="D237" s="7"/>
    </row>
    <row r="238" spans="2:4" ht="15" x14ac:dyDescent="0.25">
      <c r="B238" s="7"/>
      <c r="C238" s="7"/>
      <c r="D238" s="7"/>
    </row>
    <row r="239" spans="2:4" ht="15" x14ac:dyDescent="0.25">
      <c r="B239" s="7"/>
      <c r="C239" s="7"/>
      <c r="D239" s="7"/>
    </row>
    <row r="240" spans="2:4" ht="15" x14ac:dyDescent="0.25">
      <c r="B240" s="7"/>
      <c r="C240" s="7"/>
      <c r="D240" s="7"/>
    </row>
    <row r="241" spans="2:4" ht="15" x14ac:dyDescent="0.25">
      <c r="B241" s="7"/>
      <c r="C241" s="7"/>
      <c r="D241" s="7"/>
    </row>
    <row r="242" spans="2:4" ht="15" x14ac:dyDescent="0.25">
      <c r="B242" s="7"/>
      <c r="C242" s="7"/>
      <c r="D242" s="7"/>
    </row>
    <row r="243" spans="2:4" ht="15" x14ac:dyDescent="0.25">
      <c r="B243" s="7"/>
      <c r="C243" s="7"/>
      <c r="D243" s="7"/>
    </row>
    <row r="244" spans="2:4" ht="15" x14ac:dyDescent="0.25">
      <c r="B244" s="7"/>
      <c r="C244" s="7"/>
      <c r="D244" s="7"/>
    </row>
    <row r="245" spans="2:4" ht="15" x14ac:dyDescent="0.25">
      <c r="B245" s="7"/>
      <c r="C245" s="7"/>
      <c r="D245" s="7"/>
    </row>
    <row r="246" spans="2:4" ht="15" x14ac:dyDescent="0.25">
      <c r="B246" s="7"/>
      <c r="C246" s="7"/>
      <c r="D246" s="7"/>
    </row>
    <row r="247" spans="2:4" ht="15" x14ac:dyDescent="0.25">
      <c r="B247" s="7"/>
      <c r="C247" s="7"/>
      <c r="D247" s="7"/>
    </row>
    <row r="248" spans="2:4" ht="15" x14ac:dyDescent="0.25">
      <c r="B248" s="7"/>
      <c r="C248" s="7"/>
      <c r="D248" s="7"/>
    </row>
    <row r="249" spans="2:4" ht="15" x14ac:dyDescent="0.25">
      <c r="B249" s="7"/>
      <c r="C249" s="7"/>
      <c r="D249" s="7"/>
    </row>
    <row r="250" spans="2:4" ht="15" x14ac:dyDescent="0.25">
      <c r="B250" s="7"/>
      <c r="C250" s="7"/>
      <c r="D250" s="7"/>
    </row>
    <row r="251" spans="2:4" ht="15" x14ac:dyDescent="0.25">
      <c r="B251" s="7"/>
      <c r="C251" s="7"/>
      <c r="D251" s="7"/>
    </row>
    <row r="252" spans="2:4" ht="15" x14ac:dyDescent="0.25">
      <c r="B252" s="7"/>
      <c r="C252" s="7"/>
      <c r="D252" s="7"/>
    </row>
    <row r="253" spans="2:4" ht="15" x14ac:dyDescent="0.25">
      <c r="B253" s="7"/>
      <c r="C253" s="7"/>
      <c r="D253" s="7"/>
    </row>
    <row r="254" spans="2:4" ht="15" x14ac:dyDescent="0.25">
      <c r="B254" s="7"/>
      <c r="C254" s="7"/>
      <c r="D254" s="7"/>
    </row>
    <row r="255" spans="2:4" ht="15" x14ac:dyDescent="0.25">
      <c r="B255" s="7"/>
      <c r="C255" s="7"/>
      <c r="D255" s="7"/>
    </row>
    <row r="256" spans="2:4" ht="15" x14ac:dyDescent="0.25">
      <c r="B256" s="7"/>
      <c r="C256" s="7"/>
      <c r="D256" s="7"/>
    </row>
    <row r="257" spans="2:4" ht="15" x14ac:dyDescent="0.25">
      <c r="B257" s="7"/>
      <c r="C257" s="7"/>
      <c r="D257" s="7"/>
    </row>
    <row r="258" spans="2:4" ht="15" x14ac:dyDescent="0.25">
      <c r="B258" s="7"/>
      <c r="C258" s="7"/>
      <c r="D258" s="7"/>
    </row>
    <row r="259" spans="2:4" ht="15" x14ac:dyDescent="0.25">
      <c r="B259" s="7"/>
      <c r="C259" s="7"/>
      <c r="D259" s="7"/>
    </row>
    <row r="260" spans="2:4" ht="15" x14ac:dyDescent="0.25">
      <c r="B260" s="7"/>
      <c r="C260" s="7"/>
      <c r="D260" s="7"/>
    </row>
    <row r="261" spans="2:4" ht="15" x14ac:dyDescent="0.25">
      <c r="B261" s="7"/>
      <c r="C261" s="7"/>
      <c r="D261" s="7"/>
    </row>
    <row r="262" spans="2:4" ht="15" x14ac:dyDescent="0.25">
      <c r="B262" s="7"/>
      <c r="C262" s="7"/>
      <c r="D262" s="7"/>
    </row>
    <row r="263" spans="2:4" ht="15" x14ac:dyDescent="0.25">
      <c r="B263" s="7"/>
      <c r="C263" s="7"/>
      <c r="D263" s="7"/>
    </row>
    <row r="264" spans="2:4" ht="15" x14ac:dyDescent="0.25">
      <c r="B264" s="7"/>
      <c r="C264" s="7"/>
      <c r="D264" s="7"/>
    </row>
    <row r="265" spans="2:4" ht="15" x14ac:dyDescent="0.25">
      <c r="B265" s="7"/>
      <c r="C265" s="7"/>
      <c r="D265" s="7"/>
    </row>
    <row r="266" spans="2:4" ht="15" x14ac:dyDescent="0.25">
      <c r="B266" s="7"/>
      <c r="C266" s="7"/>
      <c r="D266" s="7"/>
    </row>
    <row r="267" spans="2:4" ht="15" x14ac:dyDescent="0.25">
      <c r="B267" s="7"/>
      <c r="C267" s="7"/>
      <c r="D267" s="7"/>
    </row>
    <row r="268" spans="2:4" ht="15" x14ac:dyDescent="0.25">
      <c r="B268" s="7"/>
      <c r="C268" s="7"/>
      <c r="D268" s="7"/>
    </row>
    <row r="269" spans="2:4" ht="15" x14ac:dyDescent="0.25">
      <c r="B269" s="7"/>
      <c r="C269" s="7"/>
      <c r="D269" s="7"/>
    </row>
    <row r="270" spans="2:4" ht="15" x14ac:dyDescent="0.25">
      <c r="B270" s="7"/>
      <c r="C270" s="7"/>
      <c r="D270" s="7"/>
    </row>
    <row r="271" spans="2:4" ht="15" x14ac:dyDescent="0.25">
      <c r="B271" s="7"/>
      <c r="C271" s="7"/>
      <c r="D271" s="7"/>
    </row>
    <row r="272" spans="2:4" ht="15" x14ac:dyDescent="0.25">
      <c r="B272" s="7"/>
      <c r="C272" s="7"/>
      <c r="D272" s="7"/>
    </row>
    <row r="273" spans="2:4" ht="15" x14ac:dyDescent="0.25">
      <c r="B273" s="7"/>
      <c r="C273" s="7"/>
      <c r="D273" s="7"/>
    </row>
    <row r="274" spans="2:4" ht="15" x14ac:dyDescent="0.25">
      <c r="B274" s="7"/>
      <c r="C274" s="7"/>
      <c r="D274" s="7"/>
    </row>
    <row r="275" spans="2:4" ht="15" x14ac:dyDescent="0.25">
      <c r="B275" s="7"/>
      <c r="C275" s="7"/>
      <c r="D275" s="7"/>
    </row>
    <row r="276" spans="2:4" ht="15" x14ac:dyDescent="0.25">
      <c r="B276" s="7"/>
      <c r="C276" s="7"/>
      <c r="D276" s="7"/>
    </row>
    <row r="277" spans="2:4" ht="15" x14ac:dyDescent="0.25">
      <c r="B277" s="7"/>
      <c r="C277" s="7"/>
      <c r="D277" s="7"/>
    </row>
    <row r="278" spans="2:4" ht="15" x14ac:dyDescent="0.25">
      <c r="B278" s="7"/>
      <c r="C278" s="7"/>
      <c r="D278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DA051-0308-42D5-B7F7-51E79FAF1C31}">
  <dimension ref="A1:F292"/>
  <sheetViews>
    <sheetView topLeftCell="A99" workbookViewId="0">
      <selection activeCell="A99" sqref="A1:XFD1048576"/>
    </sheetView>
  </sheetViews>
  <sheetFormatPr defaultRowHeight="14.25" x14ac:dyDescent="0.2"/>
  <cols>
    <col min="1" max="1" width="11.25" customWidth="1"/>
  </cols>
  <sheetData>
    <row r="1" spans="1:6" ht="15" x14ac:dyDescent="0.25">
      <c r="A1" s="1" t="s">
        <v>0</v>
      </c>
      <c r="B1" s="1" t="s">
        <v>125</v>
      </c>
      <c r="C1" s="1" t="s">
        <v>49</v>
      </c>
      <c r="D1" s="1" t="s">
        <v>2</v>
      </c>
    </row>
    <row r="2" spans="1:6" ht="15" x14ac:dyDescent="0.25">
      <c r="A2" s="7" t="s">
        <v>53</v>
      </c>
      <c r="B2" s="2"/>
      <c r="C2" s="2">
        <v>444</v>
      </c>
      <c r="D2" s="3" t="str">
        <f>IF(C2&lt;&gt;"",IF(B2&lt;&gt;"",C2-B2,"-"), "-")</f>
        <v>-</v>
      </c>
      <c r="F2" t="s">
        <v>50</v>
      </c>
    </row>
    <row r="3" spans="1:6" ht="15" x14ac:dyDescent="0.25">
      <c r="A3" s="7" t="s">
        <v>52</v>
      </c>
      <c r="B3" s="7">
        <v>1052</v>
      </c>
      <c r="C3" s="7">
        <v>1068</v>
      </c>
      <c r="D3" s="3">
        <f>IF(C3&lt;&gt;"",IF(B3&lt;&gt;"",C3-B3,"-"), "-")</f>
        <v>16</v>
      </c>
      <c r="F3" t="s">
        <v>134</v>
      </c>
    </row>
    <row r="4" spans="1:6" ht="15" x14ac:dyDescent="0.25">
      <c r="A4" s="7" t="s">
        <v>54</v>
      </c>
      <c r="B4" s="7">
        <v>1389</v>
      </c>
      <c r="C4" s="7">
        <v>1408</v>
      </c>
      <c r="D4" s="3">
        <f t="shared" ref="D4:D79" si="0">IF(C4&lt;&gt;"",IF(B4&lt;&gt;"",C4-B4,"-"), "-")</f>
        <v>19</v>
      </c>
    </row>
    <row r="5" spans="1:6" ht="15" x14ac:dyDescent="0.25">
      <c r="A5" s="7" t="s">
        <v>63</v>
      </c>
      <c r="B5" s="7">
        <v>2296</v>
      </c>
      <c r="C5" s="7">
        <v>2342</v>
      </c>
      <c r="D5" s="3">
        <f t="shared" si="0"/>
        <v>46</v>
      </c>
    </row>
    <row r="6" spans="1:6" ht="15" x14ac:dyDescent="0.25">
      <c r="A6" s="7" t="s">
        <v>64</v>
      </c>
      <c r="B6" s="7">
        <v>2634</v>
      </c>
      <c r="C6" s="7">
        <v>2679</v>
      </c>
      <c r="D6" s="3">
        <f t="shared" si="0"/>
        <v>45</v>
      </c>
    </row>
    <row r="7" spans="1:6" ht="15" x14ac:dyDescent="0.25">
      <c r="A7" s="8" t="s">
        <v>129</v>
      </c>
      <c r="B7" s="7">
        <v>2957</v>
      </c>
      <c r="C7" s="7">
        <v>2987</v>
      </c>
      <c r="D7" s="3">
        <f t="shared" si="0"/>
        <v>30</v>
      </c>
      <c r="E7" t="s">
        <v>132</v>
      </c>
    </row>
    <row r="8" spans="1:6" ht="15" x14ac:dyDescent="0.25">
      <c r="A8" s="8" t="s">
        <v>128</v>
      </c>
      <c r="B8" s="7"/>
      <c r="C8" s="7">
        <v>3004</v>
      </c>
      <c r="D8" s="3" t="str">
        <f t="shared" si="0"/>
        <v>-</v>
      </c>
    </row>
    <row r="9" spans="1:6" ht="15" x14ac:dyDescent="0.25">
      <c r="A9" s="8" t="s">
        <v>127</v>
      </c>
      <c r="B9" s="7"/>
      <c r="C9" s="7">
        <v>3124</v>
      </c>
      <c r="D9" s="3" t="str">
        <f t="shared" si="0"/>
        <v>-</v>
      </c>
    </row>
    <row r="10" spans="1:6" ht="15" x14ac:dyDescent="0.25">
      <c r="A10" s="7" t="s">
        <v>65</v>
      </c>
      <c r="B10" s="7">
        <v>3380</v>
      </c>
      <c r="C10" s="7">
        <v>3476</v>
      </c>
      <c r="D10" s="3">
        <f t="shared" si="0"/>
        <v>96</v>
      </c>
    </row>
    <row r="11" spans="1:6" ht="15" x14ac:dyDescent="0.25">
      <c r="A11" s="7" t="s">
        <v>66</v>
      </c>
      <c r="B11" s="7">
        <v>3717</v>
      </c>
      <c r="C11" s="7">
        <v>3814</v>
      </c>
      <c r="D11" s="3">
        <f t="shared" si="0"/>
        <v>97</v>
      </c>
    </row>
    <row r="12" spans="1:6" ht="15" x14ac:dyDescent="0.25">
      <c r="A12" s="8" t="s">
        <v>129</v>
      </c>
      <c r="B12" s="7">
        <v>4031</v>
      </c>
      <c r="C12" s="7">
        <v>4122</v>
      </c>
      <c r="D12" s="3">
        <f t="shared" si="0"/>
        <v>91</v>
      </c>
      <c r="E12" t="s">
        <v>131</v>
      </c>
    </row>
    <row r="13" spans="1:6" ht="15" x14ac:dyDescent="0.25">
      <c r="A13" s="8" t="s">
        <v>130</v>
      </c>
      <c r="B13" s="7">
        <v>4215</v>
      </c>
      <c r="C13" s="7">
        <v>4306</v>
      </c>
      <c r="D13" s="3">
        <f t="shared" si="0"/>
        <v>91</v>
      </c>
    </row>
    <row r="14" spans="1:6" ht="15" x14ac:dyDescent="0.25">
      <c r="A14" s="8" t="s">
        <v>133</v>
      </c>
      <c r="B14" s="7">
        <v>4375</v>
      </c>
      <c r="C14" s="7">
        <v>4476</v>
      </c>
      <c r="D14" s="3">
        <f t="shared" si="0"/>
        <v>101</v>
      </c>
    </row>
    <row r="15" spans="1:6" ht="15" x14ac:dyDescent="0.25">
      <c r="A15" s="7" t="s">
        <v>67</v>
      </c>
      <c r="B15" s="7">
        <v>4553</v>
      </c>
      <c r="C15" s="7">
        <v>4654</v>
      </c>
      <c r="D15" s="3">
        <f t="shared" si="0"/>
        <v>101</v>
      </c>
    </row>
    <row r="16" spans="1:6" ht="15" x14ac:dyDescent="0.25">
      <c r="A16" s="8" t="s">
        <v>135</v>
      </c>
      <c r="B16" s="7">
        <v>5209</v>
      </c>
      <c r="C16" s="7">
        <v>5314</v>
      </c>
      <c r="D16" s="3">
        <f t="shared" si="0"/>
        <v>105</v>
      </c>
    </row>
    <row r="17" spans="1:5" ht="15" x14ac:dyDescent="0.25">
      <c r="A17" s="7" t="s">
        <v>69</v>
      </c>
      <c r="B17" s="7">
        <v>5536</v>
      </c>
      <c r="C17" s="7">
        <v>5673</v>
      </c>
      <c r="D17" s="3">
        <f t="shared" si="0"/>
        <v>137</v>
      </c>
    </row>
    <row r="18" spans="1:5" ht="15" x14ac:dyDescent="0.25">
      <c r="A18" s="8" t="s">
        <v>136</v>
      </c>
      <c r="B18" s="7">
        <v>6216</v>
      </c>
      <c r="C18" s="7">
        <v>6332</v>
      </c>
      <c r="D18" s="3">
        <f t="shared" si="0"/>
        <v>116</v>
      </c>
    </row>
    <row r="19" spans="1:5" ht="15" x14ac:dyDescent="0.25">
      <c r="A19" s="7" t="s">
        <v>71</v>
      </c>
      <c r="B19" s="7">
        <v>7274</v>
      </c>
      <c r="C19" s="7">
        <v>7424</v>
      </c>
      <c r="D19" s="3">
        <f t="shared" si="0"/>
        <v>150</v>
      </c>
    </row>
    <row r="20" spans="1:5" ht="15" x14ac:dyDescent="0.25">
      <c r="A20" s="8" t="s">
        <v>137</v>
      </c>
      <c r="B20" s="7">
        <v>7919</v>
      </c>
      <c r="C20" s="7">
        <v>8069</v>
      </c>
      <c r="D20" s="3">
        <f t="shared" si="0"/>
        <v>150</v>
      </c>
    </row>
    <row r="21" spans="1:5" ht="15" x14ac:dyDescent="0.25">
      <c r="A21" s="7" t="s">
        <v>73</v>
      </c>
      <c r="B21" s="7">
        <v>8407</v>
      </c>
      <c r="C21" s="7">
        <v>8564</v>
      </c>
      <c r="D21" s="3">
        <f t="shared" si="0"/>
        <v>157</v>
      </c>
    </row>
    <row r="22" spans="1:5" ht="15" x14ac:dyDescent="0.25">
      <c r="A22" s="8" t="s">
        <v>138</v>
      </c>
      <c r="B22" s="7">
        <v>9053</v>
      </c>
      <c r="C22" s="7">
        <v>9210</v>
      </c>
      <c r="D22" s="3">
        <f t="shared" si="0"/>
        <v>157</v>
      </c>
    </row>
    <row r="23" spans="1:5" ht="15" x14ac:dyDescent="0.25">
      <c r="A23" s="7" t="s">
        <v>75</v>
      </c>
      <c r="B23" s="7">
        <v>9481</v>
      </c>
      <c r="C23" s="7">
        <v>9690</v>
      </c>
      <c r="D23" s="3">
        <f t="shared" si="0"/>
        <v>209</v>
      </c>
    </row>
    <row r="24" spans="1:5" ht="15" x14ac:dyDescent="0.25">
      <c r="A24" s="8" t="s">
        <v>139</v>
      </c>
      <c r="B24" s="7">
        <v>10126</v>
      </c>
      <c r="C24" s="7">
        <v>10351</v>
      </c>
      <c r="D24" s="3">
        <f t="shared" si="0"/>
        <v>225</v>
      </c>
    </row>
    <row r="25" spans="1:5" ht="15" x14ac:dyDescent="0.25">
      <c r="A25" s="7" t="s">
        <v>77</v>
      </c>
      <c r="B25" s="7">
        <v>11221</v>
      </c>
      <c r="C25" s="7">
        <v>11443</v>
      </c>
      <c r="D25" s="3">
        <f t="shared" si="0"/>
        <v>222</v>
      </c>
    </row>
    <row r="26" spans="1:5" ht="15" x14ac:dyDescent="0.25">
      <c r="A26" s="8" t="s">
        <v>140</v>
      </c>
      <c r="B26" s="7">
        <v>11859</v>
      </c>
      <c r="C26" s="7">
        <v>12081</v>
      </c>
      <c r="D26" s="3">
        <f t="shared" si="0"/>
        <v>222</v>
      </c>
    </row>
    <row r="27" spans="1:5" ht="15" x14ac:dyDescent="0.25">
      <c r="A27" s="8" t="s">
        <v>130</v>
      </c>
      <c r="B27" s="7">
        <v>12287</v>
      </c>
      <c r="C27" s="7">
        <v>12567</v>
      </c>
      <c r="D27" s="3">
        <f t="shared" si="0"/>
        <v>280</v>
      </c>
    </row>
    <row r="28" spans="1:5" ht="15" x14ac:dyDescent="0.25">
      <c r="A28" s="7" t="s">
        <v>79</v>
      </c>
      <c r="B28" s="7">
        <v>12430</v>
      </c>
      <c r="C28" s="7">
        <v>12706</v>
      </c>
      <c r="D28" s="3">
        <f t="shared" si="0"/>
        <v>276</v>
      </c>
    </row>
    <row r="29" spans="1:5" ht="15" x14ac:dyDescent="0.25">
      <c r="A29" s="8" t="s">
        <v>141</v>
      </c>
      <c r="B29" s="7">
        <v>13089</v>
      </c>
      <c r="C29" s="7">
        <v>13365</v>
      </c>
      <c r="D29" s="3">
        <f t="shared" si="0"/>
        <v>276</v>
      </c>
    </row>
    <row r="30" spans="1:5" ht="15" x14ac:dyDescent="0.25">
      <c r="A30" s="8" t="s">
        <v>126</v>
      </c>
      <c r="B30" s="7">
        <v>13412</v>
      </c>
      <c r="C30" s="7">
        <v>13704</v>
      </c>
      <c r="D30" s="3">
        <f t="shared" si="0"/>
        <v>292</v>
      </c>
      <c r="E30" t="s">
        <v>143</v>
      </c>
    </row>
    <row r="31" spans="1:5" ht="15" x14ac:dyDescent="0.25">
      <c r="A31" s="7" t="s">
        <v>81</v>
      </c>
      <c r="B31" s="7">
        <v>14071</v>
      </c>
      <c r="C31" s="7">
        <v>14363</v>
      </c>
      <c r="D31" s="3">
        <f t="shared" si="0"/>
        <v>292</v>
      </c>
    </row>
    <row r="32" spans="1:5" ht="15" x14ac:dyDescent="0.25">
      <c r="A32" s="7" t="s">
        <v>82</v>
      </c>
      <c r="B32" s="7">
        <v>14755</v>
      </c>
      <c r="C32" s="7">
        <v>15037</v>
      </c>
      <c r="D32" s="3">
        <f t="shared" si="0"/>
        <v>282</v>
      </c>
    </row>
    <row r="33" spans="1:6" ht="15" x14ac:dyDescent="0.25">
      <c r="A33" s="8" t="s">
        <v>142</v>
      </c>
      <c r="B33" s="7">
        <v>15409</v>
      </c>
      <c r="C33" s="7">
        <v>15683</v>
      </c>
      <c r="D33" s="3">
        <f t="shared" si="0"/>
        <v>274</v>
      </c>
      <c r="E33" t="s">
        <v>144</v>
      </c>
    </row>
    <row r="34" spans="1:6" ht="15" x14ac:dyDescent="0.25">
      <c r="A34" s="8" t="s">
        <v>86</v>
      </c>
      <c r="B34" s="7">
        <v>15994</v>
      </c>
      <c r="C34" s="7">
        <v>16263</v>
      </c>
      <c r="D34" s="3">
        <f t="shared" si="0"/>
        <v>269</v>
      </c>
      <c r="E34" t="s">
        <v>145</v>
      </c>
    </row>
    <row r="35" spans="1:6" ht="15" x14ac:dyDescent="0.25">
      <c r="A35" s="7" t="s">
        <v>85</v>
      </c>
      <c r="B35" s="7">
        <v>16640</v>
      </c>
      <c r="C35" s="7">
        <v>16910</v>
      </c>
      <c r="D35" s="3">
        <f t="shared" si="0"/>
        <v>270</v>
      </c>
    </row>
    <row r="36" spans="1:6" ht="15" x14ac:dyDescent="0.25">
      <c r="A36" s="7" t="s">
        <v>86</v>
      </c>
      <c r="B36" s="7">
        <v>17228</v>
      </c>
      <c r="C36" s="7">
        <v>17488</v>
      </c>
      <c r="D36" s="3">
        <f t="shared" si="0"/>
        <v>260</v>
      </c>
      <c r="E36" t="s">
        <v>145</v>
      </c>
    </row>
    <row r="37" spans="1:6" ht="15" x14ac:dyDescent="0.25">
      <c r="A37" s="7" t="s">
        <v>87</v>
      </c>
      <c r="B37" s="7">
        <v>17866</v>
      </c>
      <c r="C37" s="7">
        <v>18134</v>
      </c>
      <c r="D37" s="3">
        <f t="shared" si="0"/>
        <v>268</v>
      </c>
    </row>
    <row r="38" spans="1:6" ht="15" x14ac:dyDescent="0.25">
      <c r="A38" s="7" t="s">
        <v>88</v>
      </c>
      <c r="B38" s="7">
        <v>18604</v>
      </c>
      <c r="C38" s="7">
        <v>18924</v>
      </c>
      <c r="D38" s="3">
        <f t="shared" si="0"/>
        <v>320</v>
      </c>
      <c r="F38" t="s">
        <v>146</v>
      </c>
    </row>
    <row r="39" spans="1:6" ht="15" x14ac:dyDescent="0.25">
      <c r="A39" s="7" t="s">
        <v>89</v>
      </c>
      <c r="B39" s="7">
        <v>19242</v>
      </c>
      <c r="C39" s="7">
        <v>19562</v>
      </c>
      <c r="D39" s="3">
        <f t="shared" si="0"/>
        <v>320</v>
      </c>
    </row>
    <row r="40" spans="1:6" ht="15" x14ac:dyDescent="0.25">
      <c r="A40" s="7" t="s">
        <v>90</v>
      </c>
      <c r="B40" s="7">
        <v>19683</v>
      </c>
      <c r="C40" s="7">
        <v>20001</v>
      </c>
      <c r="D40" s="3">
        <f t="shared" si="0"/>
        <v>318</v>
      </c>
      <c r="E40" t="s">
        <v>145</v>
      </c>
    </row>
    <row r="41" spans="1:6" ht="15" x14ac:dyDescent="0.25">
      <c r="A41" s="7" t="s">
        <v>91</v>
      </c>
      <c r="B41" s="7">
        <v>20330</v>
      </c>
      <c r="C41" s="7">
        <v>20646</v>
      </c>
      <c r="D41" s="3">
        <f t="shared" si="0"/>
        <v>316</v>
      </c>
    </row>
    <row r="42" spans="1:6" ht="15" x14ac:dyDescent="0.25">
      <c r="A42" s="7" t="s">
        <v>92</v>
      </c>
      <c r="B42" s="7">
        <v>21340</v>
      </c>
      <c r="C42" s="7">
        <v>21659</v>
      </c>
      <c r="D42" s="3">
        <f t="shared" si="0"/>
        <v>319</v>
      </c>
    </row>
    <row r="43" spans="1:6" ht="15" x14ac:dyDescent="0.25">
      <c r="A43" s="7" t="s">
        <v>93</v>
      </c>
      <c r="B43" s="7">
        <v>21985</v>
      </c>
      <c r="C43" s="7">
        <v>22304</v>
      </c>
      <c r="D43" s="3">
        <f t="shared" si="0"/>
        <v>319</v>
      </c>
    </row>
    <row r="44" spans="1:6" ht="15" x14ac:dyDescent="0.25">
      <c r="A44" s="7" t="s">
        <v>94</v>
      </c>
      <c r="B44" s="8">
        <v>22936</v>
      </c>
      <c r="C44" s="7">
        <v>23344</v>
      </c>
      <c r="D44" s="3">
        <f t="shared" si="0"/>
        <v>408</v>
      </c>
    </row>
    <row r="45" spans="1:6" ht="15" x14ac:dyDescent="0.25">
      <c r="A45" s="7" t="s">
        <v>95</v>
      </c>
      <c r="B45" s="7">
        <v>23582</v>
      </c>
      <c r="C45" s="7">
        <v>24003</v>
      </c>
      <c r="D45" s="3">
        <f t="shared" si="0"/>
        <v>421</v>
      </c>
    </row>
    <row r="46" spans="1:6" ht="15" x14ac:dyDescent="0.25">
      <c r="A46" s="7" t="s">
        <v>96</v>
      </c>
      <c r="B46" s="7">
        <v>23922</v>
      </c>
      <c r="C46" s="7">
        <v>24339</v>
      </c>
      <c r="D46" s="3">
        <f t="shared" si="0"/>
        <v>417</v>
      </c>
    </row>
    <row r="47" spans="1:6" ht="15" x14ac:dyDescent="0.25">
      <c r="A47" s="7" t="s">
        <v>97</v>
      </c>
      <c r="B47" s="7">
        <v>24583</v>
      </c>
      <c r="C47" s="7">
        <v>24998</v>
      </c>
      <c r="D47" s="3">
        <f t="shared" si="0"/>
        <v>415</v>
      </c>
      <c r="E47" t="s">
        <v>147</v>
      </c>
    </row>
    <row r="48" spans="1:6" ht="15" x14ac:dyDescent="0.25">
      <c r="A48" s="7" t="s">
        <v>98</v>
      </c>
      <c r="B48" s="7">
        <v>25181</v>
      </c>
      <c r="C48" s="7">
        <v>25628</v>
      </c>
      <c r="D48" s="3">
        <f t="shared" si="0"/>
        <v>447</v>
      </c>
    </row>
    <row r="49" spans="1:5" ht="15" x14ac:dyDescent="0.25">
      <c r="A49" s="7" t="s">
        <v>99</v>
      </c>
      <c r="B49" s="7">
        <v>25839</v>
      </c>
      <c r="C49" s="7">
        <v>26288</v>
      </c>
      <c r="D49" s="3">
        <f t="shared" si="0"/>
        <v>449</v>
      </c>
    </row>
    <row r="50" spans="1:5" ht="15" x14ac:dyDescent="0.25">
      <c r="A50" s="7" t="s">
        <v>100</v>
      </c>
      <c r="B50" s="7">
        <v>26718</v>
      </c>
      <c r="C50" s="7">
        <v>27221</v>
      </c>
      <c r="D50" s="3">
        <f t="shared" si="0"/>
        <v>503</v>
      </c>
      <c r="E50">
        <v>26718</v>
      </c>
    </row>
    <row r="51" spans="1:5" ht="15" x14ac:dyDescent="0.25">
      <c r="A51" s="7" t="s">
        <v>101</v>
      </c>
      <c r="B51" s="7">
        <v>27377</v>
      </c>
      <c r="C51" s="7">
        <v>27866</v>
      </c>
      <c r="D51" s="3">
        <f t="shared" si="0"/>
        <v>489</v>
      </c>
      <c r="E51" t="s">
        <v>145</v>
      </c>
    </row>
    <row r="52" spans="1:5" ht="15" x14ac:dyDescent="0.25">
      <c r="A52" s="7" t="s">
        <v>102</v>
      </c>
      <c r="B52" s="7">
        <v>28030</v>
      </c>
      <c r="C52" s="7">
        <v>28531</v>
      </c>
      <c r="D52" s="3">
        <f t="shared" si="0"/>
        <v>501</v>
      </c>
    </row>
    <row r="53" spans="1:5" ht="15" x14ac:dyDescent="0.25">
      <c r="A53" s="7" t="s">
        <v>103</v>
      </c>
      <c r="B53" s="7">
        <v>28675</v>
      </c>
      <c r="C53" s="7">
        <v>29176</v>
      </c>
      <c r="D53" s="3">
        <f t="shared" si="0"/>
        <v>501</v>
      </c>
    </row>
    <row r="54" spans="1:5" ht="15" x14ac:dyDescent="0.25">
      <c r="A54" s="9" t="s">
        <v>148</v>
      </c>
      <c r="B54" s="7">
        <v>29030</v>
      </c>
      <c r="C54" s="7">
        <v>29531</v>
      </c>
      <c r="D54" s="3">
        <f t="shared" si="0"/>
        <v>501</v>
      </c>
    </row>
    <row r="55" spans="1:5" ht="15" x14ac:dyDescent="0.25">
      <c r="A55" s="9" t="s">
        <v>149</v>
      </c>
      <c r="B55" s="7">
        <v>29392</v>
      </c>
      <c r="C55" s="7">
        <v>29894</v>
      </c>
      <c r="D55" s="3">
        <f t="shared" si="0"/>
        <v>502</v>
      </c>
    </row>
    <row r="56" spans="1:5" ht="15" x14ac:dyDescent="0.25">
      <c r="A56" s="9" t="s">
        <v>150</v>
      </c>
      <c r="B56" s="7">
        <v>29423</v>
      </c>
      <c r="C56" s="7">
        <v>29924</v>
      </c>
      <c r="D56" s="3">
        <f t="shared" si="0"/>
        <v>501</v>
      </c>
    </row>
    <row r="57" spans="1:5" ht="15" x14ac:dyDescent="0.25">
      <c r="A57" s="9" t="s">
        <v>148</v>
      </c>
      <c r="B57" s="7">
        <v>29537</v>
      </c>
      <c r="C57" s="7">
        <v>30032</v>
      </c>
      <c r="D57" s="3">
        <f t="shared" si="0"/>
        <v>495</v>
      </c>
      <c r="E57" t="s">
        <v>151</v>
      </c>
    </row>
    <row r="58" spans="1:5" ht="15" x14ac:dyDescent="0.25">
      <c r="A58" s="7" t="s">
        <v>104</v>
      </c>
      <c r="B58" s="7">
        <v>29883</v>
      </c>
      <c r="C58" s="7">
        <v>30377</v>
      </c>
      <c r="D58" s="3">
        <f t="shared" si="0"/>
        <v>494</v>
      </c>
    </row>
    <row r="59" spans="1:5" ht="15" x14ac:dyDescent="0.25">
      <c r="A59" s="7" t="s">
        <v>105</v>
      </c>
      <c r="B59" s="7">
        <v>30378</v>
      </c>
      <c r="C59" s="7">
        <v>30869</v>
      </c>
      <c r="D59" s="3">
        <f t="shared" si="0"/>
        <v>491</v>
      </c>
    </row>
    <row r="60" spans="1:5" ht="15" x14ac:dyDescent="0.25">
      <c r="A60" s="7" t="s">
        <v>106</v>
      </c>
      <c r="B60" s="7">
        <v>30809</v>
      </c>
      <c r="C60" s="7">
        <v>31301</v>
      </c>
      <c r="D60" s="3">
        <f t="shared" si="0"/>
        <v>492</v>
      </c>
    </row>
    <row r="61" spans="1:5" ht="15" x14ac:dyDescent="0.25">
      <c r="A61" s="7" t="s">
        <v>107</v>
      </c>
      <c r="B61" s="7">
        <v>31448</v>
      </c>
      <c r="C61" s="7">
        <v>31939</v>
      </c>
      <c r="D61" s="3">
        <f t="shared" si="0"/>
        <v>491</v>
      </c>
    </row>
    <row r="62" spans="1:5" ht="15" x14ac:dyDescent="0.25">
      <c r="A62" s="7" t="s">
        <v>108</v>
      </c>
      <c r="B62" s="7">
        <v>32009</v>
      </c>
      <c r="C62" s="7">
        <v>32606</v>
      </c>
      <c r="D62" s="3">
        <f t="shared" si="0"/>
        <v>597</v>
      </c>
    </row>
    <row r="63" spans="1:5" ht="15" x14ac:dyDescent="0.25">
      <c r="A63" s="7" t="s">
        <v>109</v>
      </c>
      <c r="B63" s="7">
        <v>32654</v>
      </c>
      <c r="C63" s="7">
        <v>33251</v>
      </c>
      <c r="D63" s="3">
        <f t="shared" si="0"/>
        <v>597</v>
      </c>
    </row>
    <row r="64" spans="1:5" ht="15" x14ac:dyDescent="0.25">
      <c r="A64" s="7" t="s">
        <v>110</v>
      </c>
      <c r="B64" s="7">
        <v>33576</v>
      </c>
      <c r="C64" s="9">
        <v>34217</v>
      </c>
      <c r="D64" s="3">
        <f t="shared" si="0"/>
        <v>641</v>
      </c>
    </row>
    <row r="65" spans="1:4" ht="15" x14ac:dyDescent="0.25">
      <c r="A65" s="7" t="s">
        <v>111</v>
      </c>
      <c r="B65" s="7">
        <v>34235</v>
      </c>
      <c r="C65" s="7">
        <v>34876</v>
      </c>
      <c r="D65" s="3">
        <f t="shared" si="0"/>
        <v>641</v>
      </c>
    </row>
    <row r="66" spans="1:4" ht="15" x14ac:dyDescent="0.25">
      <c r="A66" s="7" t="s">
        <v>112</v>
      </c>
      <c r="B66" s="7">
        <v>35341</v>
      </c>
      <c r="C66" s="7">
        <v>36013</v>
      </c>
      <c r="D66" s="3">
        <f t="shared" si="0"/>
        <v>672</v>
      </c>
    </row>
    <row r="67" spans="1:4" ht="15" x14ac:dyDescent="0.25">
      <c r="A67" s="7" t="s">
        <v>113</v>
      </c>
      <c r="B67" s="7">
        <v>35986</v>
      </c>
      <c r="C67" s="7">
        <v>36658</v>
      </c>
      <c r="D67" s="3">
        <f t="shared" si="0"/>
        <v>672</v>
      </c>
    </row>
    <row r="68" spans="1:4" ht="15" x14ac:dyDescent="0.25">
      <c r="A68" s="7" t="s">
        <v>115</v>
      </c>
      <c r="B68" s="7">
        <v>36861</v>
      </c>
      <c r="C68" s="7">
        <v>37560</v>
      </c>
      <c r="D68" s="3">
        <f t="shared" si="0"/>
        <v>699</v>
      </c>
    </row>
    <row r="69" spans="1:4" ht="15" x14ac:dyDescent="0.25">
      <c r="A69" s="7" t="s">
        <v>116</v>
      </c>
      <c r="B69" s="7">
        <v>37461</v>
      </c>
      <c r="C69" s="7">
        <v>38160</v>
      </c>
      <c r="D69" s="3">
        <f t="shared" si="0"/>
        <v>699</v>
      </c>
    </row>
    <row r="70" spans="1:4" ht="15" x14ac:dyDescent="0.25">
      <c r="A70" s="7" t="s">
        <v>114</v>
      </c>
      <c r="B70" s="7">
        <v>38564</v>
      </c>
      <c r="C70" s="7">
        <v>39292</v>
      </c>
      <c r="D70" s="3">
        <f t="shared" si="0"/>
        <v>728</v>
      </c>
    </row>
    <row r="71" spans="1:4" ht="15" x14ac:dyDescent="0.25">
      <c r="A71" s="7" t="s">
        <v>117</v>
      </c>
      <c r="B71" s="7">
        <v>39057</v>
      </c>
      <c r="C71" s="7">
        <v>39784</v>
      </c>
      <c r="D71" s="3">
        <f t="shared" si="0"/>
        <v>727</v>
      </c>
    </row>
    <row r="72" spans="1:4" ht="15" x14ac:dyDescent="0.25">
      <c r="A72" s="7" t="s">
        <v>118</v>
      </c>
      <c r="B72" s="7">
        <v>39781</v>
      </c>
      <c r="C72" s="7">
        <v>40599</v>
      </c>
      <c r="D72" s="3">
        <f t="shared" si="0"/>
        <v>818</v>
      </c>
    </row>
    <row r="73" spans="1:4" ht="15" x14ac:dyDescent="0.25">
      <c r="A73" s="7" t="s">
        <v>119</v>
      </c>
      <c r="B73" s="7">
        <v>40405</v>
      </c>
      <c r="C73" s="7">
        <v>41223</v>
      </c>
      <c r="D73" s="3">
        <f t="shared" si="0"/>
        <v>818</v>
      </c>
    </row>
    <row r="74" spans="1:4" ht="15" x14ac:dyDescent="0.25">
      <c r="A74" s="7" t="s">
        <v>120</v>
      </c>
      <c r="B74" s="9">
        <v>40588</v>
      </c>
      <c r="C74" s="7">
        <v>41408</v>
      </c>
      <c r="D74" s="3">
        <f t="shared" si="0"/>
        <v>820</v>
      </c>
    </row>
    <row r="75" spans="1:4" ht="15" x14ac:dyDescent="0.25">
      <c r="A75" s="7" t="s">
        <v>121</v>
      </c>
      <c r="B75" s="7">
        <v>41228</v>
      </c>
      <c r="C75" s="7">
        <v>42047</v>
      </c>
      <c r="D75" s="3">
        <f t="shared" si="0"/>
        <v>819</v>
      </c>
    </row>
    <row r="76" spans="1:4" ht="15" x14ac:dyDescent="0.25">
      <c r="A76" s="7" t="s">
        <v>122</v>
      </c>
      <c r="B76" s="9">
        <v>41865</v>
      </c>
      <c r="C76" s="7">
        <v>42750</v>
      </c>
      <c r="D76" s="3">
        <f t="shared" si="0"/>
        <v>885</v>
      </c>
    </row>
    <row r="77" spans="1:4" ht="15" x14ac:dyDescent="0.25">
      <c r="A77" s="7" t="s">
        <v>123</v>
      </c>
      <c r="B77" s="7">
        <v>42511</v>
      </c>
      <c r="C77" s="7">
        <v>43396</v>
      </c>
      <c r="D77" s="3">
        <f t="shared" si="0"/>
        <v>885</v>
      </c>
    </row>
    <row r="78" spans="1:4" ht="15" x14ac:dyDescent="0.25">
      <c r="A78" s="7" t="s">
        <v>124</v>
      </c>
      <c r="B78" s="7">
        <v>43110</v>
      </c>
      <c r="C78" s="7">
        <v>44013</v>
      </c>
      <c r="D78" s="3">
        <f t="shared" si="0"/>
        <v>903</v>
      </c>
    </row>
    <row r="79" spans="1:4" ht="15" x14ac:dyDescent="0.25">
      <c r="A79" s="5" t="s">
        <v>10</v>
      </c>
      <c r="B79" s="7">
        <v>43756</v>
      </c>
      <c r="C79" s="7">
        <v>44660</v>
      </c>
      <c r="D79" s="3">
        <f t="shared" si="0"/>
        <v>904</v>
      </c>
    </row>
    <row r="80" spans="1:4" ht="15" x14ac:dyDescent="0.25">
      <c r="A80" s="5" t="s">
        <v>31</v>
      </c>
      <c r="B80" s="7">
        <v>44418</v>
      </c>
      <c r="C80" s="7">
        <v>45323</v>
      </c>
      <c r="D80" s="3">
        <f t="shared" ref="D80:D146" si="1">IF(C80&lt;&gt;"",IF(B80&lt;&gt;"",C80-B80,"-"), "-")</f>
        <v>905</v>
      </c>
    </row>
    <row r="81" spans="1:5" ht="15" x14ac:dyDescent="0.25">
      <c r="A81" s="5" t="s">
        <v>11</v>
      </c>
      <c r="B81" s="7">
        <v>45077</v>
      </c>
      <c r="C81" s="7">
        <v>45982</v>
      </c>
      <c r="D81" s="3">
        <f t="shared" si="1"/>
        <v>905</v>
      </c>
    </row>
    <row r="82" spans="1:5" ht="15" x14ac:dyDescent="0.25">
      <c r="A82" s="5" t="s">
        <v>30</v>
      </c>
      <c r="B82" s="7">
        <v>45719</v>
      </c>
      <c r="C82" s="7">
        <v>46621</v>
      </c>
      <c r="D82" s="3">
        <f t="shared" si="1"/>
        <v>902</v>
      </c>
      <c r="E82" t="s">
        <v>145</v>
      </c>
    </row>
    <row r="83" spans="1:5" ht="15" x14ac:dyDescent="0.25">
      <c r="A83" s="5" t="s">
        <v>12</v>
      </c>
      <c r="B83" s="7">
        <v>46378</v>
      </c>
      <c r="C83" s="7">
        <v>47280</v>
      </c>
      <c r="D83" s="3">
        <f t="shared" si="1"/>
        <v>902</v>
      </c>
    </row>
    <row r="84" spans="1:5" ht="15" x14ac:dyDescent="0.25">
      <c r="A84" s="5" t="s">
        <v>32</v>
      </c>
      <c r="B84" s="7">
        <v>46984</v>
      </c>
      <c r="C84" s="7">
        <v>47936</v>
      </c>
      <c r="D84" s="3">
        <f t="shared" si="1"/>
        <v>952</v>
      </c>
    </row>
    <row r="85" spans="1:5" ht="15" x14ac:dyDescent="0.25">
      <c r="A85" s="5" t="s">
        <v>13</v>
      </c>
      <c r="B85" s="7">
        <v>47629</v>
      </c>
      <c r="C85" s="7">
        <v>48581</v>
      </c>
      <c r="D85" s="3">
        <f t="shared" si="1"/>
        <v>952</v>
      </c>
    </row>
    <row r="86" spans="1:5" ht="15" x14ac:dyDescent="0.25">
      <c r="A86" s="7" t="s">
        <v>47</v>
      </c>
      <c r="B86" s="7">
        <v>48410</v>
      </c>
      <c r="C86" s="10">
        <v>49362</v>
      </c>
      <c r="D86" s="3">
        <f t="shared" si="1"/>
        <v>952</v>
      </c>
    </row>
    <row r="87" spans="1:5" ht="15" x14ac:dyDescent="0.25">
      <c r="A87" s="7" t="s">
        <v>48</v>
      </c>
      <c r="B87" s="7">
        <v>48908</v>
      </c>
      <c r="C87" s="7">
        <v>49860</v>
      </c>
      <c r="D87" s="3">
        <f t="shared" si="1"/>
        <v>952</v>
      </c>
    </row>
    <row r="88" spans="1:5" ht="15" x14ac:dyDescent="0.25">
      <c r="A88" s="7" t="s">
        <v>33</v>
      </c>
      <c r="B88" s="7">
        <v>49856</v>
      </c>
      <c r="C88" s="7">
        <v>50845</v>
      </c>
      <c r="D88" s="3">
        <f t="shared" si="1"/>
        <v>989</v>
      </c>
    </row>
    <row r="89" spans="1:5" ht="15" x14ac:dyDescent="0.25">
      <c r="A89" s="5" t="s">
        <v>14</v>
      </c>
      <c r="B89" s="7">
        <v>50516</v>
      </c>
      <c r="C89" s="7">
        <v>51505</v>
      </c>
      <c r="D89" s="3">
        <f t="shared" si="1"/>
        <v>989</v>
      </c>
    </row>
    <row r="90" spans="1:5" ht="15" x14ac:dyDescent="0.25">
      <c r="A90" s="5" t="s">
        <v>34</v>
      </c>
      <c r="B90" s="7">
        <v>50874</v>
      </c>
      <c r="C90" s="7">
        <v>51888</v>
      </c>
      <c r="D90" s="3">
        <f t="shared" si="1"/>
        <v>1014</v>
      </c>
    </row>
    <row r="91" spans="1:5" ht="15" x14ac:dyDescent="0.25">
      <c r="A91" s="5" t="s">
        <v>15</v>
      </c>
      <c r="B91" s="7">
        <v>51486</v>
      </c>
      <c r="C91" s="7">
        <v>52500</v>
      </c>
      <c r="D91" s="3">
        <f t="shared" si="1"/>
        <v>1014</v>
      </c>
    </row>
    <row r="92" spans="1:5" ht="15" x14ac:dyDescent="0.25">
      <c r="A92" s="5" t="s">
        <v>35</v>
      </c>
      <c r="B92" s="7">
        <v>52507</v>
      </c>
      <c r="C92" s="7">
        <v>53522</v>
      </c>
      <c r="D92" s="3">
        <f t="shared" si="1"/>
        <v>1015</v>
      </c>
    </row>
    <row r="93" spans="1:5" ht="15" x14ac:dyDescent="0.25">
      <c r="A93" s="5" t="s">
        <v>16</v>
      </c>
      <c r="B93" s="7">
        <v>53153</v>
      </c>
      <c r="C93" s="7">
        <v>54167</v>
      </c>
      <c r="D93" s="3">
        <f t="shared" si="1"/>
        <v>1014</v>
      </c>
    </row>
    <row r="94" spans="1:5" ht="15" x14ac:dyDescent="0.25">
      <c r="A94" s="5" t="s">
        <v>36</v>
      </c>
      <c r="B94" s="7">
        <v>53942</v>
      </c>
      <c r="C94" s="7">
        <v>55036</v>
      </c>
      <c r="D94" s="3">
        <f t="shared" si="1"/>
        <v>1094</v>
      </c>
    </row>
    <row r="95" spans="1:5" ht="15" x14ac:dyDescent="0.25">
      <c r="A95" s="5" t="s">
        <v>17</v>
      </c>
      <c r="B95" s="7">
        <v>54564</v>
      </c>
      <c r="C95" s="7">
        <v>55658</v>
      </c>
      <c r="D95" s="3">
        <f t="shared" si="1"/>
        <v>1094</v>
      </c>
    </row>
    <row r="96" spans="1:5" ht="15" x14ac:dyDescent="0.25">
      <c r="A96" s="5" t="s">
        <v>37</v>
      </c>
      <c r="B96" s="7">
        <v>55596</v>
      </c>
      <c r="C96" s="7">
        <v>56780</v>
      </c>
      <c r="D96" s="3">
        <f t="shared" si="1"/>
        <v>1184</v>
      </c>
    </row>
    <row r="97" spans="1:4" ht="15" x14ac:dyDescent="0.25">
      <c r="A97" s="5" t="s">
        <v>18</v>
      </c>
      <c r="B97" s="7">
        <v>56185</v>
      </c>
      <c r="C97" s="7">
        <v>57370</v>
      </c>
      <c r="D97" s="3">
        <f t="shared" si="1"/>
        <v>1185</v>
      </c>
    </row>
    <row r="98" spans="1:4" ht="15" x14ac:dyDescent="0.25">
      <c r="A98" s="5"/>
      <c r="B98" s="7">
        <v>56464</v>
      </c>
      <c r="C98" s="7">
        <v>57647</v>
      </c>
      <c r="D98" s="3">
        <f t="shared" si="1"/>
        <v>1183</v>
      </c>
    </row>
    <row r="99" spans="1:4" ht="15" x14ac:dyDescent="0.25">
      <c r="A99" s="5" t="s">
        <v>38</v>
      </c>
      <c r="B99" s="7">
        <v>56572</v>
      </c>
      <c r="C99" s="7">
        <v>57753</v>
      </c>
      <c r="D99" s="3">
        <f t="shared" si="1"/>
        <v>1181</v>
      </c>
    </row>
    <row r="100" spans="1:4" ht="15" x14ac:dyDescent="0.25">
      <c r="A100" s="5" t="s">
        <v>19</v>
      </c>
      <c r="B100" s="7">
        <v>57217</v>
      </c>
      <c r="C100" s="7">
        <v>58399</v>
      </c>
      <c r="D100" s="3">
        <f t="shared" si="1"/>
        <v>1182</v>
      </c>
    </row>
    <row r="101" spans="1:4" ht="15" x14ac:dyDescent="0.25">
      <c r="A101" s="10" t="s">
        <v>153</v>
      </c>
      <c r="B101" s="7">
        <v>57373</v>
      </c>
      <c r="C101" s="7">
        <v>58573</v>
      </c>
      <c r="D101" s="3">
        <f t="shared" si="1"/>
        <v>1200</v>
      </c>
    </row>
    <row r="102" spans="1:4" ht="15" x14ac:dyDescent="0.25">
      <c r="A102" s="10" t="s">
        <v>154</v>
      </c>
      <c r="B102" s="7">
        <v>57657</v>
      </c>
      <c r="C102" s="7">
        <v>58806</v>
      </c>
      <c r="D102" s="3">
        <f t="shared" si="1"/>
        <v>1149</v>
      </c>
    </row>
    <row r="103" spans="1:4" ht="15" x14ac:dyDescent="0.25">
      <c r="A103" s="5" t="s">
        <v>39</v>
      </c>
      <c r="B103" s="7">
        <v>58008</v>
      </c>
      <c r="C103" s="7">
        <v>59225</v>
      </c>
      <c r="D103" s="3">
        <f t="shared" si="1"/>
        <v>1217</v>
      </c>
    </row>
    <row r="104" spans="1:4" ht="15" x14ac:dyDescent="0.25">
      <c r="A104" s="5" t="s">
        <v>20</v>
      </c>
      <c r="B104" s="7">
        <v>58608</v>
      </c>
      <c r="C104" s="7">
        <v>59837</v>
      </c>
      <c r="D104" s="3">
        <f t="shared" si="1"/>
        <v>1229</v>
      </c>
    </row>
    <row r="105" spans="1:4" ht="15" x14ac:dyDescent="0.25">
      <c r="A105" s="5" t="s">
        <v>40</v>
      </c>
      <c r="B105" s="7">
        <v>59190</v>
      </c>
      <c r="C105" s="7">
        <v>60457</v>
      </c>
      <c r="D105" s="3">
        <f t="shared" si="1"/>
        <v>1267</v>
      </c>
    </row>
    <row r="106" spans="1:4" ht="15" x14ac:dyDescent="0.25">
      <c r="A106" s="5" t="s">
        <v>21</v>
      </c>
      <c r="B106" s="7">
        <v>59825</v>
      </c>
      <c r="C106" s="7">
        <v>61092</v>
      </c>
      <c r="D106" s="3">
        <f t="shared" si="1"/>
        <v>1267</v>
      </c>
    </row>
    <row r="107" spans="1:4" ht="15" x14ac:dyDescent="0.25">
      <c r="A107" s="5" t="s">
        <v>41</v>
      </c>
      <c r="B107" s="7">
        <v>60441</v>
      </c>
      <c r="C107" s="7">
        <v>61730</v>
      </c>
      <c r="D107" s="3">
        <f t="shared" si="1"/>
        <v>1289</v>
      </c>
    </row>
    <row r="108" spans="1:4" ht="15" x14ac:dyDescent="0.25">
      <c r="A108" s="5" t="s">
        <v>22</v>
      </c>
      <c r="B108" s="7">
        <v>61093</v>
      </c>
      <c r="C108" s="7">
        <v>62383</v>
      </c>
      <c r="D108" s="3">
        <f t="shared" si="1"/>
        <v>1290</v>
      </c>
    </row>
    <row r="109" spans="1:4" ht="15" x14ac:dyDescent="0.25">
      <c r="A109" s="5" t="s">
        <v>42</v>
      </c>
      <c r="B109" s="10">
        <v>61914</v>
      </c>
      <c r="C109" s="7">
        <v>63213</v>
      </c>
      <c r="D109" s="3">
        <f t="shared" si="1"/>
        <v>1299</v>
      </c>
    </row>
    <row r="110" spans="1:4" ht="15" x14ac:dyDescent="0.25">
      <c r="A110" s="5" t="s">
        <v>23</v>
      </c>
      <c r="B110" s="7">
        <v>62575</v>
      </c>
      <c r="C110" s="7">
        <v>63858</v>
      </c>
      <c r="D110" s="3">
        <f t="shared" si="1"/>
        <v>1283</v>
      </c>
    </row>
    <row r="111" spans="1:4" ht="15" x14ac:dyDescent="0.25">
      <c r="A111" s="5" t="s">
        <v>43</v>
      </c>
      <c r="B111" s="7">
        <v>63180</v>
      </c>
      <c r="C111" s="7">
        <v>64481</v>
      </c>
      <c r="D111" s="3">
        <f t="shared" si="1"/>
        <v>1301</v>
      </c>
    </row>
    <row r="112" spans="1:4" ht="15" x14ac:dyDescent="0.25">
      <c r="A112" s="5" t="s">
        <v>24</v>
      </c>
      <c r="B112" s="7">
        <v>63825</v>
      </c>
      <c r="C112" s="7">
        <v>65126</v>
      </c>
      <c r="D112" s="3">
        <f t="shared" si="1"/>
        <v>1301</v>
      </c>
    </row>
    <row r="113" spans="1:5" ht="15" x14ac:dyDescent="0.25">
      <c r="A113" s="5" t="s">
        <v>44</v>
      </c>
      <c r="B113" s="7">
        <v>64581</v>
      </c>
      <c r="C113" s="7">
        <v>65887</v>
      </c>
      <c r="D113" s="3">
        <f t="shared" si="1"/>
        <v>1306</v>
      </c>
      <c r="E113" s="7">
        <v>64585</v>
      </c>
    </row>
    <row r="114" spans="1:5" ht="15" x14ac:dyDescent="0.25">
      <c r="A114" s="5" t="s">
        <v>25</v>
      </c>
      <c r="B114" s="7">
        <v>65231</v>
      </c>
      <c r="C114" s="7">
        <v>66532</v>
      </c>
      <c r="D114" s="3">
        <f t="shared" si="1"/>
        <v>1301</v>
      </c>
      <c r="E114" s="7">
        <v>65231</v>
      </c>
    </row>
    <row r="115" spans="1:5" ht="15" x14ac:dyDescent="0.25">
      <c r="A115" s="5" t="s">
        <v>26</v>
      </c>
      <c r="B115" s="7">
        <v>65818</v>
      </c>
      <c r="C115" s="7">
        <v>67115</v>
      </c>
      <c r="D115" s="3">
        <f t="shared" si="1"/>
        <v>1297</v>
      </c>
      <c r="E115" s="7">
        <v>65820</v>
      </c>
    </row>
    <row r="116" spans="1:5" ht="15" x14ac:dyDescent="0.25">
      <c r="A116" s="7"/>
      <c r="B116" s="7"/>
      <c r="C116" s="10" t="s">
        <v>152</v>
      </c>
      <c r="D116" s="3" t="str">
        <f t="shared" si="1"/>
        <v>-</v>
      </c>
    </row>
    <row r="117" spans="1:5" ht="15" x14ac:dyDescent="0.25">
      <c r="A117" s="7"/>
      <c r="B117" s="7"/>
      <c r="C117" s="7"/>
      <c r="D117" s="3" t="str">
        <f t="shared" si="1"/>
        <v>-</v>
      </c>
    </row>
    <row r="118" spans="1:5" ht="15" x14ac:dyDescent="0.25">
      <c r="A118" s="7"/>
      <c r="B118" s="7"/>
      <c r="C118" s="7"/>
      <c r="D118" s="3" t="str">
        <f t="shared" si="1"/>
        <v>-</v>
      </c>
    </row>
    <row r="119" spans="1:5" ht="15" x14ac:dyDescent="0.25">
      <c r="A119" s="7"/>
      <c r="B119" s="7"/>
      <c r="C119" s="7"/>
      <c r="D119" s="3" t="str">
        <f t="shared" si="1"/>
        <v>-</v>
      </c>
    </row>
    <row r="120" spans="1:5" ht="15" x14ac:dyDescent="0.25">
      <c r="A120" s="7"/>
      <c r="B120" s="7"/>
      <c r="C120" s="7"/>
      <c r="D120" s="3" t="str">
        <f t="shared" si="1"/>
        <v>-</v>
      </c>
    </row>
    <row r="121" spans="1:5" ht="15" x14ac:dyDescent="0.25">
      <c r="A121" s="7"/>
      <c r="B121" s="7"/>
      <c r="C121" s="7"/>
      <c r="D121" s="3" t="str">
        <f t="shared" si="1"/>
        <v>-</v>
      </c>
    </row>
    <row r="122" spans="1:5" ht="15" x14ac:dyDescent="0.25">
      <c r="A122" s="7"/>
      <c r="B122" s="7"/>
      <c r="C122" s="7"/>
      <c r="D122" s="3" t="str">
        <f t="shared" si="1"/>
        <v>-</v>
      </c>
    </row>
    <row r="123" spans="1:5" ht="15" x14ac:dyDescent="0.25">
      <c r="A123" s="7"/>
      <c r="B123" s="7"/>
      <c r="C123" s="7"/>
      <c r="D123" s="3" t="str">
        <f t="shared" si="1"/>
        <v>-</v>
      </c>
    </row>
    <row r="124" spans="1:5" ht="15" x14ac:dyDescent="0.25">
      <c r="A124" s="7"/>
      <c r="B124" s="7"/>
      <c r="C124" s="7"/>
      <c r="D124" s="3" t="str">
        <f t="shared" si="1"/>
        <v>-</v>
      </c>
    </row>
    <row r="125" spans="1:5" ht="15" x14ac:dyDescent="0.25">
      <c r="A125" s="7"/>
      <c r="B125" s="7"/>
      <c r="C125" s="7"/>
      <c r="D125" s="3" t="str">
        <f t="shared" si="1"/>
        <v>-</v>
      </c>
    </row>
    <row r="126" spans="1:5" ht="15" x14ac:dyDescent="0.25">
      <c r="A126" s="7"/>
      <c r="B126" s="7"/>
      <c r="C126" s="7"/>
      <c r="D126" s="3" t="str">
        <f t="shared" si="1"/>
        <v>-</v>
      </c>
    </row>
    <row r="127" spans="1:5" ht="15" x14ac:dyDescent="0.25">
      <c r="A127" s="7"/>
      <c r="B127" s="7"/>
      <c r="C127" s="7"/>
      <c r="D127" s="3" t="str">
        <f t="shared" si="1"/>
        <v>-</v>
      </c>
    </row>
    <row r="128" spans="1:5" ht="15" x14ac:dyDescent="0.25">
      <c r="A128" s="7"/>
      <c r="B128" s="7"/>
      <c r="C128" s="7"/>
      <c r="D128" s="3" t="str">
        <f t="shared" si="1"/>
        <v>-</v>
      </c>
    </row>
    <row r="129" spans="1:4" ht="15" x14ac:dyDescent="0.25">
      <c r="A129" s="7"/>
      <c r="B129" s="7"/>
      <c r="C129" s="7"/>
      <c r="D129" s="3" t="str">
        <f t="shared" si="1"/>
        <v>-</v>
      </c>
    </row>
    <row r="130" spans="1:4" ht="15" x14ac:dyDescent="0.25">
      <c r="A130" s="7"/>
      <c r="B130" s="7"/>
      <c r="C130" s="7"/>
      <c r="D130" s="3" t="str">
        <f t="shared" si="1"/>
        <v>-</v>
      </c>
    </row>
    <row r="131" spans="1:4" ht="15" x14ac:dyDescent="0.25">
      <c r="A131" s="7"/>
      <c r="B131" s="7"/>
      <c r="C131" s="7"/>
      <c r="D131" s="3" t="str">
        <f t="shared" si="1"/>
        <v>-</v>
      </c>
    </row>
    <row r="132" spans="1:4" ht="15" x14ac:dyDescent="0.25">
      <c r="A132" s="7"/>
      <c r="B132" s="7"/>
      <c r="C132" s="7"/>
      <c r="D132" s="3" t="str">
        <f t="shared" si="1"/>
        <v>-</v>
      </c>
    </row>
    <row r="133" spans="1:4" ht="15" x14ac:dyDescent="0.25">
      <c r="A133" s="7"/>
      <c r="B133" s="7"/>
      <c r="C133" s="7"/>
      <c r="D133" s="3" t="str">
        <f t="shared" si="1"/>
        <v>-</v>
      </c>
    </row>
    <row r="134" spans="1:4" ht="15" x14ac:dyDescent="0.25">
      <c r="A134" s="7"/>
      <c r="B134" s="7"/>
      <c r="C134" s="7"/>
      <c r="D134" s="3" t="str">
        <f t="shared" si="1"/>
        <v>-</v>
      </c>
    </row>
    <row r="135" spans="1:4" ht="15" x14ac:dyDescent="0.25">
      <c r="A135" s="7"/>
      <c r="B135" s="7"/>
      <c r="C135" s="7"/>
      <c r="D135" s="3" t="str">
        <f t="shared" si="1"/>
        <v>-</v>
      </c>
    </row>
    <row r="136" spans="1:4" ht="15" x14ac:dyDescent="0.25">
      <c r="A136" s="7"/>
      <c r="B136" s="7"/>
      <c r="C136" s="7"/>
      <c r="D136" s="3" t="str">
        <f t="shared" si="1"/>
        <v>-</v>
      </c>
    </row>
    <row r="137" spans="1:4" ht="15" x14ac:dyDescent="0.25">
      <c r="A137" s="7"/>
      <c r="B137" s="7"/>
      <c r="C137" s="7"/>
      <c r="D137" s="3" t="str">
        <f t="shared" si="1"/>
        <v>-</v>
      </c>
    </row>
    <row r="138" spans="1:4" ht="15" x14ac:dyDescent="0.25">
      <c r="A138" s="7"/>
      <c r="B138" s="7"/>
      <c r="C138" s="7"/>
      <c r="D138" s="3" t="str">
        <f t="shared" si="1"/>
        <v>-</v>
      </c>
    </row>
    <row r="139" spans="1:4" ht="15" x14ac:dyDescent="0.25">
      <c r="A139" s="7"/>
      <c r="B139" s="7"/>
      <c r="C139" s="7"/>
      <c r="D139" s="3" t="str">
        <f t="shared" si="1"/>
        <v>-</v>
      </c>
    </row>
    <row r="140" spans="1:4" ht="15" x14ac:dyDescent="0.25">
      <c r="A140" s="7"/>
      <c r="B140" s="7"/>
      <c r="C140" s="7"/>
      <c r="D140" s="3" t="str">
        <f t="shared" si="1"/>
        <v>-</v>
      </c>
    </row>
    <row r="141" spans="1:4" ht="15" x14ac:dyDescent="0.25">
      <c r="A141" s="7"/>
      <c r="B141" s="7"/>
      <c r="C141" s="7"/>
      <c r="D141" s="3" t="str">
        <f t="shared" si="1"/>
        <v>-</v>
      </c>
    </row>
    <row r="142" spans="1:4" ht="15" x14ac:dyDescent="0.25">
      <c r="A142" s="7"/>
      <c r="B142" s="7"/>
      <c r="C142" s="7"/>
      <c r="D142" s="3" t="str">
        <f t="shared" si="1"/>
        <v>-</v>
      </c>
    </row>
    <row r="143" spans="1:4" ht="15" x14ac:dyDescent="0.25">
      <c r="A143" s="7"/>
      <c r="B143" s="7"/>
      <c r="C143" s="7"/>
      <c r="D143" s="3" t="str">
        <f t="shared" si="1"/>
        <v>-</v>
      </c>
    </row>
    <row r="144" spans="1:4" ht="15" x14ac:dyDescent="0.25">
      <c r="A144" s="7"/>
      <c r="B144" s="7"/>
      <c r="C144" s="7"/>
      <c r="D144" s="3" t="str">
        <f t="shared" si="1"/>
        <v>-</v>
      </c>
    </row>
    <row r="145" spans="1:4" ht="15" x14ac:dyDescent="0.25">
      <c r="A145" s="7"/>
      <c r="B145" s="7"/>
      <c r="C145" s="7"/>
      <c r="D145" s="3" t="str">
        <f t="shared" si="1"/>
        <v>-</v>
      </c>
    </row>
    <row r="146" spans="1:4" ht="15" x14ac:dyDescent="0.25">
      <c r="A146" s="7"/>
      <c r="B146" s="7"/>
      <c r="C146" s="7"/>
      <c r="D146" s="3" t="str">
        <f t="shared" si="1"/>
        <v>-</v>
      </c>
    </row>
    <row r="147" spans="1:4" ht="15" x14ac:dyDescent="0.25">
      <c r="A147" s="7"/>
      <c r="B147" s="7"/>
      <c r="C147" s="7"/>
      <c r="D147" s="3" t="str">
        <f t="shared" ref="D147:D151" si="2">IF(C147&lt;&gt;"",IF(B147&lt;&gt;"",C147-B147,"-"), "-")</f>
        <v>-</v>
      </c>
    </row>
    <row r="148" spans="1:4" ht="15" x14ac:dyDescent="0.25">
      <c r="A148" s="7"/>
      <c r="B148" s="7"/>
      <c r="C148" s="7"/>
      <c r="D148" s="3" t="str">
        <f t="shared" si="2"/>
        <v>-</v>
      </c>
    </row>
    <row r="149" spans="1:4" ht="15" x14ac:dyDescent="0.25">
      <c r="A149" s="7"/>
      <c r="B149" s="7"/>
      <c r="C149" s="7"/>
      <c r="D149" s="3" t="str">
        <f t="shared" si="2"/>
        <v>-</v>
      </c>
    </row>
    <row r="150" spans="1:4" ht="15" x14ac:dyDescent="0.25">
      <c r="A150" s="7"/>
      <c r="B150" s="7"/>
      <c r="D150" s="3" t="str">
        <f t="shared" si="2"/>
        <v>-</v>
      </c>
    </row>
    <row r="151" spans="1:4" ht="15" x14ac:dyDescent="0.25">
      <c r="A151" s="7"/>
      <c r="B151" s="7"/>
      <c r="D151" s="3" t="str">
        <f t="shared" si="2"/>
        <v>-</v>
      </c>
    </row>
    <row r="152" spans="1:4" ht="15" x14ac:dyDescent="0.25">
      <c r="A152" s="7"/>
      <c r="B152" s="7"/>
      <c r="D152" s="3" t="str">
        <f t="shared" ref="D152:D153" si="3">IF(C152&lt;&gt;"",IF(B152&lt;&gt;"",B152-C152,"-"), "-")</f>
        <v>-</v>
      </c>
    </row>
    <row r="153" spans="1:4" ht="15" x14ac:dyDescent="0.25">
      <c r="A153" s="7"/>
      <c r="B153" s="7"/>
      <c r="D153" s="3" t="str">
        <f t="shared" si="3"/>
        <v>-</v>
      </c>
    </row>
    <row r="154" spans="1:4" ht="15" x14ac:dyDescent="0.25">
      <c r="A154" s="7"/>
      <c r="B154" s="7"/>
    </row>
    <row r="155" spans="1:4" ht="15" x14ac:dyDescent="0.25">
      <c r="A155" s="7"/>
      <c r="B155" s="7"/>
    </row>
    <row r="156" spans="1:4" ht="15" x14ac:dyDescent="0.25">
      <c r="B156" s="7"/>
    </row>
    <row r="157" spans="1:4" ht="15" x14ac:dyDescent="0.25">
      <c r="B157" s="7"/>
    </row>
    <row r="158" spans="1:4" ht="15" x14ac:dyDescent="0.25">
      <c r="B158" s="7"/>
    </row>
    <row r="159" spans="1:4" ht="15" x14ac:dyDescent="0.25">
      <c r="B159" s="7"/>
    </row>
    <row r="160" spans="1:4" ht="15" x14ac:dyDescent="0.25">
      <c r="B160" s="7"/>
    </row>
    <row r="161" spans="2:2" ht="15" x14ac:dyDescent="0.25">
      <c r="B161" s="7"/>
    </row>
    <row r="162" spans="2:2" ht="15" x14ac:dyDescent="0.25">
      <c r="B162" s="7"/>
    </row>
    <row r="163" spans="2:2" ht="15" x14ac:dyDescent="0.25">
      <c r="B163" s="7"/>
    </row>
    <row r="164" spans="2:2" ht="15" x14ac:dyDescent="0.25">
      <c r="B164" s="7"/>
    </row>
    <row r="165" spans="2:2" ht="15" x14ac:dyDescent="0.25">
      <c r="B165" s="7"/>
    </row>
    <row r="166" spans="2:2" ht="15" x14ac:dyDescent="0.25">
      <c r="B166" s="7"/>
    </row>
    <row r="167" spans="2:2" ht="15" x14ac:dyDescent="0.25">
      <c r="B167" s="7"/>
    </row>
    <row r="168" spans="2:2" ht="15" x14ac:dyDescent="0.25">
      <c r="B168" s="7"/>
    </row>
    <row r="169" spans="2:2" ht="15" x14ac:dyDescent="0.25">
      <c r="B169" s="7"/>
    </row>
    <row r="170" spans="2:2" ht="15" x14ac:dyDescent="0.25">
      <c r="B170" s="7"/>
    </row>
    <row r="171" spans="2:2" ht="15" x14ac:dyDescent="0.25">
      <c r="B171" s="7"/>
    </row>
    <row r="172" spans="2:2" ht="15" x14ac:dyDescent="0.25">
      <c r="B172" s="7"/>
    </row>
    <row r="173" spans="2:2" ht="15" x14ac:dyDescent="0.25">
      <c r="B173" s="7"/>
    </row>
    <row r="174" spans="2:2" ht="15" x14ac:dyDescent="0.25">
      <c r="B174" s="7"/>
    </row>
    <row r="175" spans="2:2" ht="15" x14ac:dyDescent="0.25">
      <c r="B175" s="7"/>
    </row>
    <row r="176" spans="2:2" ht="15" x14ac:dyDescent="0.25">
      <c r="B176" s="7"/>
    </row>
    <row r="177" spans="2:2" ht="15" x14ac:dyDescent="0.25">
      <c r="B177" s="7"/>
    </row>
    <row r="178" spans="2:2" ht="15" x14ac:dyDescent="0.25">
      <c r="B178" s="7"/>
    </row>
    <row r="179" spans="2:2" ht="15" x14ac:dyDescent="0.25">
      <c r="B179" s="7"/>
    </row>
    <row r="180" spans="2:2" ht="15" x14ac:dyDescent="0.25">
      <c r="B180" s="7"/>
    </row>
    <row r="181" spans="2:2" ht="15" x14ac:dyDescent="0.25">
      <c r="B181" s="7"/>
    </row>
    <row r="182" spans="2:2" ht="15" x14ac:dyDescent="0.25">
      <c r="B182" s="7"/>
    </row>
    <row r="183" spans="2:2" ht="15" x14ac:dyDescent="0.25">
      <c r="B183" s="7"/>
    </row>
    <row r="184" spans="2:2" ht="15" x14ac:dyDescent="0.25">
      <c r="B184" s="7"/>
    </row>
    <row r="185" spans="2:2" ht="15" x14ac:dyDescent="0.25">
      <c r="B185" s="7"/>
    </row>
    <row r="186" spans="2:2" ht="15" x14ac:dyDescent="0.25">
      <c r="B186" s="7"/>
    </row>
    <row r="187" spans="2:2" ht="15" x14ac:dyDescent="0.25">
      <c r="B187" s="7"/>
    </row>
    <row r="188" spans="2:2" ht="15" x14ac:dyDescent="0.25">
      <c r="B188" s="7"/>
    </row>
    <row r="189" spans="2:2" ht="15" x14ac:dyDescent="0.25">
      <c r="B189" s="7"/>
    </row>
    <row r="190" spans="2:2" ht="15" x14ac:dyDescent="0.25">
      <c r="B190" s="7"/>
    </row>
    <row r="191" spans="2:2" ht="15" x14ac:dyDescent="0.25">
      <c r="B191" s="7"/>
    </row>
    <row r="192" spans="2:2" ht="15" x14ac:dyDescent="0.25">
      <c r="B192" s="7"/>
    </row>
    <row r="193" spans="2:2" ht="15" x14ac:dyDescent="0.25">
      <c r="B193" s="7"/>
    </row>
    <row r="194" spans="2:2" ht="15" x14ac:dyDescent="0.25">
      <c r="B194" s="7"/>
    </row>
    <row r="195" spans="2:2" ht="15" x14ac:dyDescent="0.25">
      <c r="B195" s="7"/>
    </row>
    <row r="196" spans="2:2" ht="15" x14ac:dyDescent="0.25">
      <c r="B196" s="7"/>
    </row>
    <row r="197" spans="2:2" ht="15" x14ac:dyDescent="0.25">
      <c r="B197" s="7"/>
    </row>
    <row r="198" spans="2:2" ht="15" x14ac:dyDescent="0.25">
      <c r="B198" s="7"/>
    </row>
    <row r="199" spans="2:2" ht="15" x14ac:dyDescent="0.25">
      <c r="B199" s="7"/>
    </row>
    <row r="200" spans="2:2" ht="15" x14ac:dyDescent="0.25">
      <c r="B200" s="7"/>
    </row>
    <row r="201" spans="2:2" ht="15" x14ac:dyDescent="0.25">
      <c r="B201" s="7"/>
    </row>
    <row r="202" spans="2:2" ht="15" x14ac:dyDescent="0.25">
      <c r="B202" s="7"/>
    </row>
    <row r="203" spans="2:2" ht="15" x14ac:dyDescent="0.25">
      <c r="B203" s="7"/>
    </row>
    <row r="204" spans="2:2" ht="15" x14ac:dyDescent="0.25">
      <c r="B204" s="7"/>
    </row>
    <row r="205" spans="2:2" ht="15" x14ac:dyDescent="0.25">
      <c r="B205" s="7"/>
    </row>
    <row r="206" spans="2:2" ht="15" x14ac:dyDescent="0.25">
      <c r="B206" s="7"/>
    </row>
    <row r="207" spans="2:2" ht="15" x14ac:dyDescent="0.25">
      <c r="B207" s="7"/>
    </row>
    <row r="208" spans="2:2" ht="15" x14ac:dyDescent="0.25">
      <c r="B208" s="7"/>
    </row>
    <row r="209" spans="2:2" ht="15" x14ac:dyDescent="0.25">
      <c r="B209" s="7"/>
    </row>
    <row r="210" spans="2:2" ht="15" x14ac:dyDescent="0.25">
      <c r="B210" s="7"/>
    </row>
    <row r="211" spans="2:2" ht="15" x14ac:dyDescent="0.25">
      <c r="B211" s="7"/>
    </row>
    <row r="212" spans="2:2" ht="15" x14ac:dyDescent="0.25">
      <c r="B212" s="7"/>
    </row>
    <row r="213" spans="2:2" ht="15" x14ac:dyDescent="0.25">
      <c r="B213" s="7"/>
    </row>
    <row r="214" spans="2:2" ht="15" x14ac:dyDescent="0.25">
      <c r="B214" s="7"/>
    </row>
    <row r="215" spans="2:2" ht="15" x14ac:dyDescent="0.25">
      <c r="B215" s="7"/>
    </row>
    <row r="216" spans="2:2" ht="15" x14ac:dyDescent="0.25">
      <c r="B216" s="7"/>
    </row>
    <row r="217" spans="2:2" ht="15" x14ac:dyDescent="0.25">
      <c r="B217" s="7"/>
    </row>
    <row r="218" spans="2:2" ht="15" x14ac:dyDescent="0.25">
      <c r="B218" s="7"/>
    </row>
    <row r="219" spans="2:2" ht="15" x14ac:dyDescent="0.25">
      <c r="B219" s="7"/>
    </row>
    <row r="220" spans="2:2" ht="15" x14ac:dyDescent="0.25">
      <c r="B220" s="7"/>
    </row>
    <row r="221" spans="2:2" ht="15" x14ac:dyDescent="0.25">
      <c r="B221" s="7"/>
    </row>
    <row r="222" spans="2:2" ht="15" x14ac:dyDescent="0.25">
      <c r="B222" s="7"/>
    </row>
    <row r="223" spans="2:2" ht="15" x14ac:dyDescent="0.25">
      <c r="B223" s="7"/>
    </row>
    <row r="224" spans="2:2" ht="15" x14ac:dyDescent="0.25">
      <c r="B224" s="7"/>
    </row>
    <row r="225" spans="2:2" ht="15" x14ac:dyDescent="0.25">
      <c r="B225" s="7"/>
    </row>
    <row r="226" spans="2:2" ht="15" x14ac:dyDescent="0.25">
      <c r="B226" s="7"/>
    </row>
    <row r="227" spans="2:2" ht="15" x14ac:dyDescent="0.25">
      <c r="B227" s="7"/>
    </row>
    <row r="228" spans="2:2" ht="15" x14ac:dyDescent="0.25">
      <c r="B228" s="7"/>
    </row>
    <row r="229" spans="2:2" ht="15" x14ac:dyDescent="0.25">
      <c r="B229" s="7"/>
    </row>
    <row r="230" spans="2:2" ht="15" x14ac:dyDescent="0.25">
      <c r="B230" s="7"/>
    </row>
    <row r="231" spans="2:2" ht="15" x14ac:dyDescent="0.25">
      <c r="B231" s="7"/>
    </row>
    <row r="232" spans="2:2" ht="15" x14ac:dyDescent="0.25">
      <c r="B232" s="7"/>
    </row>
    <row r="233" spans="2:2" ht="15" x14ac:dyDescent="0.25">
      <c r="B233" s="7"/>
    </row>
    <row r="234" spans="2:2" ht="15" x14ac:dyDescent="0.25">
      <c r="B234" s="7"/>
    </row>
    <row r="235" spans="2:2" ht="15" x14ac:dyDescent="0.25">
      <c r="B235" s="7"/>
    </row>
    <row r="236" spans="2:2" ht="15" x14ac:dyDescent="0.25">
      <c r="B236" s="7"/>
    </row>
    <row r="237" spans="2:2" ht="15" x14ac:dyDescent="0.25">
      <c r="B237" s="7"/>
    </row>
    <row r="238" spans="2:2" ht="15" x14ac:dyDescent="0.25">
      <c r="B238" s="7"/>
    </row>
    <row r="239" spans="2:2" ht="15" x14ac:dyDescent="0.25">
      <c r="B239" s="7"/>
    </row>
    <row r="240" spans="2:2" ht="15" x14ac:dyDescent="0.25">
      <c r="B240" s="7"/>
    </row>
    <row r="241" spans="2:2" ht="15" x14ac:dyDescent="0.25">
      <c r="B241" s="7"/>
    </row>
    <row r="242" spans="2:2" ht="15" x14ac:dyDescent="0.25">
      <c r="B242" s="7"/>
    </row>
    <row r="243" spans="2:2" ht="15" x14ac:dyDescent="0.25">
      <c r="B243" s="7"/>
    </row>
    <row r="244" spans="2:2" ht="15" x14ac:dyDescent="0.25">
      <c r="B244" s="7"/>
    </row>
    <row r="245" spans="2:2" ht="15" x14ac:dyDescent="0.25">
      <c r="B245" s="7"/>
    </row>
    <row r="246" spans="2:2" ht="15" x14ac:dyDescent="0.25">
      <c r="B246" s="7"/>
    </row>
    <row r="247" spans="2:2" ht="15" x14ac:dyDescent="0.25">
      <c r="B247" s="7"/>
    </row>
    <row r="248" spans="2:2" ht="15" x14ac:dyDescent="0.25">
      <c r="B248" s="7"/>
    </row>
    <row r="249" spans="2:2" ht="15" x14ac:dyDescent="0.25">
      <c r="B249" s="7"/>
    </row>
    <row r="250" spans="2:2" ht="15" x14ac:dyDescent="0.25">
      <c r="B250" s="7"/>
    </row>
    <row r="251" spans="2:2" ht="15" x14ac:dyDescent="0.25">
      <c r="B251" s="7"/>
    </row>
    <row r="252" spans="2:2" ht="15" x14ac:dyDescent="0.25">
      <c r="B252" s="7"/>
    </row>
    <row r="253" spans="2:2" ht="15" x14ac:dyDescent="0.25">
      <c r="B253" s="7"/>
    </row>
    <row r="254" spans="2:2" ht="15" x14ac:dyDescent="0.25">
      <c r="B254" s="7"/>
    </row>
    <row r="255" spans="2:2" ht="15" x14ac:dyDescent="0.25">
      <c r="B255" s="7"/>
    </row>
    <row r="256" spans="2:2" ht="15" x14ac:dyDescent="0.25">
      <c r="B256" s="7"/>
    </row>
    <row r="257" spans="2:2" ht="15" x14ac:dyDescent="0.25">
      <c r="B257" s="7"/>
    </row>
    <row r="258" spans="2:2" ht="15" x14ac:dyDescent="0.25">
      <c r="B258" s="7"/>
    </row>
    <row r="259" spans="2:2" ht="15" x14ac:dyDescent="0.25">
      <c r="B259" s="7"/>
    </row>
    <row r="260" spans="2:2" ht="15" x14ac:dyDescent="0.25">
      <c r="B260" s="7"/>
    </row>
    <row r="261" spans="2:2" ht="15" x14ac:dyDescent="0.25">
      <c r="B261" s="7"/>
    </row>
    <row r="262" spans="2:2" ht="15" x14ac:dyDescent="0.25">
      <c r="B262" s="7"/>
    </row>
    <row r="263" spans="2:2" ht="15" x14ac:dyDescent="0.25">
      <c r="B263" s="7"/>
    </row>
    <row r="264" spans="2:2" ht="15" x14ac:dyDescent="0.25">
      <c r="B264" s="7"/>
    </row>
    <row r="265" spans="2:2" ht="15" x14ac:dyDescent="0.25">
      <c r="B265" s="7"/>
    </row>
    <row r="266" spans="2:2" ht="15" x14ac:dyDescent="0.25">
      <c r="B266" s="7"/>
    </row>
    <row r="267" spans="2:2" ht="15" x14ac:dyDescent="0.25">
      <c r="B267" s="7"/>
    </row>
    <row r="268" spans="2:2" ht="15" x14ac:dyDescent="0.25">
      <c r="B268" s="7"/>
    </row>
    <row r="269" spans="2:2" ht="15" x14ac:dyDescent="0.25">
      <c r="B269" s="7"/>
    </row>
    <row r="270" spans="2:2" ht="15" x14ac:dyDescent="0.25">
      <c r="B270" s="7"/>
    </row>
    <row r="271" spans="2:2" ht="15" x14ac:dyDescent="0.25">
      <c r="B271" s="7"/>
    </row>
    <row r="272" spans="2:2" ht="15" x14ac:dyDescent="0.25">
      <c r="B272" s="7"/>
    </row>
    <row r="273" spans="2:2" ht="15" x14ac:dyDescent="0.25">
      <c r="B273" s="7"/>
    </row>
    <row r="274" spans="2:2" ht="15" x14ac:dyDescent="0.25">
      <c r="B274" s="7"/>
    </row>
    <row r="275" spans="2:2" ht="15" x14ac:dyDescent="0.25">
      <c r="B275" s="7"/>
    </row>
    <row r="276" spans="2:2" ht="15" x14ac:dyDescent="0.25">
      <c r="B276" s="7"/>
    </row>
    <row r="277" spans="2:2" ht="15" x14ac:dyDescent="0.25">
      <c r="B277" s="7"/>
    </row>
    <row r="278" spans="2:2" ht="15" x14ac:dyDescent="0.25">
      <c r="B278" s="7"/>
    </row>
    <row r="279" spans="2:2" ht="15" x14ac:dyDescent="0.25">
      <c r="B279" s="7"/>
    </row>
    <row r="280" spans="2:2" ht="15" x14ac:dyDescent="0.25">
      <c r="B280" s="7"/>
    </row>
    <row r="281" spans="2:2" ht="15" x14ac:dyDescent="0.25">
      <c r="B281" s="7"/>
    </row>
    <row r="282" spans="2:2" ht="15" x14ac:dyDescent="0.25">
      <c r="B282" s="7"/>
    </row>
    <row r="283" spans="2:2" ht="15" x14ac:dyDescent="0.25">
      <c r="B283" s="7"/>
    </row>
    <row r="284" spans="2:2" ht="15" x14ac:dyDescent="0.25">
      <c r="B284" s="7"/>
    </row>
    <row r="285" spans="2:2" ht="15" x14ac:dyDescent="0.25">
      <c r="B285" s="7"/>
    </row>
    <row r="286" spans="2:2" ht="15" x14ac:dyDescent="0.25">
      <c r="B286" s="7"/>
    </row>
    <row r="287" spans="2:2" ht="15" x14ac:dyDescent="0.25">
      <c r="B287" s="7"/>
    </row>
    <row r="288" spans="2:2" ht="15" x14ac:dyDescent="0.25">
      <c r="B288" s="7"/>
    </row>
    <row r="289" spans="2:2" ht="15" x14ac:dyDescent="0.25">
      <c r="B289" s="7"/>
    </row>
    <row r="290" spans="2:2" ht="15" x14ac:dyDescent="0.25">
      <c r="B290" s="7"/>
    </row>
    <row r="291" spans="2:2" ht="15" x14ac:dyDescent="0.25">
      <c r="B291" s="7"/>
    </row>
    <row r="292" spans="2:2" ht="15" x14ac:dyDescent="0.25">
      <c r="B292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A8891-531F-43A4-B044-6C02F070C564}">
  <dimension ref="A1:I278"/>
  <sheetViews>
    <sheetView topLeftCell="A100" workbookViewId="0">
      <selection activeCell="B2" sqref="B2:B101"/>
    </sheetView>
  </sheetViews>
  <sheetFormatPr defaultRowHeight="14.25" x14ac:dyDescent="0.2"/>
  <cols>
    <col min="1" max="1" width="11.25" customWidth="1"/>
  </cols>
  <sheetData>
    <row r="1" spans="1:9" ht="15" x14ac:dyDescent="0.25">
      <c r="A1" s="1" t="s">
        <v>0</v>
      </c>
      <c r="B1" s="1" t="s">
        <v>49</v>
      </c>
      <c r="C1" s="1" t="s">
        <v>1</v>
      </c>
      <c r="D1" s="1" t="s">
        <v>2</v>
      </c>
    </row>
    <row r="2" spans="1:9" ht="15" x14ac:dyDescent="0.25">
      <c r="A2" s="7" t="s">
        <v>53</v>
      </c>
      <c r="B2" s="2">
        <v>427</v>
      </c>
      <c r="C2" s="2">
        <v>347</v>
      </c>
      <c r="D2" s="3">
        <f>IF(C2&lt;&gt;"",IF(B2&lt;&gt;"",C2-B2,"-"), "-")</f>
        <v>-80</v>
      </c>
      <c r="F2" t="s">
        <v>50</v>
      </c>
    </row>
    <row r="3" spans="1:9" ht="15" x14ac:dyDescent="0.25">
      <c r="A3" s="7" t="s">
        <v>55</v>
      </c>
      <c r="B3" s="2">
        <v>902</v>
      </c>
      <c r="C3" s="2"/>
      <c r="D3" s="3"/>
      <c r="F3" t="s">
        <v>56</v>
      </c>
    </row>
    <row r="4" spans="1:9" ht="15" x14ac:dyDescent="0.25">
      <c r="A4" s="7" t="s">
        <v>52</v>
      </c>
      <c r="B4" s="7">
        <v>1062</v>
      </c>
      <c r="C4" s="7">
        <v>1973</v>
      </c>
      <c r="D4" s="3">
        <f>IF(C4&lt;&gt;"",IF(B4&lt;&gt;"",C4-B4,"-"), "-")</f>
        <v>911</v>
      </c>
      <c r="F4" t="s">
        <v>51</v>
      </c>
    </row>
    <row r="5" spans="1:9" ht="15" x14ac:dyDescent="0.25">
      <c r="A5" s="7" t="s">
        <v>54</v>
      </c>
      <c r="B5" s="7">
        <v>1408</v>
      </c>
      <c r="C5" s="7">
        <v>3042</v>
      </c>
      <c r="D5" s="3">
        <f t="shared" ref="D5:D68" si="0">IF(C5&lt;&gt;"",IF(B5&lt;&gt;"",C5-B5,"-"), "-")</f>
        <v>1634</v>
      </c>
      <c r="G5" t="s">
        <v>61</v>
      </c>
    </row>
    <row r="6" spans="1:9" ht="15" x14ac:dyDescent="0.25">
      <c r="A6" s="7" t="s">
        <v>63</v>
      </c>
      <c r="B6" s="7">
        <v>2336</v>
      </c>
      <c r="C6" s="7">
        <v>5594</v>
      </c>
      <c r="D6" s="3">
        <f t="shared" si="0"/>
        <v>3258</v>
      </c>
      <c r="G6" t="s">
        <v>57</v>
      </c>
      <c r="H6" t="s">
        <v>58</v>
      </c>
      <c r="I6" t="s">
        <v>60</v>
      </c>
    </row>
    <row r="7" spans="1:9" ht="15" x14ac:dyDescent="0.25">
      <c r="A7" s="7" t="s">
        <v>64</v>
      </c>
      <c r="B7" s="7">
        <v>2679</v>
      </c>
      <c r="C7" s="7">
        <v>6660</v>
      </c>
      <c r="D7" s="3">
        <f t="shared" si="0"/>
        <v>3981</v>
      </c>
      <c r="G7">
        <v>883</v>
      </c>
    </row>
    <row r="8" spans="1:9" ht="15" x14ac:dyDescent="0.25">
      <c r="A8" s="7" t="s">
        <v>65</v>
      </c>
      <c r="B8" s="7">
        <v>3469</v>
      </c>
      <c r="C8" s="7">
        <v>9208</v>
      </c>
      <c r="D8" s="3">
        <f t="shared" si="0"/>
        <v>5739</v>
      </c>
      <c r="G8">
        <v>888</v>
      </c>
      <c r="H8">
        <v>1</v>
      </c>
      <c r="I8" t="s">
        <v>62</v>
      </c>
    </row>
    <row r="9" spans="1:9" ht="15" x14ac:dyDescent="0.25">
      <c r="A9" s="7" t="s">
        <v>66</v>
      </c>
      <c r="B9" s="7">
        <v>3814</v>
      </c>
      <c r="C9" s="7">
        <v>10274</v>
      </c>
      <c r="D9" s="3">
        <f t="shared" si="0"/>
        <v>6460</v>
      </c>
    </row>
    <row r="10" spans="1:9" ht="15" x14ac:dyDescent="0.25">
      <c r="A10" s="7" t="s">
        <v>67</v>
      </c>
      <c r="B10" s="7">
        <v>4647</v>
      </c>
      <c r="C10" s="7">
        <v>12668</v>
      </c>
      <c r="D10" s="3">
        <f t="shared" si="0"/>
        <v>8021</v>
      </c>
    </row>
    <row r="11" spans="1:9" ht="15" x14ac:dyDescent="0.25">
      <c r="A11" s="7" t="s">
        <v>68</v>
      </c>
      <c r="B11" s="7">
        <v>4991</v>
      </c>
      <c r="C11" s="7">
        <v>13734</v>
      </c>
      <c r="D11" s="3">
        <f t="shared" si="0"/>
        <v>8743</v>
      </c>
    </row>
    <row r="12" spans="1:9" ht="15" x14ac:dyDescent="0.25">
      <c r="A12" s="7" t="s">
        <v>69</v>
      </c>
      <c r="B12" s="7">
        <v>5667</v>
      </c>
      <c r="C12" s="7">
        <v>15458</v>
      </c>
      <c r="D12" s="3">
        <f t="shared" si="0"/>
        <v>9791</v>
      </c>
    </row>
    <row r="13" spans="1:9" ht="15" x14ac:dyDescent="0.25">
      <c r="A13" s="7" t="s">
        <v>70</v>
      </c>
      <c r="B13" s="7">
        <v>6010</v>
      </c>
      <c r="C13" s="7">
        <v>16526</v>
      </c>
      <c r="D13" s="3">
        <f t="shared" si="0"/>
        <v>10516</v>
      </c>
      <c r="G13">
        <v>902</v>
      </c>
      <c r="H13">
        <v>3</v>
      </c>
      <c r="I13" t="s">
        <v>59</v>
      </c>
    </row>
    <row r="14" spans="1:9" ht="15" x14ac:dyDescent="0.25">
      <c r="A14" s="7" t="s">
        <v>71</v>
      </c>
      <c r="B14" s="7">
        <v>7418</v>
      </c>
      <c r="C14" s="7">
        <v>20220</v>
      </c>
      <c r="D14" s="3">
        <f t="shared" si="0"/>
        <v>12802</v>
      </c>
    </row>
    <row r="15" spans="1:9" ht="15" x14ac:dyDescent="0.25">
      <c r="A15" s="7" t="s">
        <v>72</v>
      </c>
      <c r="B15" s="7">
        <v>7761</v>
      </c>
      <c r="C15" s="7">
        <v>21286</v>
      </c>
      <c r="D15" s="3">
        <f t="shared" si="0"/>
        <v>13525</v>
      </c>
    </row>
    <row r="16" spans="1:9" ht="15" x14ac:dyDescent="0.25">
      <c r="A16" s="7" t="s">
        <v>73</v>
      </c>
      <c r="B16" s="7">
        <v>8558</v>
      </c>
      <c r="C16" s="7">
        <v>23845</v>
      </c>
      <c r="D16" s="3">
        <f t="shared" si="0"/>
        <v>15287</v>
      </c>
    </row>
    <row r="17" spans="1:4" ht="15" x14ac:dyDescent="0.25">
      <c r="A17" s="7" t="s">
        <v>74</v>
      </c>
      <c r="B17" s="7">
        <v>8902</v>
      </c>
      <c r="C17" s="7">
        <v>24912</v>
      </c>
      <c r="D17" s="3">
        <f t="shared" si="0"/>
        <v>16010</v>
      </c>
    </row>
    <row r="18" spans="1:4" ht="15" x14ac:dyDescent="0.25">
      <c r="A18" s="7" t="s">
        <v>75</v>
      </c>
      <c r="B18" s="7">
        <v>9676</v>
      </c>
      <c r="C18" s="7">
        <v>27369</v>
      </c>
      <c r="D18" s="3">
        <f t="shared" si="0"/>
        <v>17693</v>
      </c>
    </row>
    <row r="19" spans="1:4" ht="15" x14ac:dyDescent="0.25">
      <c r="A19" s="7" t="s">
        <v>76</v>
      </c>
      <c r="B19" s="7">
        <v>10028</v>
      </c>
      <c r="C19" s="7">
        <v>28435</v>
      </c>
      <c r="D19" s="3">
        <f t="shared" si="0"/>
        <v>18407</v>
      </c>
    </row>
    <row r="20" spans="1:4" ht="15" x14ac:dyDescent="0.25">
      <c r="A20" s="7" t="s">
        <v>77</v>
      </c>
      <c r="B20" s="7">
        <v>11437</v>
      </c>
      <c r="C20" s="7">
        <v>32334</v>
      </c>
      <c r="D20" s="3">
        <f t="shared" si="0"/>
        <v>20897</v>
      </c>
    </row>
    <row r="21" spans="1:4" ht="15" x14ac:dyDescent="0.25">
      <c r="A21" s="7" t="s">
        <v>78</v>
      </c>
      <c r="B21" s="7">
        <v>11780</v>
      </c>
      <c r="C21" s="7">
        <v>33403</v>
      </c>
      <c r="D21" s="3">
        <f t="shared" si="0"/>
        <v>21623</v>
      </c>
    </row>
    <row r="22" spans="1:4" ht="15" x14ac:dyDescent="0.25">
      <c r="A22" s="7" t="s">
        <v>79</v>
      </c>
      <c r="B22" s="7">
        <v>12700</v>
      </c>
      <c r="C22" s="7">
        <v>35643</v>
      </c>
      <c r="D22" s="3">
        <f t="shared" si="0"/>
        <v>22943</v>
      </c>
    </row>
    <row r="23" spans="1:4" ht="15" x14ac:dyDescent="0.25">
      <c r="A23" s="7" t="s">
        <v>80</v>
      </c>
      <c r="B23" s="7">
        <v>13043</v>
      </c>
      <c r="C23" s="7">
        <v>36710</v>
      </c>
      <c r="D23" s="3">
        <f t="shared" si="0"/>
        <v>23667</v>
      </c>
    </row>
    <row r="24" spans="1:4" ht="15" x14ac:dyDescent="0.25">
      <c r="A24" s="7" t="s">
        <v>81</v>
      </c>
      <c r="B24" s="7">
        <v>14041</v>
      </c>
      <c r="C24" s="7">
        <v>39416</v>
      </c>
      <c r="D24" s="3">
        <f t="shared" si="0"/>
        <v>25375</v>
      </c>
    </row>
    <row r="25" spans="1:4" ht="15" x14ac:dyDescent="0.25">
      <c r="A25" s="7" t="s">
        <v>82</v>
      </c>
      <c r="B25" s="7">
        <v>15026</v>
      </c>
      <c r="C25" s="7">
        <v>41934</v>
      </c>
      <c r="D25" s="3">
        <f t="shared" si="0"/>
        <v>26908</v>
      </c>
    </row>
    <row r="26" spans="1:4" ht="15" x14ac:dyDescent="0.25">
      <c r="A26" s="7" t="s">
        <v>83</v>
      </c>
      <c r="B26" s="7">
        <v>15369</v>
      </c>
      <c r="C26" s="7">
        <v>43001</v>
      </c>
      <c r="D26" s="3">
        <f t="shared" si="0"/>
        <v>27632</v>
      </c>
    </row>
    <row r="27" spans="1:4" ht="15" x14ac:dyDescent="0.25">
      <c r="A27" s="7" t="s">
        <v>84</v>
      </c>
      <c r="B27" s="7">
        <v>16257</v>
      </c>
      <c r="C27" s="7">
        <v>45855</v>
      </c>
      <c r="D27" s="3">
        <f t="shared" si="0"/>
        <v>29598</v>
      </c>
    </row>
    <row r="28" spans="1:4" ht="15" x14ac:dyDescent="0.25">
      <c r="A28" s="7" t="s">
        <v>85</v>
      </c>
      <c r="B28" s="7">
        <v>16601</v>
      </c>
      <c r="C28" s="7">
        <v>46921</v>
      </c>
      <c r="D28" s="3">
        <f t="shared" si="0"/>
        <v>30320</v>
      </c>
    </row>
    <row r="29" spans="1:4" ht="15" x14ac:dyDescent="0.25">
      <c r="A29" s="7" t="s">
        <v>86</v>
      </c>
      <c r="B29" s="7">
        <v>17482</v>
      </c>
      <c r="C29" s="7">
        <v>50630</v>
      </c>
      <c r="D29" s="3">
        <f t="shared" si="0"/>
        <v>33148</v>
      </c>
    </row>
    <row r="30" spans="1:4" ht="15" x14ac:dyDescent="0.25">
      <c r="A30" s="7" t="s">
        <v>87</v>
      </c>
      <c r="B30" s="7">
        <v>17826</v>
      </c>
      <c r="C30" s="7">
        <v>51696</v>
      </c>
      <c r="D30" s="3">
        <f t="shared" si="0"/>
        <v>33870</v>
      </c>
    </row>
    <row r="31" spans="1:4" ht="15" x14ac:dyDescent="0.25">
      <c r="A31" s="7" t="s">
        <v>88</v>
      </c>
      <c r="B31" s="7">
        <v>18918</v>
      </c>
      <c r="C31" s="7">
        <v>55302</v>
      </c>
      <c r="D31" s="3">
        <f t="shared" si="0"/>
        <v>36384</v>
      </c>
    </row>
    <row r="32" spans="1:4" ht="15" x14ac:dyDescent="0.25">
      <c r="A32" s="7" t="s">
        <v>89</v>
      </c>
      <c r="B32" s="7">
        <v>19261</v>
      </c>
      <c r="C32" s="7">
        <v>56368</v>
      </c>
      <c r="D32" s="3">
        <f t="shared" si="0"/>
        <v>37107</v>
      </c>
    </row>
    <row r="33" spans="1:4" ht="15" x14ac:dyDescent="0.25">
      <c r="A33" s="7" t="s">
        <v>90</v>
      </c>
      <c r="B33" s="7">
        <v>19995</v>
      </c>
      <c r="C33" s="7">
        <v>58398</v>
      </c>
      <c r="D33" s="3">
        <f t="shared" si="0"/>
        <v>38403</v>
      </c>
    </row>
    <row r="34" spans="1:4" ht="15" x14ac:dyDescent="0.25">
      <c r="A34" s="7" t="s">
        <v>91</v>
      </c>
      <c r="B34" s="7">
        <v>20338</v>
      </c>
      <c r="C34" s="7">
        <v>59464</v>
      </c>
      <c r="D34" s="3">
        <f t="shared" si="0"/>
        <v>39126</v>
      </c>
    </row>
    <row r="35" spans="1:4" ht="15" x14ac:dyDescent="0.25">
      <c r="A35" s="7" t="s">
        <v>92</v>
      </c>
      <c r="B35" s="7">
        <v>21653</v>
      </c>
      <c r="C35" s="7">
        <v>63242</v>
      </c>
      <c r="D35" s="3">
        <f t="shared" si="0"/>
        <v>41589</v>
      </c>
    </row>
    <row r="36" spans="1:4" ht="15" x14ac:dyDescent="0.25">
      <c r="A36" s="7" t="s">
        <v>93</v>
      </c>
      <c r="B36" s="7">
        <v>21996</v>
      </c>
      <c r="C36" s="7">
        <v>64308</v>
      </c>
      <c r="D36" s="3">
        <f t="shared" si="0"/>
        <v>42312</v>
      </c>
    </row>
    <row r="37" spans="1:4" ht="15" x14ac:dyDescent="0.25">
      <c r="A37" s="7" t="s">
        <v>94</v>
      </c>
      <c r="B37" s="7">
        <v>23337</v>
      </c>
      <c r="C37" s="7">
        <v>68785</v>
      </c>
      <c r="D37" s="3">
        <f t="shared" si="0"/>
        <v>45448</v>
      </c>
    </row>
    <row r="38" spans="1:4" ht="15" x14ac:dyDescent="0.25">
      <c r="A38" s="7" t="s">
        <v>95</v>
      </c>
      <c r="B38" s="7">
        <v>23681</v>
      </c>
      <c r="C38" s="7">
        <v>69851</v>
      </c>
      <c r="D38" s="3">
        <f t="shared" si="0"/>
        <v>46170</v>
      </c>
    </row>
    <row r="39" spans="1:4" ht="15" x14ac:dyDescent="0.25">
      <c r="A39" s="7" t="s">
        <v>96</v>
      </c>
      <c r="B39" s="7">
        <v>24335</v>
      </c>
      <c r="C39" s="7">
        <v>71616</v>
      </c>
      <c r="D39" s="3">
        <f t="shared" si="0"/>
        <v>47281</v>
      </c>
    </row>
    <row r="40" spans="1:4" ht="15" x14ac:dyDescent="0.25">
      <c r="A40" s="7" t="s">
        <v>97</v>
      </c>
      <c r="B40" s="7">
        <v>24677</v>
      </c>
      <c r="C40" s="7">
        <v>72682</v>
      </c>
      <c r="D40" s="3">
        <f t="shared" si="0"/>
        <v>48005</v>
      </c>
    </row>
    <row r="41" spans="1:4" ht="15" x14ac:dyDescent="0.25">
      <c r="A41" s="7" t="s">
        <v>98</v>
      </c>
      <c r="B41" s="7">
        <v>25622</v>
      </c>
      <c r="C41" s="7">
        <v>76247</v>
      </c>
      <c r="D41" s="3">
        <f t="shared" si="0"/>
        <v>50625</v>
      </c>
    </row>
    <row r="42" spans="1:4" ht="15" x14ac:dyDescent="0.25">
      <c r="A42" s="7" t="s">
        <v>99</v>
      </c>
      <c r="B42" s="7">
        <v>25966</v>
      </c>
      <c r="C42" s="7">
        <v>77314</v>
      </c>
      <c r="D42" s="3">
        <f t="shared" si="0"/>
        <v>51348</v>
      </c>
    </row>
    <row r="43" spans="1:4" ht="15" x14ac:dyDescent="0.25">
      <c r="A43" s="7" t="s">
        <v>100</v>
      </c>
      <c r="B43" s="7">
        <v>27212</v>
      </c>
      <c r="C43" s="7">
        <v>81264</v>
      </c>
      <c r="D43" s="3">
        <f t="shared" si="0"/>
        <v>54052</v>
      </c>
    </row>
    <row r="44" spans="1:4" ht="15" x14ac:dyDescent="0.25">
      <c r="A44" s="7" t="s">
        <v>101</v>
      </c>
      <c r="B44" s="7">
        <v>27564</v>
      </c>
      <c r="C44" s="7">
        <v>82330</v>
      </c>
      <c r="D44" s="3">
        <f t="shared" si="0"/>
        <v>54766</v>
      </c>
    </row>
    <row r="45" spans="1:4" ht="15" x14ac:dyDescent="0.25">
      <c r="A45" s="7" t="s">
        <v>102</v>
      </c>
      <c r="B45" s="7">
        <v>28524</v>
      </c>
      <c r="C45" s="7">
        <v>85561</v>
      </c>
      <c r="D45" s="3">
        <f t="shared" si="0"/>
        <v>57037</v>
      </c>
    </row>
    <row r="46" spans="1:4" ht="15" x14ac:dyDescent="0.25">
      <c r="A46" s="7" t="s">
        <v>103</v>
      </c>
      <c r="B46" s="7">
        <v>28858</v>
      </c>
      <c r="C46" s="7">
        <v>86638</v>
      </c>
      <c r="D46" s="3">
        <f t="shared" si="0"/>
        <v>57780</v>
      </c>
    </row>
    <row r="47" spans="1:4" ht="15" x14ac:dyDescent="0.25">
      <c r="A47" s="7" t="s">
        <v>104</v>
      </c>
      <c r="B47" s="7">
        <v>30371</v>
      </c>
      <c r="C47" s="7">
        <v>91585</v>
      </c>
      <c r="D47" s="3">
        <f t="shared" si="0"/>
        <v>61214</v>
      </c>
    </row>
    <row r="48" spans="1:4" ht="15" x14ac:dyDescent="0.25">
      <c r="A48" s="7" t="s">
        <v>105</v>
      </c>
      <c r="B48" s="7">
        <v>30715</v>
      </c>
      <c r="C48" s="7">
        <v>92653</v>
      </c>
      <c r="D48" s="3">
        <f t="shared" si="0"/>
        <v>61938</v>
      </c>
    </row>
    <row r="49" spans="1:4" ht="15" x14ac:dyDescent="0.25">
      <c r="A49" s="7" t="s">
        <v>106</v>
      </c>
      <c r="B49" s="7">
        <v>31295</v>
      </c>
      <c r="C49" s="7">
        <v>94453</v>
      </c>
      <c r="D49" s="3">
        <f t="shared" si="0"/>
        <v>63158</v>
      </c>
    </row>
    <row r="50" spans="1:4" ht="15" x14ac:dyDescent="0.25">
      <c r="A50" s="7" t="s">
        <v>107</v>
      </c>
      <c r="B50" s="7">
        <v>31638</v>
      </c>
      <c r="C50" s="7">
        <v>95520</v>
      </c>
      <c r="D50" s="3">
        <f t="shared" si="0"/>
        <v>63882</v>
      </c>
    </row>
    <row r="51" spans="1:4" ht="15" x14ac:dyDescent="0.25">
      <c r="A51" s="7" t="s">
        <v>108</v>
      </c>
      <c r="B51" s="7">
        <v>32598</v>
      </c>
      <c r="C51" s="7">
        <v>98559</v>
      </c>
      <c r="D51" s="3">
        <f t="shared" si="0"/>
        <v>65961</v>
      </c>
    </row>
    <row r="52" spans="1:4" ht="15" x14ac:dyDescent="0.25">
      <c r="A52" s="7" t="s">
        <v>109</v>
      </c>
      <c r="B52" s="7">
        <v>32943</v>
      </c>
      <c r="C52" s="7">
        <v>99625</v>
      </c>
      <c r="D52" s="3">
        <f t="shared" si="0"/>
        <v>66682</v>
      </c>
    </row>
    <row r="53" spans="1:4" ht="15" x14ac:dyDescent="0.25">
      <c r="A53" s="7" t="s">
        <v>110</v>
      </c>
      <c r="B53" s="7">
        <v>34210</v>
      </c>
      <c r="C53" s="7">
        <v>103385</v>
      </c>
      <c r="D53" s="3">
        <f t="shared" si="0"/>
        <v>69175</v>
      </c>
    </row>
    <row r="54" spans="1:4" ht="15" x14ac:dyDescent="0.25">
      <c r="A54" s="7" t="s">
        <v>111</v>
      </c>
      <c r="B54" s="7">
        <v>34554</v>
      </c>
      <c r="C54" s="7">
        <v>104452</v>
      </c>
      <c r="D54" s="3">
        <f t="shared" si="0"/>
        <v>69898</v>
      </c>
    </row>
    <row r="55" spans="1:4" ht="15" x14ac:dyDescent="0.25">
      <c r="A55" s="7" t="s">
        <v>112</v>
      </c>
      <c r="B55" s="7">
        <v>36007</v>
      </c>
      <c r="C55" s="7">
        <v>109774</v>
      </c>
      <c r="D55" s="3">
        <f t="shared" si="0"/>
        <v>73767</v>
      </c>
    </row>
    <row r="56" spans="1:4" ht="15" x14ac:dyDescent="0.25">
      <c r="A56" s="7" t="s">
        <v>113</v>
      </c>
      <c r="B56" s="7">
        <v>36350</v>
      </c>
      <c r="C56" s="7">
        <v>110117</v>
      </c>
      <c r="D56" s="3">
        <f t="shared" si="0"/>
        <v>73767</v>
      </c>
    </row>
    <row r="57" spans="1:4" ht="15" x14ac:dyDescent="0.25">
      <c r="A57" s="7" t="s">
        <v>115</v>
      </c>
      <c r="B57" s="7">
        <v>37554</v>
      </c>
      <c r="C57" s="7">
        <v>113806</v>
      </c>
      <c r="D57" s="3">
        <f t="shared" si="0"/>
        <v>76252</v>
      </c>
    </row>
    <row r="58" spans="1:4" ht="15" x14ac:dyDescent="0.25">
      <c r="A58" s="7" t="s">
        <v>116</v>
      </c>
      <c r="B58" s="7">
        <v>37897</v>
      </c>
      <c r="C58" s="2">
        <v>114157</v>
      </c>
      <c r="D58" s="3">
        <f t="shared" si="0"/>
        <v>76260</v>
      </c>
    </row>
    <row r="59" spans="1:4" ht="15" x14ac:dyDescent="0.25">
      <c r="A59" s="7" t="s">
        <v>114</v>
      </c>
      <c r="B59" s="7">
        <v>39284</v>
      </c>
      <c r="C59" s="2">
        <v>117904</v>
      </c>
      <c r="D59" s="3">
        <f t="shared" si="0"/>
        <v>78620</v>
      </c>
    </row>
    <row r="60" spans="1:4" ht="15" x14ac:dyDescent="0.25">
      <c r="A60" s="7" t="s">
        <v>117</v>
      </c>
      <c r="B60" s="7">
        <v>39630</v>
      </c>
      <c r="C60" s="2">
        <v>118257</v>
      </c>
      <c r="D60" s="3">
        <f t="shared" si="0"/>
        <v>78627</v>
      </c>
    </row>
    <row r="61" spans="1:4" ht="15" x14ac:dyDescent="0.25">
      <c r="A61" s="7" t="s">
        <v>118</v>
      </c>
      <c r="B61" s="7">
        <v>40613</v>
      </c>
      <c r="C61" s="2">
        <v>121857</v>
      </c>
      <c r="D61" s="3">
        <f t="shared" si="0"/>
        <v>81244</v>
      </c>
    </row>
    <row r="62" spans="1:4" ht="15" x14ac:dyDescent="0.25">
      <c r="A62" s="7" t="s">
        <v>119</v>
      </c>
      <c r="B62" s="7">
        <v>40936</v>
      </c>
      <c r="C62" s="2">
        <v>122218</v>
      </c>
      <c r="D62" s="3">
        <f t="shared" si="0"/>
        <v>81282</v>
      </c>
    </row>
    <row r="63" spans="1:4" ht="15" x14ac:dyDescent="0.25">
      <c r="A63" s="7" t="s">
        <v>120</v>
      </c>
      <c r="B63" s="7">
        <v>41401</v>
      </c>
      <c r="C63" s="2">
        <v>123474</v>
      </c>
      <c r="D63" s="3">
        <f t="shared" si="0"/>
        <v>82073</v>
      </c>
    </row>
    <row r="64" spans="1:4" ht="15" x14ac:dyDescent="0.25">
      <c r="A64" s="7" t="s">
        <v>121</v>
      </c>
      <c r="B64" s="7">
        <v>41746</v>
      </c>
      <c r="C64" s="2">
        <v>123817</v>
      </c>
      <c r="D64" s="3">
        <f t="shared" si="0"/>
        <v>82071</v>
      </c>
    </row>
    <row r="65" spans="1:4" ht="15" x14ac:dyDescent="0.25">
      <c r="A65" s="7" t="s">
        <v>122</v>
      </c>
      <c r="B65" s="7">
        <v>42744</v>
      </c>
      <c r="C65" s="2">
        <v>127138</v>
      </c>
      <c r="D65" s="3">
        <f t="shared" si="0"/>
        <v>84394</v>
      </c>
    </row>
    <row r="66" spans="1:4" ht="15" x14ac:dyDescent="0.25">
      <c r="A66" s="7" t="s">
        <v>123</v>
      </c>
      <c r="B66" s="7">
        <v>43088</v>
      </c>
      <c r="C66" s="2">
        <v>127481</v>
      </c>
      <c r="D66" s="3">
        <f t="shared" si="0"/>
        <v>84393</v>
      </c>
    </row>
    <row r="67" spans="1:4" ht="15" x14ac:dyDescent="0.25">
      <c r="A67" s="7" t="s">
        <v>124</v>
      </c>
      <c r="B67" s="7">
        <v>44004</v>
      </c>
      <c r="C67" s="2">
        <v>130266</v>
      </c>
      <c r="D67" s="3">
        <f t="shared" si="0"/>
        <v>86262</v>
      </c>
    </row>
    <row r="68" spans="1:4" ht="15" x14ac:dyDescent="0.25">
      <c r="A68" s="5" t="s">
        <v>10</v>
      </c>
      <c r="B68" s="7">
        <v>44352</v>
      </c>
      <c r="C68" s="2">
        <v>130612</v>
      </c>
      <c r="D68" s="3">
        <f t="shared" si="0"/>
        <v>86260</v>
      </c>
    </row>
    <row r="69" spans="1:4" ht="15" x14ac:dyDescent="0.25">
      <c r="A69" s="5" t="s">
        <v>31</v>
      </c>
      <c r="B69" s="7">
        <v>45313</v>
      </c>
      <c r="C69" s="2">
        <v>134030</v>
      </c>
      <c r="D69" s="3">
        <f t="shared" ref="D69:D132" si="1">IF(C69&lt;&gt;"",IF(B69&lt;&gt;"",C69-B69,"-"), "-")</f>
        <v>88717</v>
      </c>
    </row>
    <row r="70" spans="1:4" ht="15" x14ac:dyDescent="0.25">
      <c r="A70" s="5" t="s">
        <v>11</v>
      </c>
      <c r="B70" s="7">
        <v>45657</v>
      </c>
      <c r="C70" s="2">
        <v>134376</v>
      </c>
      <c r="D70" s="3">
        <f t="shared" si="1"/>
        <v>88719</v>
      </c>
    </row>
    <row r="71" spans="1:4" ht="15" x14ac:dyDescent="0.25">
      <c r="A71" s="5" t="s">
        <v>30</v>
      </c>
      <c r="B71" s="7">
        <v>46614</v>
      </c>
      <c r="C71" s="2">
        <v>137722</v>
      </c>
      <c r="D71" s="3">
        <f t="shared" si="1"/>
        <v>91108</v>
      </c>
    </row>
    <row r="72" spans="1:4" ht="15" x14ac:dyDescent="0.25">
      <c r="A72" s="5" t="s">
        <v>12</v>
      </c>
      <c r="B72" s="7">
        <v>46958</v>
      </c>
      <c r="C72" s="2">
        <v>138065</v>
      </c>
      <c r="D72" s="3">
        <f t="shared" si="1"/>
        <v>91107</v>
      </c>
    </row>
    <row r="73" spans="1:4" ht="15" x14ac:dyDescent="0.25">
      <c r="A73" s="5" t="s">
        <v>32</v>
      </c>
      <c r="B73" s="7">
        <v>47930</v>
      </c>
      <c r="C73" s="2">
        <v>140702</v>
      </c>
      <c r="D73" s="3">
        <f t="shared" si="1"/>
        <v>92772</v>
      </c>
    </row>
    <row r="74" spans="1:4" ht="15" x14ac:dyDescent="0.25">
      <c r="A74" s="5" t="s">
        <v>13</v>
      </c>
      <c r="B74" s="7">
        <v>48273</v>
      </c>
      <c r="C74" s="2">
        <v>141046</v>
      </c>
      <c r="D74" s="3">
        <f t="shared" si="1"/>
        <v>92773</v>
      </c>
    </row>
    <row r="75" spans="1:4" ht="15" x14ac:dyDescent="0.25">
      <c r="A75" s="7" t="s">
        <v>47</v>
      </c>
      <c r="B75" s="7">
        <v>49356</v>
      </c>
      <c r="C75" s="2">
        <v>144332</v>
      </c>
      <c r="D75" s="3">
        <f t="shared" si="1"/>
        <v>94976</v>
      </c>
    </row>
    <row r="76" spans="1:4" ht="15" x14ac:dyDescent="0.25">
      <c r="A76" s="7" t="s">
        <v>48</v>
      </c>
      <c r="B76" s="7">
        <v>49699</v>
      </c>
      <c r="C76" s="2">
        <v>144676</v>
      </c>
      <c r="D76" s="3">
        <f t="shared" si="1"/>
        <v>94977</v>
      </c>
    </row>
    <row r="77" spans="1:4" ht="15" x14ac:dyDescent="0.25">
      <c r="A77" s="7" t="s">
        <v>33</v>
      </c>
      <c r="B77" s="7">
        <v>50839</v>
      </c>
      <c r="C77" s="2">
        <v>148440</v>
      </c>
      <c r="D77" s="3">
        <f t="shared" si="1"/>
        <v>97601</v>
      </c>
    </row>
    <row r="78" spans="1:4" ht="15" x14ac:dyDescent="0.25">
      <c r="A78" s="5" t="s">
        <v>14</v>
      </c>
      <c r="B78" s="7">
        <v>51182</v>
      </c>
      <c r="C78" s="2">
        <v>148783</v>
      </c>
      <c r="D78" s="3">
        <f t="shared" si="1"/>
        <v>97601</v>
      </c>
    </row>
    <row r="79" spans="1:4" ht="15" x14ac:dyDescent="0.25">
      <c r="A79" s="5" t="s">
        <v>34</v>
      </c>
      <c r="B79" s="7">
        <v>51882</v>
      </c>
      <c r="C79" s="2">
        <v>150650</v>
      </c>
      <c r="D79" s="3">
        <f t="shared" si="1"/>
        <v>98768</v>
      </c>
    </row>
    <row r="80" spans="1:4" ht="15" x14ac:dyDescent="0.25">
      <c r="A80" s="5" t="s">
        <v>15</v>
      </c>
      <c r="B80" s="7">
        <v>52225</v>
      </c>
      <c r="C80" s="2">
        <v>150993</v>
      </c>
      <c r="D80" s="3">
        <f t="shared" si="1"/>
        <v>98768</v>
      </c>
    </row>
    <row r="81" spans="1:4" ht="15" x14ac:dyDescent="0.25">
      <c r="A81" s="5" t="s">
        <v>35</v>
      </c>
      <c r="B81" s="7">
        <v>53516</v>
      </c>
      <c r="C81" s="2">
        <v>155366</v>
      </c>
      <c r="D81" s="3">
        <f t="shared" si="1"/>
        <v>101850</v>
      </c>
    </row>
    <row r="82" spans="1:4" ht="15" x14ac:dyDescent="0.25">
      <c r="A82" s="5" t="s">
        <v>16</v>
      </c>
      <c r="B82" s="7">
        <v>53860</v>
      </c>
      <c r="C82" s="2">
        <v>155709</v>
      </c>
      <c r="D82" s="3">
        <f t="shared" si="1"/>
        <v>101849</v>
      </c>
    </row>
    <row r="83" spans="1:4" ht="15" x14ac:dyDescent="0.25">
      <c r="A83" s="5" t="s">
        <v>36</v>
      </c>
      <c r="B83" s="7">
        <v>55029</v>
      </c>
      <c r="C83" s="7">
        <v>159691</v>
      </c>
      <c r="D83" s="3">
        <f t="shared" si="1"/>
        <v>104662</v>
      </c>
    </row>
    <row r="84" spans="1:4" ht="15" x14ac:dyDescent="0.25">
      <c r="A84" s="5" t="s">
        <v>17</v>
      </c>
      <c r="B84" s="7">
        <v>55373</v>
      </c>
      <c r="C84" s="2">
        <v>160034</v>
      </c>
      <c r="D84" s="3">
        <f t="shared" si="1"/>
        <v>104661</v>
      </c>
    </row>
    <row r="85" spans="1:4" ht="15" x14ac:dyDescent="0.25">
      <c r="A85" s="5" t="s">
        <v>37</v>
      </c>
      <c r="B85" s="7">
        <v>56774</v>
      </c>
      <c r="C85" s="2">
        <v>164319</v>
      </c>
      <c r="D85" s="3">
        <f t="shared" si="1"/>
        <v>107545</v>
      </c>
    </row>
    <row r="86" spans="1:4" ht="15" x14ac:dyDescent="0.25">
      <c r="A86" s="5" t="s">
        <v>18</v>
      </c>
      <c r="B86" s="7">
        <v>57118</v>
      </c>
      <c r="C86" s="2">
        <v>164662</v>
      </c>
      <c r="D86" s="3">
        <f t="shared" si="1"/>
        <v>107544</v>
      </c>
    </row>
    <row r="87" spans="1:4" ht="15" x14ac:dyDescent="0.25">
      <c r="A87" s="5" t="s">
        <v>38</v>
      </c>
      <c r="B87" s="7">
        <v>57747</v>
      </c>
      <c r="C87" s="2">
        <v>166649</v>
      </c>
      <c r="D87" s="3">
        <f t="shared" si="1"/>
        <v>108902</v>
      </c>
    </row>
    <row r="88" spans="1:4" ht="15" x14ac:dyDescent="0.25">
      <c r="A88" s="5" t="s">
        <v>19</v>
      </c>
      <c r="B88" s="7">
        <v>58090</v>
      </c>
      <c r="C88" s="2">
        <v>167000</v>
      </c>
      <c r="D88" s="3">
        <f t="shared" si="1"/>
        <v>108910</v>
      </c>
    </row>
    <row r="89" spans="1:4" ht="15" x14ac:dyDescent="0.25">
      <c r="A89" s="5" t="s">
        <v>39</v>
      </c>
      <c r="B89" s="7">
        <v>59219</v>
      </c>
      <c r="C89" s="2">
        <v>169447</v>
      </c>
      <c r="D89" s="3">
        <f t="shared" si="1"/>
        <v>110228</v>
      </c>
    </row>
    <row r="90" spans="1:4" ht="15" x14ac:dyDescent="0.25">
      <c r="A90" s="5" t="s">
        <v>20</v>
      </c>
      <c r="B90" s="7">
        <v>59562</v>
      </c>
      <c r="C90" s="2">
        <v>169791</v>
      </c>
      <c r="D90" s="3">
        <f t="shared" si="1"/>
        <v>110229</v>
      </c>
    </row>
    <row r="91" spans="1:4" ht="15" x14ac:dyDescent="0.25">
      <c r="A91" s="5" t="s">
        <v>40</v>
      </c>
      <c r="B91" s="7">
        <v>60447</v>
      </c>
      <c r="C91" s="2">
        <v>173339</v>
      </c>
      <c r="D91" s="3">
        <f t="shared" si="1"/>
        <v>112892</v>
      </c>
    </row>
    <row r="92" spans="1:4" ht="15" x14ac:dyDescent="0.25">
      <c r="A92" s="5" t="s">
        <v>21</v>
      </c>
      <c r="B92" s="7">
        <v>60833</v>
      </c>
      <c r="C92" s="2">
        <v>173683</v>
      </c>
      <c r="D92" s="3">
        <f t="shared" si="1"/>
        <v>112850</v>
      </c>
    </row>
    <row r="93" spans="1:4" ht="15" x14ac:dyDescent="0.25">
      <c r="A93" s="5" t="s">
        <v>41</v>
      </c>
      <c r="B93" s="7">
        <v>61723</v>
      </c>
      <c r="C93" s="2">
        <v>176533</v>
      </c>
      <c r="D93" s="3">
        <f t="shared" si="1"/>
        <v>114810</v>
      </c>
    </row>
    <row r="94" spans="1:4" ht="15" x14ac:dyDescent="0.25">
      <c r="A94" s="5" t="s">
        <v>22</v>
      </c>
      <c r="B94" s="7">
        <v>62069</v>
      </c>
      <c r="C94" s="2">
        <v>176876</v>
      </c>
      <c r="D94" s="3">
        <f t="shared" si="1"/>
        <v>114807</v>
      </c>
    </row>
    <row r="95" spans="1:4" ht="15" x14ac:dyDescent="0.25">
      <c r="A95" s="5" t="s">
        <v>42</v>
      </c>
      <c r="B95" s="7">
        <v>63206</v>
      </c>
      <c r="C95" s="2">
        <v>180458</v>
      </c>
      <c r="D95" s="3">
        <f t="shared" si="1"/>
        <v>117252</v>
      </c>
    </row>
    <row r="96" spans="1:4" ht="15" x14ac:dyDescent="0.25">
      <c r="A96" s="5" t="s">
        <v>23</v>
      </c>
      <c r="B96" s="7">
        <v>63549</v>
      </c>
      <c r="C96" s="2">
        <v>180802</v>
      </c>
      <c r="D96" s="3">
        <f t="shared" si="1"/>
        <v>117253</v>
      </c>
    </row>
    <row r="97" spans="1:4" ht="15" x14ac:dyDescent="0.25">
      <c r="A97" s="5" t="s">
        <v>43</v>
      </c>
      <c r="B97" s="7">
        <v>64475</v>
      </c>
      <c r="C97" s="2">
        <v>184073</v>
      </c>
      <c r="D97" s="3">
        <f t="shared" si="1"/>
        <v>119598</v>
      </c>
    </row>
    <row r="98" spans="1:4" ht="15" x14ac:dyDescent="0.25">
      <c r="A98" s="5" t="s">
        <v>24</v>
      </c>
      <c r="B98" s="7">
        <v>64818</v>
      </c>
      <c r="C98" s="2">
        <v>184417</v>
      </c>
      <c r="D98" s="3">
        <f t="shared" si="1"/>
        <v>119599</v>
      </c>
    </row>
    <row r="99" spans="1:4" ht="15" x14ac:dyDescent="0.25">
      <c r="A99" s="5" t="s">
        <v>44</v>
      </c>
      <c r="B99" s="7">
        <v>65880</v>
      </c>
      <c r="C99" s="2">
        <v>187660</v>
      </c>
      <c r="D99" s="3">
        <f t="shared" si="1"/>
        <v>121780</v>
      </c>
    </row>
    <row r="100" spans="1:4" ht="15" x14ac:dyDescent="0.25">
      <c r="A100" s="5" t="s">
        <v>25</v>
      </c>
      <c r="B100" s="7">
        <v>66223</v>
      </c>
      <c r="C100" s="2">
        <v>188004</v>
      </c>
      <c r="D100" s="3">
        <f t="shared" si="1"/>
        <v>121781</v>
      </c>
    </row>
    <row r="101" spans="1:4" ht="15" x14ac:dyDescent="0.25">
      <c r="A101" s="5" t="s">
        <v>26</v>
      </c>
      <c r="B101" s="7">
        <v>67116</v>
      </c>
      <c r="C101" s="2">
        <v>191201</v>
      </c>
      <c r="D101" s="3">
        <f t="shared" si="1"/>
        <v>124085</v>
      </c>
    </row>
    <row r="102" spans="1:4" ht="15" x14ac:dyDescent="0.25">
      <c r="A102" s="7"/>
      <c r="B102" s="7"/>
      <c r="C102" s="7"/>
      <c r="D102" s="3" t="str">
        <f t="shared" si="1"/>
        <v>-</v>
      </c>
    </row>
    <row r="103" spans="1:4" ht="15" x14ac:dyDescent="0.25">
      <c r="A103" s="7"/>
      <c r="B103" s="7"/>
      <c r="C103" s="7"/>
      <c r="D103" s="3" t="str">
        <f t="shared" si="1"/>
        <v>-</v>
      </c>
    </row>
    <row r="104" spans="1:4" ht="15" x14ac:dyDescent="0.25">
      <c r="A104" s="7"/>
      <c r="B104" s="7"/>
      <c r="C104" s="7"/>
      <c r="D104" s="3" t="str">
        <f t="shared" si="1"/>
        <v>-</v>
      </c>
    </row>
    <row r="105" spans="1:4" ht="15" x14ac:dyDescent="0.25">
      <c r="A105" s="7"/>
      <c r="B105" s="7"/>
      <c r="C105" s="7"/>
      <c r="D105" s="3" t="str">
        <f t="shared" si="1"/>
        <v>-</v>
      </c>
    </row>
    <row r="106" spans="1:4" ht="15" x14ac:dyDescent="0.25">
      <c r="A106" s="7"/>
      <c r="B106" s="7"/>
      <c r="C106" s="7"/>
      <c r="D106" s="3" t="str">
        <f t="shared" si="1"/>
        <v>-</v>
      </c>
    </row>
    <row r="107" spans="1:4" ht="15" x14ac:dyDescent="0.25">
      <c r="A107" s="7"/>
      <c r="B107" s="7"/>
      <c r="C107" s="7"/>
      <c r="D107" s="3" t="str">
        <f t="shared" si="1"/>
        <v>-</v>
      </c>
    </row>
    <row r="108" spans="1:4" ht="15" x14ac:dyDescent="0.25">
      <c r="A108" s="7"/>
      <c r="B108" s="7"/>
      <c r="C108" s="7"/>
      <c r="D108" s="3" t="str">
        <f t="shared" si="1"/>
        <v>-</v>
      </c>
    </row>
    <row r="109" spans="1:4" ht="15" x14ac:dyDescent="0.25">
      <c r="A109" s="7"/>
      <c r="B109" s="7"/>
      <c r="C109" s="7"/>
      <c r="D109" s="3" t="str">
        <f t="shared" si="1"/>
        <v>-</v>
      </c>
    </row>
    <row r="110" spans="1:4" ht="15" x14ac:dyDescent="0.25">
      <c r="A110" s="7"/>
      <c r="B110" s="7"/>
      <c r="C110" s="7"/>
      <c r="D110" s="3" t="str">
        <f t="shared" si="1"/>
        <v>-</v>
      </c>
    </row>
    <row r="111" spans="1:4" ht="15" x14ac:dyDescent="0.25">
      <c r="A111" s="7"/>
      <c r="B111" s="7"/>
      <c r="C111" s="7"/>
      <c r="D111" s="3" t="str">
        <f t="shared" si="1"/>
        <v>-</v>
      </c>
    </row>
    <row r="112" spans="1:4" ht="15" x14ac:dyDescent="0.25">
      <c r="A112" s="7"/>
      <c r="B112" s="7"/>
      <c r="C112" s="7"/>
      <c r="D112" s="3" t="str">
        <f t="shared" si="1"/>
        <v>-</v>
      </c>
    </row>
    <row r="113" spans="1:4" ht="15" x14ac:dyDescent="0.25">
      <c r="A113" s="7"/>
      <c r="B113" s="7"/>
      <c r="C113" s="7"/>
      <c r="D113" s="3" t="str">
        <f t="shared" si="1"/>
        <v>-</v>
      </c>
    </row>
    <row r="114" spans="1:4" ht="15" x14ac:dyDescent="0.25">
      <c r="A114" s="7"/>
      <c r="B114" s="7"/>
      <c r="C114" s="7"/>
      <c r="D114" s="3" t="str">
        <f t="shared" si="1"/>
        <v>-</v>
      </c>
    </row>
    <row r="115" spans="1:4" ht="15" x14ac:dyDescent="0.25">
      <c r="A115" s="7"/>
      <c r="B115" s="7"/>
      <c r="C115" s="7"/>
      <c r="D115" s="3" t="str">
        <f t="shared" si="1"/>
        <v>-</v>
      </c>
    </row>
    <row r="116" spans="1:4" ht="15" x14ac:dyDescent="0.25">
      <c r="A116" s="7"/>
      <c r="B116" s="7"/>
      <c r="C116" s="7"/>
      <c r="D116" s="3" t="str">
        <f t="shared" si="1"/>
        <v>-</v>
      </c>
    </row>
    <row r="117" spans="1:4" ht="15" x14ac:dyDescent="0.25">
      <c r="A117" s="7"/>
      <c r="B117" s="7"/>
      <c r="C117" s="7"/>
      <c r="D117" s="3" t="str">
        <f t="shared" si="1"/>
        <v>-</v>
      </c>
    </row>
    <row r="118" spans="1:4" ht="15" x14ac:dyDescent="0.25">
      <c r="A118" s="7"/>
      <c r="B118" s="7"/>
      <c r="C118" s="7"/>
      <c r="D118" s="3" t="str">
        <f t="shared" si="1"/>
        <v>-</v>
      </c>
    </row>
    <row r="119" spans="1:4" ht="15" x14ac:dyDescent="0.25">
      <c r="A119" s="7"/>
      <c r="B119" s="7"/>
      <c r="C119" s="7"/>
      <c r="D119" s="3" t="str">
        <f t="shared" si="1"/>
        <v>-</v>
      </c>
    </row>
    <row r="120" spans="1:4" ht="15" x14ac:dyDescent="0.25">
      <c r="A120" s="7"/>
      <c r="B120" s="7"/>
      <c r="C120" s="7"/>
      <c r="D120" s="3" t="str">
        <f t="shared" si="1"/>
        <v>-</v>
      </c>
    </row>
    <row r="121" spans="1:4" ht="15" x14ac:dyDescent="0.25">
      <c r="A121" s="7"/>
      <c r="B121" s="7"/>
      <c r="C121" s="7"/>
      <c r="D121" s="3" t="str">
        <f t="shared" si="1"/>
        <v>-</v>
      </c>
    </row>
    <row r="122" spans="1:4" ht="15" x14ac:dyDescent="0.25">
      <c r="A122" s="7"/>
      <c r="B122" s="7"/>
      <c r="C122" s="7"/>
      <c r="D122" s="3" t="str">
        <f t="shared" si="1"/>
        <v>-</v>
      </c>
    </row>
    <row r="123" spans="1:4" ht="15" x14ac:dyDescent="0.25">
      <c r="A123" s="7"/>
      <c r="B123" s="7"/>
      <c r="C123" s="7"/>
      <c r="D123" s="3" t="str">
        <f t="shared" si="1"/>
        <v>-</v>
      </c>
    </row>
    <row r="124" spans="1:4" ht="15" x14ac:dyDescent="0.25">
      <c r="A124" s="7"/>
      <c r="B124" s="7"/>
      <c r="C124" s="7"/>
      <c r="D124" s="3" t="str">
        <f t="shared" si="1"/>
        <v>-</v>
      </c>
    </row>
    <row r="125" spans="1:4" ht="15" x14ac:dyDescent="0.25">
      <c r="A125" s="7"/>
      <c r="B125" s="7"/>
      <c r="C125" s="7"/>
      <c r="D125" s="3" t="str">
        <f t="shared" si="1"/>
        <v>-</v>
      </c>
    </row>
    <row r="126" spans="1:4" ht="15" x14ac:dyDescent="0.25">
      <c r="A126" s="7"/>
      <c r="B126" s="7"/>
      <c r="C126" s="7"/>
      <c r="D126" s="3" t="str">
        <f t="shared" si="1"/>
        <v>-</v>
      </c>
    </row>
    <row r="127" spans="1:4" ht="15" x14ac:dyDescent="0.25">
      <c r="A127" s="7"/>
      <c r="B127" s="7"/>
      <c r="C127" s="7"/>
      <c r="D127" s="3" t="str">
        <f t="shared" si="1"/>
        <v>-</v>
      </c>
    </row>
    <row r="128" spans="1:4" ht="15" x14ac:dyDescent="0.25">
      <c r="A128" s="7"/>
      <c r="B128" s="7"/>
      <c r="C128" s="7"/>
      <c r="D128" s="3" t="str">
        <f t="shared" si="1"/>
        <v>-</v>
      </c>
    </row>
    <row r="129" spans="1:4" ht="15" x14ac:dyDescent="0.25">
      <c r="A129" s="7"/>
      <c r="B129" s="7"/>
      <c r="C129" s="7"/>
      <c r="D129" s="3" t="str">
        <f t="shared" si="1"/>
        <v>-</v>
      </c>
    </row>
    <row r="130" spans="1:4" ht="15" x14ac:dyDescent="0.25">
      <c r="A130" s="7"/>
      <c r="B130" s="7"/>
      <c r="C130" s="7"/>
      <c r="D130" s="3" t="str">
        <f t="shared" si="1"/>
        <v>-</v>
      </c>
    </row>
    <row r="131" spans="1:4" ht="15" x14ac:dyDescent="0.25">
      <c r="A131" s="7"/>
      <c r="B131" s="7"/>
      <c r="C131" s="7"/>
      <c r="D131" s="3" t="str">
        <f t="shared" si="1"/>
        <v>-</v>
      </c>
    </row>
    <row r="132" spans="1:4" ht="15" x14ac:dyDescent="0.25">
      <c r="A132" s="7"/>
      <c r="B132" s="7"/>
      <c r="C132" s="7"/>
      <c r="D132" s="3" t="str">
        <f t="shared" si="1"/>
        <v>-</v>
      </c>
    </row>
    <row r="133" spans="1:4" ht="15" x14ac:dyDescent="0.25">
      <c r="A133" s="7"/>
      <c r="B133" s="7"/>
      <c r="C133" s="7"/>
      <c r="D133" s="3" t="str">
        <f t="shared" ref="D133:D137" si="2">IF(C133&lt;&gt;"",IF(B133&lt;&gt;"",C133-B133,"-"), "-")</f>
        <v>-</v>
      </c>
    </row>
    <row r="134" spans="1:4" ht="15" x14ac:dyDescent="0.25">
      <c r="A134" s="7"/>
      <c r="B134" s="7"/>
      <c r="C134" s="7"/>
      <c r="D134" s="3" t="str">
        <f t="shared" si="2"/>
        <v>-</v>
      </c>
    </row>
    <row r="135" spans="1:4" ht="15" x14ac:dyDescent="0.25">
      <c r="A135" s="7"/>
      <c r="B135" s="7"/>
      <c r="C135" s="7"/>
      <c r="D135" s="3" t="str">
        <f t="shared" si="2"/>
        <v>-</v>
      </c>
    </row>
    <row r="136" spans="1:4" ht="15" x14ac:dyDescent="0.25">
      <c r="A136" s="7"/>
      <c r="B136" s="7"/>
      <c r="D136" s="3" t="str">
        <f t="shared" si="2"/>
        <v>-</v>
      </c>
    </row>
    <row r="137" spans="1:4" ht="15" x14ac:dyDescent="0.25">
      <c r="A137" s="7"/>
      <c r="B137" s="7"/>
      <c r="D137" s="3" t="str">
        <f t="shared" si="2"/>
        <v>-</v>
      </c>
    </row>
    <row r="138" spans="1:4" ht="15" x14ac:dyDescent="0.25">
      <c r="A138" s="7"/>
      <c r="B138" s="7"/>
      <c r="D138" s="3" t="str">
        <f t="shared" ref="D138:D139" si="3">IF(C138&lt;&gt;"",IF(B138&lt;&gt;"",B138-C138,"-"), "-")</f>
        <v>-</v>
      </c>
    </row>
    <row r="139" spans="1:4" ht="15" x14ac:dyDescent="0.25">
      <c r="A139" s="7"/>
      <c r="B139" s="7"/>
      <c r="D139" s="3" t="str">
        <f t="shared" si="3"/>
        <v>-</v>
      </c>
    </row>
    <row r="140" spans="1:4" ht="15" x14ac:dyDescent="0.25">
      <c r="A140" s="7"/>
      <c r="B140" s="7"/>
    </row>
    <row r="141" spans="1:4" ht="15" x14ac:dyDescent="0.25">
      <c r="A141" s="7"/>
      <c r="B141" s="7"/>
    </row>
    <row r="142" spans="1:4" ht="15" x14ac:dyDescent="0.25">
      <c r="B142" s="7"/>
    </row>
    <row r="143" spans="1:4" ht="15" x14ac:dyDescent="0.25">
      <c r="B143" s="7"/>
    </row>
    <row r="144" spans="1:4" ht="15" x14ac:dyDescent="0.25">
      <c r="B144" s="7"/>
    </row>
    <row r="145" spans="2:2" ht="15" x14ac:dyDescent="0.25">
      <c r="B145" s="7"/>
    </row>
    <row r="146" spans="2:2" ht="15" x14ac:dyDescent="0.25">
      <c r="B146" s="7"/>
    </row>
    <row r="147" spans="2:2" ht="15" x14ac:dyDescent="0.25">
      <c r="B147" s="7"/>
    </row>
    <row r="148" spans="2:2" ht="15" x14ac:dyDescent="0.25">
      <c r="B148" s="7"/>
    </row>
    <row r="149" spans="2:2" ht="15" x14ac:dyDescent="0.25">
      <c r="B149" s="7"/>
    </row>
    <row r="150" spans="2:2" ht="15" x14ac:dyDescent="0.25">
      <c r="B150" s="7"/>
    </row>
    <row r="151" spans="2:2" ht="15" x14ac:dyDescent="0.25">
      <c r="B151" s="7"/>
    </row>
    <row r="152" spans="2:2" ht="15" x14ac:dyDescent="0.25">
      <c r="B152" s="7"/>
    </row>
    <row r="153" spans="2:2" ht="15" x14ac:dyDescent="0.25">
      <c r="B153" s="7"/>
    </row>
    <row r="154" spans="2:2" ht="15" x14ac:dyDescent="0.25">
      <c r="B154" s="7"/>
    </row>
    <row r="155" spans="2:2" ht="15" x14ac:dyDescent="0.25">
      <c r="B155" s="7"/>
    </row>
    <row r="156" spans="2:2" ht="15" x14ac:dyDescent="0.25">
      <c r="B156" s="7"/>
    </row>
    <row r="157" spans="2:2" ht="15" x14ac:dyDescent="0.25">
      <c r="B157" s="7"/>
    </row>
    <row r="158" spans="2:2" ht="15" x14ac:dyDescent="0.25">
      <c r="B158" s="7"/>
    </row>
    <row r="159" spans="2:2" ht="15" x14ac:dyDescent="0.25">
      <c r="B159" s="7"/>
    </row>
    <row r="160" spans="2:2" ht="15" x14ac:dyDescent="0.25">
      <c r="B160" s="7"/>
    </row>
    <row r="161" spans="2:2" ht="15" x14ac:dyDescent="0.25">
      <c r="B161" s="7"/>
    </row>
    <row r="162" spans="2:2" ht="15" x14ac:dyDescent="0.25">
      <c r="B162" s="7"/>
    </row>
    <row r="163" spans="2:2" ht="15" x14ac:dyDescent="0.25">
      <c r="B163" s="7"/>
    </row>
    <row r="164" spans="2:2" ht="15" x14ac:dyDescent="0.25">
      <c r="B164" s="7"/>
    </row>
    <row r="165" spans="2:2" ht="15" x14ac:dyDescent="0.25">
      <c r="B165" s="7"/>
    </row>
    <row r="166" spans="2:2" ht="15" x14ac:dyDescent="0.25">
      <c r="B166" s="7"/>
    </row>
    <row r="167" spans="2:2" ht="15" x14ac:dyDescent="0.25">
      <c r="B167" s="7"/>
    </row>
    <row r="168" spans="2:2" ht="15" x14ac:dyDescent="0.25">
      <c r="B168" s="7"/>
    </row>
    <row r="169" spans="2:2" ht="15" x14ac:dyDescent="0.25">
      <c r="B169" s="7"/>
    </row>
    <row r="170" spans="2:2" ht="15" x14ac:dyDescent="0.25">
      <c r="B170" s="7"/>
    </row>
    <row r="171" spans="2:2" ht="15" x14ac:dyDescent="0.25">
      <c r="B171" s="7"/>
    </row>
    <row r="172" spans="2:2" ht="15" x14ac:dyDescent="0.25">
      <c r="B172" s="7"/>
    </row>
    <row r="173" spans="2:2" ht="15" x14ac:dyDescent="0.25">
      <c r="B173" s="7"/>
    </row>
    <row r="174" spans="2:2" ht="15" x14ac:dyDescent="0.25">
      <c r="B174" s="7"/>
    </row>
    <row r="175" spans="2:2" ht="15" x14ac:dyDescent="0.25">
      <c r="B175" s="7"/>
    </row>
    <row r="176" spans="2:2" ht="15" x14ac:dyDescent="0.25">
      <c r="B176" s="7"/>
    </row>
    <row r="177" spans="2:2" ht="15" x14ac:dyDescent="0.25">
      <c r="B177" s="7"/>
    </row>
    <row r="178" spans="2:2" ht="15" x14ac:dyDescent="0.25">
      <c r="B178" s="7"/>
    </row>
    <row r="179" spans="2:2" ht="15" x14ac:dyDescent="0.25">
      <c r="B179" s="7"/>
    </row>
    <row r="180" spans="2:2" ht="15" x14ac:dyDescent="0.25">
      <c r="B180" s="7"/>
    </row>
    <row r="181" spans="2:2" ht="15" x14ac:dyDescent="0.25">
      <c r="B181" s="7"/>
    </row>
    <row r="182" spans="2:2" ht="15" x14ac:dyDescent="0.25">
      <c r="B182" s="7"/>
    </row>
    <row r="183" spans="2:2" ht="15" x14ac:dyDescent="0.25">
      <c r="B183" s="7"/>
    </row>
    <row r="184" spans="2:2" ht="15" x14ac:dyDescent="0.25">
      <c r="B184" s="7"/>
    </row>
    <row r="185" spans="2:2" ht="15" x14ac:dyDescent="0.25">
      <c r="B185" s="7"/>
    </row>
    <row r="186" spans="2:2" ht="15" x14ac:dyDescent="0.25">
      <c r="B186" s="7"/>
    </row>
    <row r="187" spans="2:2" ht="15" x14ac:dyDescent="0.25">
      <c r="B187" s="7"/>
    </row>
    <row r="188" spans="2:2" ht="15" x14ac:dyDescent="0.25">
      <c r="B188" s="7"/>
    </row>
    <row r="189" spans="2:2" ht="15" x14ac:dyDescent="0.25">
      <c r="B189" s="7"/>
    </row>
    <row r="190" spans="2:2" ht="15" x14ac:dyDescent="0.25">
      <c r="B190" s="7"/>
    </row>
    <row r="191" spans="2:2" ht="15" x14ac:dyDescent="0.25">
      <c r="B191" s="7"/>
    </row>
    <row r="192" spans="2:2" ht="15" x14ac:dyDescent="0.25">
      <c r="B192" s="7"/>
    </row>
    <row r="193" spans="2:2" ht="15" x14ac:dyDescent="0.25">
      <c r="B193" s="7"/>
    </row>
    <row r="194" spans="2:2" ht="15" x14ac:dyDescent="0.25">
      <c r="B194" s="7"/>
    </row>
    <row r="195" spans="2:2" ht="15" x14ac:dyDescent="0.25">
      <c r="B195" s="7"/>
    </row>
    <row r="196" spans="2:2" ht="15" x14ac:dyDescent="0.25">
      <c r="B196" s="7"/>
    </row>
    <row r="197" spans="2:2" ht="15" x14ac:dyDescent="0.25">
      <c r="B197" s="7"/>
    </row>
    <row r="198" spans="2:2" ht="15" x14ac:dyDescent="0.25">
      <c r="B198" s="7"/>
    </row>
    <row r="199" spans="2:2" ht="15" x14ac:dyDescent="0.25">
      <c r="B199" s="7"/>
    </row>
    <row r="200" spans="2:2" ht="15" x14ac:dyDescent="0.25">
      <c r="B200" s="7"/>
    </row>
    <row r="201" spans="2:2" ht="15" x14ac:dyDescent="0.25">
      <c r="B201" s="7"/>
    </row>
    <row r="202" spans="2:2" ht="15" x14ac:dyDescent="0.25">
      <c r="B202" s="7"/>
    </row>
    <row r="203" spans="2:2" ht="15" x14ac:dyDescent="0.25">
      <c r="B203" s="7"/>
    </row>
    <row r="204" spans="2:2" ht="15" x14ac:dyDescent="0.25">
      <c r="B204" s="7"/>
    </row>
    <row r="205" spans="2:2" ht="15" x14ac:dyDescent="0.25">
      <c r="B205" s="7"/>
    </row>
    <row r="206" spans="2:2" ht="15" x14ac:dyDescent="0.25">
      <c r="B206" s="7"/>
    </row>
    <row r="207" spans="2:2" ht="15" x14ac:dyDescent="0.25">
      <c r="B207" s="7"/>
    </row>
    <row r="208" spans="2:2" ht="15" x14ac:dyDescent="0.25">
      <c r="B208" s="7"/>
    </row>
    <row r="209" spans="2:2" ht="15" x14ac:dyDescent="0.25">
      <c r="B209" s="7"/>
    </row>
    <row r="210" spans="2:2" ht="15" x14ac:dyDescent="0.25">
      <c r="B210" s="7"/>
    </row>
    <row r="211" spans="2:2" ht="15" x14ac:dyDescent="0.25">
      <c r="B211" s="7"/>
    </row>
    <row r="212" spans="2:2" ht="15" x14ac:dyDescent="0.25">
      <c r="B212" s="7"/>
    </row>
    <row r="213" spans="2:2" ht="15" x14ac:dyDescent="0.25">
      <c r="B213" s="7"/>
    </row>
    <row r="214" spans="2:2" ht="15" x14ac:dyDescent="0.25">
      <c r="B214" s="7"/>
    </row>
    <row r="215" spans="2:2" ht="15" x14ac:dyDescent="0.25">
      <c r="B215" s="7"/>
    </row>
    <row r="216" spans="2:2" ht="15" x14ac:dyDescent="0.25">
      <c r="B216" s="7"/>
    </row>
    <row r="217" spans="2:2" ht="15" x14ac:dyDescent="0.25">
      <c r="B217" s="7"/>
    </row>
    <row r="218" spans="2:2" ht="15" x14ac:dyDescent="0.25">
      <c r="B218" s="7"/>
    </row>
    <row r="219" spans="2:2" ht="15" x14ac:dyDescent="0.25">
      <c r="B219" s="7"/>
    </row>
    <row r="220" spans="2:2" ht="15" x14ac:dyDescent="0.25">
      <c r="B220" s="7"/>
    </row>
    <row r="221" spans="2:2" ht="15" x14ac:dyDescent="0.25">
      <c r="B221" s="7"/>
    </row>
    <row r="222" spans="2:2" ht="15" x14ac:dyDescent="0.25">
      <c r="B222" s="7"/>
    </row>
    <row r="223" spans="2:2" ht="15" x14ac:dyDescent="0.25">
      <c r="B223" s="7"/>
    </row>
    <row r="224" spans="2:2" ht="15" x14ac:dyDescent="0.25">
      <c r="B224" s="7"/>
    </row>
    <row r="225" spans="2:2" ht="15" x14ac:dyDescent="0.25">
      <c r="B225" s="7"/>
    </row>
    <row r="226" spans="2:2" ht="15" x14ac:dyDescent="0.25">
      <c r="B226" s="7"/>
    </row>
    <row r="227" spans="2:2" ht="15" x14ac:dyDescent="0.25">
      <c r="B227" s="7"/>
    </row>
    <row r="228" spans="2:2" ht="15" x14ac:dyDescent="0.25">
      <c r="B228" s="7"/>
    </row>
    <row r="229" spans="2:2" ht="15" x14ac:dyDescent="0.25">
      <c r="B229" s="7"/>
    </row>
    <row r="230" spans="2:2" ht="15" x14ac:dyDescent="0.25">
      <c r="B230" s="7"/>
    </row>
    <row r="231" spans="2:2" ht="15" x14ac:dyDescent="0.25">
      <c r="B231" s="7"/>
    </row>
    <row r="232" spans="2:2" ht="15" x14ac:dyDescent="0.25">
      <c r="B232" s="7"/>
    </row>
    <row r="233" spans="2:2" ht="15" x14ac:dyDescent="0.25">
      <c r="B233" s="7"/>
    </row>
    <row r="234" spans="2:2" ht="15" x14ac:dyDescent="0.25">
      <c r="B234" s="7"/>
    </row>
    <row r="235" spans="2:2" ht="15" x14ac:dyDescent="0.25">
      <c r="B235" s="7"/>
    </row>
    <row r="236" spans="2:2" ht="15" x14ac:dyDescent="0.25">
      <c r="B236" s="7"/>
    </row>
    <row r="237" spans="2:2" ht="15" x14ac:dyDescent="0.25">
      <c r="B237" s="7"/>
    </row>
    <row r="238" spans="2:2" ht="15" x14ac:dyDescent="0.25">
      <c r="B238" s="7"/>
    </row>
    <row r="239" spans="2:2" ht="15" x14ac:dyDescent="0.25">
      <c r="B239" s="7"/>
    </row>
    <row r="240" spans="2:2" ht="15" x14ac:dyDescent="0.25">
      <c r="B240" s="7"/>
    </row>
    <row r="241" spans="2:2" ht="15" x14ac:dyDescent="0.25">
      <c r="B241" s="7"/>
    </row>
    <row r="242" spans="2:2" ht="15" x14ac:dyDescent="0.25">
      <c r="B242" s="7"/>
    </row>
    <row r="243" spans="2:2" ht="15" x14ac:dyDescent="0.25">
      <c r="B243" s="7"/>
    </row>
    <row r="244" spans="2:2" ht="15" x14ac:dyDescent="0.25">
      <c r="B244" s="7"/>
    </row>
    <row r="245" spans="2:2" ht="15" x14ac:dyDescent="0.25">
      <c r="B245" s="7"/>
    </row>
    <row r="246" spans="2:2" ht="15" x14ac:dyDescent="0.25">
      <c r="B246" s="7"/>
    </row>
    <row r="247" spans="2:2" ht="15" x14ac:dyDescent="0.25">
      <c r="B247" s="7"/>
    </row>
    <row r="248" spans="2:2" ht="15" x14ac:dyDescent="0.25">
      <c r="B248" s="7"/>
    </row>
    <row r="249" spans="2:2" ht="15" x14ac:dyDescent="0.25">
      <c r="B249" s="7"/>
    </row>
    <row r="250" spans="2:2" ht="15" x14ac:dyDescent="0.25">
      <c r="B250" s="7"/>
    </row>
    <row r="251" spans="2:2" ht="15" x14ac:dyDescent="0.25">
      <c r="B251" s="7"/>
    </row>
    <row r="252" spans="2:2" ht="15" x14ac:dyDescent="0.25">
      <c r="B252" s="7"/>
    </row>
    <row r="253" spans="2:2" ht="15" x14ac:dyDescent="0.25">
      <c r="B253" s="7"/>
    </row>
    <row r="254" spans="2:2" ht="15" x14ac:dyDescent="0.25">
      <c r="B254" s="7"/>
    </row>
    <row r="255" spans="2:2" ht="15" x14ac:dyDescent="0.25">
      <c r="B255" s="7"/>
    </row>
    <row r="256" spans="2:2" ht="15" x14ac:dyDescent="0.25">
      <c r="B256" s="7"/>
    </row>
    <row r="257" spans="2:2" ht="15" x14ac:dyDescent="0.25">
      <c r="B257" s="7"/>
    </row>
    <row r="258" spans="2:2" ht="15" x14ac:dyDescent="0.25">
      <c r="B258" s="7"/>
    </row>
    <row r="259" spans="2:2" ht="15" x14ac:dyDescent="0.25">
      <c r="B259" s="7"/>
    </row>
    <row r="260" spans="2:2" ht="15" x14ac:dyDescent="0.25">
      <c r="B260" s="7"/>
    </row>
    <row r="261" spans="2:2" ht="15" x14ac:dyDescent="0.25">
      <c r="B261" s="7"/>
    </row>
    <row r="262" spans="2:2" ht="15" x14ac:dyDescent="0.25">
      <c r="B262" s="7"/>
    </row>
    <row r="263" spans="2:2" ht="15" x14ac:dyDescent="0.25">
      <c r="B263" s="7"/>
    </row>
    <row r="264" spans="2:2" ht="15" x14ac:dyDescent="0.25">
      <c r="B264" s="7"/>
    </row>
    <row r="265" spans="2:2" ht="15" x14ac:dyDescent="0.25">
      <c r="B265" s="7"/>
    </row>
    <row r="266" spans="2:2" ht="15" x14ac:dyDescent="0.25">
      <c r="B266" s="7"/>
    </row>
    <row r="267" spans="2:2" ht="15" x14ac:dyDescent="0.25">
      <c r="B267" s="7"/>
    </row>
    <row r="268" spans="2:2" ht="15" x14ac:dyDescent="0.25">
      <c r="B268" s="7"/>
    </row>
    <row r="269" spans="2:2" ht="15" x14ac:dyDescent="0.25">
      <c r="B269" s="7"/>
    </row>
    <row r="270" spans="2:2" ht="15" x14ac:dyDescent="0.25">
      <c r="B270" s="7"/>
    </row>
    <row r="271" spans="2:2" ht="15" x14ac:dyDescent="0.25">
      <c r="B271" s="7"/>
    </row>
    <row r="272" spans="2:2" ht="15" x14ac:dyDescent="0.25">
      <c r="B272" s="7"/>
    </row>
    <row r="273" spans="2:2" ht="15" x14ac:dyDescent="0.25">
      <c r="B273" s="7"/>
    </row>
    <row r="274" spans="2:2" ht="15" x14ac:dyDescent="0.25">
      <c r="B274" s="7"/>
    </row>
    <row r="275" spans="2:2" ht="15" x14ac:dyDescent="0.25">
      <c r="B275" s="7"/>
    </row>
    <row r="276" spans="2:2" ht="15" x14ac:dyDescent="0.25">
      <c r="B276" s="7"/>
    </row>
    <row r="277" spans="2:2" ht="15" x14ac:dyDescent="0.25">
      <c r="B277" s="7"/>
    </row>
    <row r="278" spans="2:2" ht="15" x14ac:dyDescent="0.25">
      <c r="B278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topLeftCell="A61" workbookViewId="0">
      <selection activeCell="C77" sqref="C77"/>
    </sheetView>
  </sheetViews>
  <sheetFormatPr defaultRowHeight="15" x14ac:dyDescent="0.25"/>
  <cols>
    <col min="1" max="1" width="22.75" style="2" customWidth="1"/>
    <col min="2" max="10" width="10.75" style="2" customWidth="1"/>
    <col min="11" max="11" width="17" style="2" customWidth="1"/>
    <col min="12" max="14" width="10.75" style="2" customWidth="1"/>
    <col min="15" max="16384" width="9" style="2"/>
  </cols>
  <sheetData>
    <row r="1" spans="1:4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5">
      <c r="A2" s="2" t="s">
        <v>4</v>
      </c>
      <c r="B2" s="2">
        <v>347</v>
      </c>
      <c r="C2" s="2">
        <v>347</v>
      </c>
      <c r="D2" s="3">
        <f t="shared" ref="D2:D70" si="0">IF(C2&lt;&gt;"",IF(B2&lt;&gt;"",C2-B2,"-"), "-")</f>
        <v>0</v>
      </c>
    </row>
    <row r="3" spans="1:4" x14ac:dyDescent="0.25">
      <c r="A3" s="2">
        <v>1</v>
      </c>
      <c r="B3" s="2">
        <v>1973</v>
      </c>
      <c r="C3" s="2">
        <v>2256</v>
      </c>
      <c r="D3" s="3">
        <f t="shared" si="0"/>
        <v>283</v>
      </c>
    </row>
    <row r="4" spans="1:4" x14ac:dyDescent="0.25">
      <c r="A4" s="2">
        <f>A3+1</f>
        <v>2</v>
      </c>
      <c r="B4" s="2">
        <v>5594</v>
      </c>
      <c r="C4" s="2">
        <v>6039</v>
      </c>
      <c r="D4" s="3">
        <f t="shared" si="0"/>
        <v>445</v>
      </c>
    </row>
    <row r="5" spans="1:4" x14ac:dyDescent="0.25">
      <c r="A5" s="2">
        <f t="shared" ref="A5:A31" si="1">A4+1</f>
        <v>3</v>
      </c>
      <c r="B5" s="2">
        <v>9208</v>
      </c>
      <c r="C5" s="2">
        <v>9778</v>
      </c>
      <c r="D5" s="3">
        <f t="shared" si="0"/>
        <v>570</v>
      </c>
    </row>
    <row r="6" spans="1:4" x14ac:dyDescent="0.25">
      <c r="A6" s="2">
        <f t="shared" si="1"/>
        <v>4</v>
      </c>
      <c r="B6" s="2">
        <v>12668</v>
      </c>
      <c r="C6" s="2">
        <v>13996</v>
      </c>
      <c r="D6" s="3">
        <f t="shared" si="0"/>
        <v>1328</v>
      </c>
    </row>
    <row r="7" spans="1:4" x14ac:dyDescent="0.25">
      <c r="A7" s="2">
        <f t="shared" si="1"/>
        <v>5</v>
      </c>
      <c r="B7" s="2">
        <v>15458</v>
      </c>
      <c r="C7" s="2">
        <v>18801</v>
      </c>
      <c r="D7" s="3">
        <f t="shared" si="0"/>
        <v>3343</v>
      </c>
    </row>
    <row r="8" spans="1:4" x14ac:dyDescent="0.25">
      <c r="A8" s="2">
        <f t="shared" si="1"/>
        <v>6</v>
      </c>
      <c r="B8" s="2">
        <v>20220</v>
      </c>
      <c r="C8" s="2">
        <v>24011</v>
      </c>
      <c r="D8" s="3">
        <f t="shared" si="0"/>
        <v>3791</v>
      </c>
    </row>
    <row r="9" spans="1:4" x14ac:dyDescent="0.25">
      <c r="A9" s="2">
        <f t="shared" si="1"/>
        <v>7</v>
      </c>
      <c r="B9" s="2">
        <v>23845</v>
      </c>
      <c r="C9" s="2">
        <v>28099</v>
      </c>
      <c r="D9" s="3">
        <f t="shared" si="0"/>
        <v>4254</v>
      </c>
    </row>
    <row r="10" spans="1:4" x14ac:dyDescent="0.25">
      <c r="A10" s="2">
        <f t="shared" si="1"/>
        <v>8</v>
      </c>
      <c r="B10" s="2">
        <v>27369</v>
      </c>
      <c r="C10" s="2">
        <v>32036</v>
      </c>
      <c r="D10" s="3">
        <f t="shared" si="0"/>
        <v>4667</v>
      </c>
    </row>
    <row r="11" spans="1:4" x14ac:dyDescent="0.25">
      <c r="A11" s="2">
        <f t="shared" si="1"/>
        <v>9</v>
      </c>
      <c r="B11" s="2">
        <v>32334</v>
      </c>
      <c r="C11" s="2">
        <v>37877</v>
      </c>
      <c r="D11" s="3">
        <f t="shared" si="0"/>
        <v>5543</v>
      </c>
    </row>
    <row r="12" spans="1:4" x14ac:dyDescent="0.25">
      <c r="A12" s="2">
        <f t="shared" si="1"/>
        <v>10</v>
      </c>
      <c r="B12" s="2">
        <v>35635</v>
      </c>
      <c r="C12" s="2">
        <v>41646</v>
      </c>
      <c r="D12" s="3">
        <f t="shared" si="0"/>
        <v>6011</v>
      </c>
    </row>
    <row r="13" spans="1:4" x14ac:dyDescent="0.25">
      <c r="A13" s="2">
        <f t="shared" si="1"/>
        <v>11</v>
      </c>
      <c r="B13" s="2">
        <v>38350</v>
      </c>
      <c r="C13" s="2">
        <v>45474</v>
      </c>
      <c r="D13" s="3">
        <f t="shared" si="0"/>
        <v>7124</v>
      </c>
    </row>
    <row r="14" spans="1:4" x14ac:dyDescent="0.25">
      <c r="A14" s="2">
        <f t="shared" si="1"/>
        <v>12</v>
      </c>
      <c r="B14" s="2">
        <v>41932</v>
      </c>
      <c r="C14" s="2">
        <v>50990</v>
      </c>
      <c r="D14" s="3">
        <f t="shared" si="0"/>
        <v>9058</v>
      </c>
    </row>
    <row r="15" spans="1:4" x14ac:dyDescent="0.25">
      <c r="A15" s="2">
        <f t="shared" si="1"/>
        <v>13</v>
      </c>
      <c r="B15" s="2">
        <v>45855</v>
      </c>
      <c r="C15" s="2">
        <v>55415</v>
      </c>
      <c r="D15" s="3">
        <f t="shared" si="0"/>
        <v>9560</v>
      </c>
    </row>
    <row r="16" spans="1:4" x14ac:dyDescent="0.25">
      <c r="A16" s="2">
        <f t="shared" si="1"/>
        <v>14</v>
      </c>
      <c r="B16" s="2">
        <v>50630</v>
      </c>
      <c r="C16" s="2">
        <v>60540</v>
      </c>
      <c r="D16" s="3">
        <f t="shared" si="0"/>
        <v>9910</v>
      </c>
    </row>
    <row r="17" spans="1:9" x14ac:dyDescent="0.25">
      <c r="A17" s="2">
        <f t="shared" si="1"/>
        <v>15</v>
      </c>
      <c r="B17" s="4">
        <v>55302</v>
      </c>
      <c r="C17" s="2">
        <v>65410</v>
      </c>
      <c r="D17" s="3">
        <f t="shared" si="0"/>
        <v>10108</v>
      </c>
    </row>
    <row r="18" spans="1:9" x14ac:dyDescent="0.25">
      <c r="A18" s="2">
        <f t="shared" si="1"/>
        <v>16</v>
      </c>
      <c r="B18" s="2">
        <v>58398</v>
      </c>
      <c r="C18" s="2">
        <v>68919</v>
      </c>
      <c r="D18" s="3">
        <f t="shared" si="0"/>
        <v>10521</v>
      </c>
    </row>
    <row r="19" spans="1:9" x14ac:dyDescent="0.25">
      <c r="A19" s="2">
        <f t="shared" si="1"/>
        <v>17</v>
      </c>
      <c r="B19" s="2">
        <v>63243</v>
      </c>
      <c r="C19" s="2">
        <v>74902</v>
      </c>
      <c r="D19" s="3">
        <f t="shared" si="0"/>
        <v>11659</v>
      </c>
      <c r="I19" s="2">
        <v>99357</v>
      </c>
    </row>
    <row r="20" spans="1:9" x14ac:dyDescent="0.25">
      <c r="A20" s="2">
        <f t="shared" si="1"/>
        <v>18</v>
      </c>
      <c r="B20" s="2">
        <v>68698</v>
      </c>
      <c r="C20" s="2">
        <v>82072</v>
      </c>
      <c r="D20" s="3">
        <f t="shared" si="0"/>
        <v>13374</v>
      </c>
      <c r="I20" s="2">
        <v>98621</v>
      </c>
    </row>
    <row r="21" spans="1:9" x14ac:dyDescent="0.25">
      <c r="A21" s="2">
        <f t="shared" si="1"/>
        <v>19</v>
      </c>
      <c r="B21" s="2">
        <v>71616</v>
      </c>
      <c r="C21" s="2">
        <v>85866</v>
      </c>
      <c r="D21" s="3">
        <f t="shared" si="0"/>
        <v>14250</v>
      </c>
      <c r="I21" s="2">
        <f>I19-I20</f>
        <v>736</v>
      </c>
    </row>
    <row r="22" spans="1:9" x14ac:dyDescent="0.25">
      <c r="A22" s="2">
        <f t="shared" si="1"/>
        <v>20</v>
      </c>
      <c r="B22" s="2">
        <v>76434</v>
      </c>
      <c r="C22" s="2">
        <v>90752</v>
      </c>
      <c r="D22" s="3">
        <f t="shared" si="0"/>
        <v>14318</v>
      </c>
    </row>
    <row r="23" spans="1:9" x14ac:dyDescent="0.25">
      <c r="A23" s="2">
        <f t="shared" si="1"/>
        <v>21</v>
      </c>
      <c r="B23" s="2">
        <v>81263</v>
      </c>
      <c r="C23" s="2">
        <v>97300</v>
      </c>
      <c r="D23" s="3">
        <f t="shared" si="0"/>
        <v>16037</v>
      </c>
    </row>
    <row r="24" spans="1:9" x14ac:dyDescent="0.25">
      <c r="A24" s="2">
        <f t="shared" si="1"/>
        <v>22</v>
      </c>
      <c r="B24" s="2">
        <v>85561</v>
      </c>
      <c r="C24" s="2">
        <v>102904</v>
      </c>
      <c r="D24" s="3">
        <f t="shared" si="0"/>
        <v>17343</v>
      </c>
    </row>
    <row r="25" spans="1:9" x14ac:dyDescent="0.25">
      <c r="A25" s="2">
        <f t="shared" si="1"/>
        <v>23</v>
      </c>
      <c r="B25" s="2">
        <v>91585</v>
      </c>
      <c r="C25" s="2">
        <v>112456</v>
      </c>
      <c r="D25" s="3">
        <f t="shared" si="0"/>
        <v>20871</v>
      </c>
    </row>
    <row r="26" spans="1:9" x14ac:dyDescent="0.25">
      <c r="A26" s="2">
        <f t="shared" si="1"/>
        <v>24</v>
      </c>
      <c r="B26" s="2">
        <v>94453</v>
      </c>
      <c r="C26" s="2">
        <v>116217</v>
      </c>
      <c r="D26" s="3">
        <f t="shared" si="0"/>
        <v>21764</v>
      </c>
    </row>
    <row r="27" spans="1:9" x14ac:dyDescent="0.25">
      <c r="B27" s="2">
        <v>96612</v>
      </c>
      <c r="C27" s="5">
        <v>118434</v>
      </c>
      <c r="D27" s="3">
        <f t="shared" si="0"/>
        <v>21822</v>
      </c>
    </row>
    <row r="28" spans="1:9" x14ac:dyDescent="0.25">
      <c r="A28" s="2">
        <f>A26+1</f>
        <v>25</v>
      </c>
      <c r="B28" s="2">
        <v>98559</v>
      </c>
      <c r="C28" s="2">
        <v>120804</v>
      </c>
      <c r="D28" s="3">
        <f t="shared" si="0"/>
        <v>22245</v>
      </c>
    </row>
    <row r="29" spans="1:9" x14ac:dyDescent="0.25">
      <c r="A29" s="2">
        <f t="shared" si="1"/>
        <v>26</v>
      </c>
      <c r="B29" s="2">
        <v>103385</v>
      </c>
      <c r="C29" s="2">
        <v>125924</v>
      </c>
      <c r="D29" s="3">
        <f t="shared" si="0"/>
        <v>22539</v>
      </c>
    </row>
    <row r="30" spans="1:9" x14ac:dyDescent="0.25">
      <c r="A30" s="2">
        <f t="shared" si="1"/>
        <v>27</v>
      </c>
      <c r="B30" s="2">
        <v>109775</v>
      </c>
      <c r="C30" s="2">
        <v>134560</v>
      </c>
      <c r="D30" s="3">
        <f t="shared" si="0"/>
        <v>24785</v>
      </c>
    </row>
    <row r="31" spans="1:9" x14ac:dyDescent="0.25">
      <c r="A31" s="2">
        <f t="shared" si="1"/>
        <v>28</v>
      </c>
      <c r="D31" s="3" t="str">
        <f t="shared" si="0"/>
        <v>-</v>
      </c>
    </row>
    <row r="32" spans="1:9" x14ac:dyDescent="0.25">
      <c r="A32" s="5" t="s">
        <v>5</v>
      </c>
      <c r="B32" s="2">
        <v>114157</v>
      </c>
      <c r="C32" s="2">
        <v>141048</v>
      </c>
      <c r="D32" s="3">
        <f t="shared" si="0"/>
        <v>26891</v>
      </c>
    </row>
    <row r="33" spans="1:4" x14ac:dyDescent="0.25">
      <c r="A33" s="5" t="s">
        <v>27</v>
      </c>
      <c r="B33" s="2">
        <v>117904</v>
      </c>
      <c r="C33" s="2">
        <v>145397</v>
      </c>
      <c r="D33" s="3">
        <f t="shared" si="0"/>
        <v>27493</v>
      </c>
    </row>
    <row r="34" spans="1:4" x14ac:dyDescent="0.25">
      <c r="A34" s="5" t="s">
        <v>6</v>
      </c>
      <c r="B34" s="2">
        <v>118257</v>
      </c>
      <c r="C34" s="2">
        <v>146464</v>
      </c>
      <c r="D34" s="3">
        <f t="shared" si="0"/>
        <v>28207</v>
      </c>
    </row>
    <row r="35" spans="1:4" x14ac:dyDescent="0.25">
      <c r="A35" s="5" t="s">
        <v>45</v>
      </c>
      <c r="B35" s="2">
        <v>121857</v>
      </c>
      <c r="C35" s="2">
        <v>150524</v>
      </c>
      <c r="D35" s="3">
        <f t="shared" si="0"/>
        <v>28667</v>
      </c>
    </row>
    <row r="36" spans="1:4" x14ac:dyDescent="0.25">
      <c r="A36" s="5" t="s">
        <v>7</v>
      </c>
      <c r="B36" s="2">
        <v>122218</v>
      </c>
      <c r="C36" s="2">
        <v>151592</v>
      </c>
      <c r="D36" s="3">
        <f t="shared" si="0"/>
        <v>29374</v>
      </c>
    </row>
    <row r="37" spans="1:4" x14ac:dyDescent="0.25">
      <c r="A37" s="5" t="s">
        <v>46</v>
      </c>
      <c r="B37" s="2">
        <v>123474</v>
      </c>
      <c r="C37" s="2">
        <v>153052</v>
      </c>
      <c r="D37" s="3">
        <f t="shared" si="0"/>
        <v>29578</v>
      </c>
    </row>
    <row r="38" spans="1:4" x14ac:dyDescent="0.25">
      <c r="A38" s="5" t="s">
        <v>8</v>
      </c>
      <c r="B38" s="2">
        <v>123817</v>
      </c>
      <c r="C38" s="2">
        <v>154119</v>
      </c>
      <c r="D38" s="3">
        <f t="shared" si="0"/>
        <v>30302</v>
      </c>
    </row>
    <row r="39" spans="1:4" x14ac:dyDescent="0.25">
      <c r="A39" s="5" t="s">
        <v>28</v>
      </c>
      <c r="B39" s="2">
        <v>127138</v>
      </c>
      <c r="C39" s="2">
        <v>158045</v>
      </c>
      <c r="D39" s="3">
        <f t="shared" si="0"/>
        <v>30907</v>
      </c>
    </row>
    <row r="40" spans="1:4" x14ac:dyDescent="0.25">
      <c r="A40" s="5" t="s">
        <v>9</v>
      </c>
      <c r="B40" s="2">
        <v>127481</v>
      </c>
      <c r="C40" s="2">
        <v>159112</v>
      </c>
      <c r="D40" s="3">
        <f t="shared" si="0"/>
        <v>31631</v>
      </c>
    </row>
    <row r="41" spans="1:4" x14ac:dyDescent="0.25">
      <c r="A41" s="5" t="s">
        <v>29</v>
      </c>
      <c r="B41" s="2">
        <v>130266</v>
      </c>
      <c r="C41" s="2">
        <v>162453</v>
      </c>
      <c r="D41" s="3">
        <f t="shared" si="0"/>
        <v>32187</v>
      </c>
    </row>
    <row r="42" spans="1:4" x14ac:dyDescent="0.25">
      <c r="A42" s="5" t="s">
        <v>10</v>
      </c>
      <c r="B42" s="2">
        <v>130612</v>
      </c>
      <c r="C42" s="2">
        <v>163519</v>
      </c>
      <c r="D42" s="3">
        <f t="shared" si="0"/>
        <v>32907</v>
      </c>
    </row>
    <row r="43" spans="1:4" x14ac:dyDescent="0.25">
      <c r="A43" s="5" t="s">
        <v>31</v>
      </c>
      <c r="B43" s="2">
        <v>134030</v>
      </c>
      <c r="C43" s="2">
        <v>167634</v>
      </c>
      <c r="D43" s="3">
        <f t="shared" si="0"/>
        <v>33604</v>
      </c>
    </row>
    <row r="44" spans="1:4" x14ac:dyDescent="0.25">
      <c r="A44" s="5" t="s">
        <v>11</v>
      </c>
      <c r="B44" s="2">
        <v>134376</v>
      </c>
      <c r="C44" s="2">
        <v>168700</v>
      </c>
      <c r="D44" s="3">
        <f t="shared" si="0"/>
        <v>34324</v>
      </c>
    </row>
    <row r="45" spans="1:4" x14ac:dyDescent="0.25">
      <c r="A45" s="5" t="s">
        <v>30</v>
      </c>
      <c r="B45" s="2">
        <v>137722</v>
      </c>
      <c r="C45" s="2">
        <v>172230</v>
      </c>
      <c r="D45" s="3">
        <f t="shared" si="0"/>
        <v>34508</v>
      </c>
    </row>
    <row r="46" spans="1:4" x14ac:dyDescent="0.25">
      <c r="A46" s="5" t="s">
        <v>12</v>
      </c>
      <c r="B46" s="2">
        <v>138065</v>
      </c>
      <c r="C46" s="2">
        <v>173296</v>
      </c>
      <c r="D46" s="3">
        <f t="shared" si="0"/>
        <v>35231</v>
      </c>
    </row>
    <row r="47" spans="1:4" x14ac:dyDescent="0.25">
      <c r="A47" s="5" t="s">
        <v>32</v>
      </c>
      <c r="B47" s="2">
        <v>140702</v>
      </c>
      <c r="C47" s="2">
        <v>177203</v>
      </c>
      <c r="D47" s="3">
        <f t="shared" si="0"/>
        <v>36501</v>
      </c>
    </row>
    <row r="48" spans="1:4" x14ac:dyDescent="0.25">
      <c r="A48" s="5" t="s">
        <v>13</v>
      </c>
      <c r="B48" s="2">
        <v>141046</v>
      </c>
      <c r="C48" s="2">
        <v>178269</v>
      </c>
      <c r="D48" s="3">
        <f t="shared" si="0"/>
        <v>37223</v>
      </c>
    </row>
    <row r="49" spans="1:4" x14ac:dyDescent="0.25">
      <c r="A49" s="7" t="s">
        <v>47</v>
      </c>
      <c r="B49" s="2">
        <v>144332</v>
      </c>
      <c r="C49" s="2">
        <v>182363</v>
      </c>
      <c r="D49" s="3">
        <f t="shared" si="0"/>
        <v>38031</v>
      </c>
    </row>
    <row r="50" spans="1:4" x14ac:dyDescent="0.25">
      <c r="A50" s="7" t="s">
        <v>48</v>
      </c>
      <c r="B50" s="2">
        <v>144676</v>
      </c>
      <c r="C50" s="2">
        <v>183431</v>
      </c>
      <c r="D50" s="3">
        <f t="shared" si="0"/>
        <v>38755</v>
      </c>
    </row>
    <row r="51" spans="1:4" x14ac:dyDescent="0.25">
      <c r="A51" s="7" t="s">
        <v>33</v>
      </c>
      <c r="B51" s="2">
        <v>148440</v>
      </c>
      <c r="C51" s="2">
        <v>187810</v>
      </c>
      <c r="D51" s="3">
        <f t="shared" si="0"/>
        <v>39370</v>
      </c>
    </row>
    <row r="52" spans="1:4" x14ac:dyDescent="0.25">
      <c r="A52" s="5" t="s">
        <v>14</v>
      </c>
      <c r="B52" s="2">
        <v>148783</v>
      </c>
      <c r="C52" s="2">
        <v>188877</v>
      </c>
      <c r="D52" s="3">
        <f t="shared" si="0"/>
        <v>40094</v>
      </c>
    </row>
    <row r="53" spans="1:4" x14ac:dyDescent="0.25">
      <c r="A53" s="5" t="s">
        <v>34</v>
      </c>
      <c r="B53" s="2">
        <v>150650</v>
      </c>
      <c r="C53" s="2">
        <v>190986</v>
      </c>
      <c r="D53" s="3">
        <f t="shared" si="0"/>
        <v>40336</v>
      </c>
    </row>
    <row r="54" spans="1:4" x14ac:dyDescent="0.25">
      <c r="A54" s="5" t="s">
        <v>15</v>
      </c>
      <c r="B54" s="2">
        <v>150993</v>
      </c>
      <c r="C54" s="2">
        <v>192052</v>
      </c>
      <c r="D54" s="3">
        <f t="shared" si="0"/>
        <v>41059</v>
      </c>
    </row>
    <row r="55" spans="1:4" x14ac:dyDescent="0.25">
      <c r="A55" s="5" t="s">
        <v>35</v>
      </c>
      <c r="B55" s="2">
        <v>155366</v>
      </c>
      <c r="C55" s="2">
        <v>198298</v>
      </c>
      <c r="D55" s="3">
        <f t="shared" si="0"/>
        <v>42932</v>
      </c>
    </row>
    <row r="56" spans="1:4" x14ac:dyDescent="0.25">
      <c r="A56" s="5" t="s">
        <v>16</v>
      </c>
      <c r="B56" s="2">
        <v>155709</v>
      </c>
      <c r="C56" s="2">
        <v>199364</v>
      </c>
      <c r="D56" s="3">
        <f t="shared" si="0"/>
        <v>43655</v>
      </c>
    </row>
    <row r="57" spans="1:4" x14ac:dyDescent="0.25">
      <c r="A57" s="5" t="s">
        <v>36</v>
      </c>
      <c r="B57" s="7">
        <v>159691</v>
      </c>
      <c r="C57" s="2">
        <v>203725</v>
      </c>
      <c r="D57" s="3">
        <f t="shared" si="0"/>
        <v>44034</v>
      </c>
    </row>
    <row r="58" spans="1:4" x14ac:dyDescent="0.25">
      <c r="A58" s="5" t="s">
        <v>17</v>
      </c>
      <c r="B58" s="2">
        <v>160034</v>
      </c>
      <c r="C58" s="2">
        <v>204792</v>
      </c>
      <c r="D58" s="3">
        <f t="shared" si="0"/>
        <v>44758</v>
      </c>
    </row>
    <row r="59" spans="1:4" x14ac:dyDescent="0.25">
      <c r="A59" s="5" t="s">
        <v>37</v>
      </c>
      <c r="B59" s="2">
        <v>164319</v>
      </c>
      <c r="C59" s="2">
        <v>209869</v>
      </c>
      <c r="D59" s="3">
        <f t="shared" si="0"/>
        <v>45550</v>
      </c>
    </row>
    <row r="60" spans="1:4" x14ac:dyDescent="0.25">
      <c r="A60" s="5" t="s">
        <v>18</v>
      </c>
      <c r="B60" s="2">
        <v>164662</v>
      </c>
      <c r="C60" s="2">
        <v>210935</v>
      </c>
      <c r="D60" s="3">
        <f t="shared" si="0"/>
        <v>46273</v>
      </c>
    </row>
    <row r="61" spans="1:4" x14ac:dyDescent="0.25">
      <c r="A61" s="5" t="s">
        <v>38</v>
      </c>
      <c r="B61" s="2">
        <v>166649</v>
      </c>
      <c r="C61" s="2">
        <v>213616</v>
      </c>
      <c r="D61" s="3">
        <f t="shared" si="0"/>
        <v>46967</v>
      </c>
    </row>
    <row r="62" spans="1:4" x14ac:dyDescent="0.25">
      <c r="A62" s="5" t="s">
        <v>19</v>
      </c>
      <c r="B62" s="2">
        <v>167000</v>
      </c>
      <c r="C62" s="6">
        <v>214683</v>
      </c>
      <c r="D62" s="3">
        <f t="shared" si="0"/>
        <v>47683</v>
      </c>
    </row>
    <row r="63" spans="1:4" x14ac:dyDescent="0.25">
      <c r="A63" s="5" t="s">
        <v>39</v>
      </c>
      <c r="B63" s="2">
        <v>169447</v>
      </c>
      <c r="C63" s="2">
        <v>218068</v>
      </c>
      <c r="D63" s="3">
        <f t="shared" si="0"/>
        <v>48621</v>
      </c>
    </row>
    <row r="64" spans="1:4" x14ac:dyDescent="0.25">
      <c r="A64" s="5" t="s">
        <v>20</v>
      </c>
      <c r="B64" s="2">
        <v>169791</v>
      </c>
      <c r="C64" s="2">
        <v>219136</v>
      </c>
      <c r="D64" s="3">
        <f t="shared" si="0"/>
        <v>49345</v>
      </c>
    </row>
    <row r="65" spans="1:4" x14ac:dyDescent="0.25">
      <c r="A65" s="5" t="s">
        <v>40</v>
      </c>
      <c r="B65" s="2">
        <v>173339</v>
      </c>
      <c r="C65" s="2">
        <v>223225</v>
      </c>
      <c r="D65" s="3">
        <f t="shared" si="0"/>
        <v>49886</v>
      </c>
    </row>
    <row r="66" spans="1:4" x14ac:dyDescent="0.25">
      <c r="A66" s="5" t="s">
        <v>21</v>
      </c>
      <c r="B66" s="2">
        <v>173683</v>
      </c>
      <c r="C66" s="2">
        <v>224293</v>
      </c>
      <c r="D66" s="3">
        <f t="shared" si="0"/>
        <v>50610</v>
      </c>
    </row>
    <row r="67" spans="1:4" x14ac:dyDescent="0.25">
      <c r="A67" s="5" t="s">
        <v>41</v>
      </c>
      <c r="B67" s="2">
        <v>176533</v>
      </c>
      <c r="C67" s="2">
        <v>227656</v>
      </c>
      <c r="D67" s="3">
        <f t="shared" si="0"/>
        <v>51123</v>
      </c>
    </row>
    <row r="68" spans="1:4" x14ac:dyDescent="0.25">
      <c r="A68" s="5" t="s">
        <v>22</v>
      </c>
      <c r="B68" s="2">
        <v>176876</v>
      </c>
      <c r="C68" s="2">
        <v>228723</v>
      </c>
      <c r="D68" s="3">
        <f t="shared" si="0"/>
        <v>51847</v>
      </c>
    </row>
    <row r="69" spans="1:4" x14ac:dyDescent="0.25">
      <c r="A69" s="5" t="s">
        <v>42</v>
      </c>
      <c r="B69" s="2">
        <v>180458</v>
      </c>
      <c r="C69" s="2">
        <v>232919</v>
      </c>
      <c r="D69" s="3">
        <f t="shared" si="0"/>
        <v>52461</v>
      </c>
    </row>
    <row r="70" spans="1:4" x14ac:dyDescent="0.25">
      <c r="A70" s="5" t="s">
        <v>23</v>
      </c>
      <c r="B70" s="2">
        <v>180802</v>
      </c>
      <c r="C70" s="2">
        <v>233985</v>
      </c>
      <c r="D70" s="3">
        <f t="shared" si="0"/>
        <v>53183</v>
      </c>
    </row>
    <row r="71" spans="1:4" x14ac:dyDescent="0.25">
      <c r="A71" s="5" t="s">
        <v>43</v>
      </c>
      <c r="B71" s="2">
        <v>184073</v>
      </c>
      <c r="C71" s="2">
        <v>238403</v>
      </c>
      <c r="D71" s="3">
        <f t="shared" ref="D71:D75" si="2">IF(C71&lt;&gt;"",IF(B71&lt;&gt;"",C71-B71,"-"), "-")</f>
        <v>54330</v>
      </c>
    </row>
    <row r="72" spans="1:4" x14ac:dyDescent="0.25">
      <c r="A72" s="5" t="s">
        <v>24</v>
      </c>
      <c r="B72" s="2">
        <v>184417</v>
      </c>
      <c r="C72" s="2">
        <v>239469</v>
      </c>
      <c r="D72" s="3">
        <f t="shared" si="2"/>
        <v>55052</v>
      </c>
    </row>
    <row r="73" spans="1:4" x14ac:dyDescent="0.25">
      <c r="A73" s="5" t="s">
        <v>44</v>
      </c>
      <c r="B73" s="2">
        <v>187660</v>
      </c>
      <c r="C73" s="2">
        <v>243523</v>
      </c>
      <c r="D73" s="3">
        <f t="shared" si="2"/>
        <v>55863</v>
      </c>
    </row>
    <row r="74" spans="1:4" x14ac:dyDescent="0.25">
      <c r="A74" s="5" t="s">
        <v>25</v>
      </c>
      <c r="B74" s="2">
        <v>188004</v>
      </c>
      <c r="C74" s="2">
        <v>244589</v>
      </c>
      <c r="D74" s="3">
        <f t="shared" si="2"/>
        <v>56585</v>
      </c>
    </row>
    <row r="75" spans="1:4" x14ac:dyDescent="0.25">
      <c r="A75" s="5" t="s">
        <v>26</v>
      </c>
      <c r="B75" s="2">
        <v>191201</v>
      </c>
      <c r="C75" s="2">
        <v>248070</v>
      </c>
      <c r="D75" s="3">
        <f t="shared" si="2"/>
        <v>56869</v>
      </c>
    </row>
  </sheetData>
  <phoneticPr fontId="14" type="noConversion"/>
  <pageMargins left="0" right="0" top="0.39410000000000006" bottom="0.39410000000000006" header="0" footer="0"/>
  <pageSetup orientation="portrait" horizontalDpi="0" verticalDpi="0" r:id="rId1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82A59-57DF-46F6-BCD0-E7A53E611046}">
  <dimension ref="A1:L54"/>
  <sheetViews>
    <sheetView workbookViewId="0">
      <selection activeCell="H4" sqref="H4"/>
    </sheetView>
  </sheetViews>
  <sheetFormatPr defaultRowHeight="14.25" x14ac:dyDescent="0.2"/>
  <sheetData>
    <row r="1" spans="1:12" ht="15" thickBot="1" x14ac:dyDescent="0.25">
      <c r="A1" s="11"/>
      <c r="B1" s="12"/>
      <c r="C1" s="12" t="s">
        <v>157</v>
      </c>
      <c r="D1" s="12"/>
      <c r="E1" s="13"/>
      <c r="F1" s="13" t="s">
        <v>156</v>
      </c>
      <c r="G1" s="13"/>
      <c r="H1" s="14"/>
      <c r="I1" s="14"/>
      <c r="J1" s="15"/>
      <c r="K1" s="33" t="s">
        <v>158</v>
      </c>
      <c r="L1" s="34"/>
    </row>
    <row r="2" spans="1:12" ht="26.25" thickBot="1" x14ac:dyDescent="0.25">
      <c r="A2" s="11"/>
      <c r="B2" s="16" t="s">
        <v>159</v>
      </c>
      <c r="C2" s="16" t="s">
        <v>160</v>
      </c>
      <c r="D2" s="16" t="s">
        <v>161</v>
      </c>
      <c r="E2" s="17" t="s">
        <v>159</v>
      </c>
      <c r="F2" s="17" t="s">
        <v>160</v>
      </c>
      <c r="G2" s="17" t="s">
        <v>161</v>
      </c>
      <c r="H2" s="18" t="s">
        <v>162</v>
      </c>
      <c r="I2" s="18" t="s">
        <v>163</v>
      </c>
      <c r="J2" s="19"/>
      <c r="K2" s="20" t="s">
        <v>157</v>
      </c>
      <c r="L2" s="21" t="s">
        <v>156</v>
      </c>
    </row>
    <row r="3" spans="1:12" ht="15" thickBot="1" x14ac:dyDescent="0.25">
      <c r="A3" s="22">
        <v>1</v>
      </c>
      <c r="B3" s="23">
        <v>736</v>
      </c>
      <c r="C3" s="23">
        <v>1045</v>
      </c>
      <c r="D3" s="20">
        <v>309</v>
      </c>
      <c r="E3" s="24">
        <v>737</v>
      </c>
      <c r="F3" s="24">
        <v>1097</v>
      </c>
      <c r="G3" s="21">
        <v>360</v>
      </c>
      <c r="H3" s="25">
        <v>51</v>
      </c>
      <c r="I3" s="26">
        <v>51</v>
      </c>
      <c r="J3" s="19"/>
      <c r="K3" s="20">
        <v>0</v>
      </c>
      <c r="L3" s="21">
        <v>0</v>
      </c>
    </row>
    <row r="4" spans="1:12" ht="15" thickBot="1" x14ac:dyDescent="0.25">
      <c r="A4" s="22">
        <v>2</v>
      </c>
      <c r="B4" s="23">
        <v>1698</v>
      </c>
      <c r="C4" s="23">
        <v>2289</v>
      </c>
      <c r="D4" s="20">
        <v>591</v>
      </c>
      <c r="E4" s="24">
        <v>1765</v>
      </c>
      <c r="F4" s="24">
        <v>2215</v>
      </c>
      <c r="G4" s="21">
        <v>450</v>
      </c>
      <c r="H4" s="27">
        <v>-141</v>
      </c>
      <c r="I4" s="27">
        <v>-90</v>
      </c>
      <c r="J4" s="19"/>
      <c r="K4" s="20">
        <v>653</v>
      </c>
      <c r="L4" s="21">
        <v>668</v>
      </c>
    </row>
    <row r="5" spans="1:12" ht="15" thickBot="1" x14ac:dyDescent="0.25">
      <c r="A5" s="22">
        <v>3</v>
      </c>
      <c r="B5" s="23">
        <v>2958</v>
      </c>
      <c r="C5" s="23">
        <v>3371</v>
      </c>
      <c r="D5" s="20">
        <v>413</v>
      </c>
      <c r="E5" s="24">
        <v>2883</v>
      </c>
      <c r="F5" s="24">
        <v>3344</v>
      </c>
      <c r="G5" s="21">
        <v>461</v>
      </c>
      <c r="H5" s="25">
        <v>48</v>
      </c>
      <c r="I5" s="27">
        <v>-42</v>
      </c>
      <c r="J5" s="19"/>
      <c r="K5" s="20">
        <v>669</v>
      </c>
      <c r="L5" s="21">
        <v>668</v>
      </c>
    </row>
    <row r="6" spans="1:12" ht="15" thickBot="1" x14ac:dyDescent="0.25">
      <c r="A6" s="22">
        <v>4</v>
      </c>
      <c r="B6" s="23">
        <v>4033</v>
      </c>
      <c r="C6" s="23">
        <v>4542</v>
      </c>
      <c r="D6" s="20">
        <v>509</v>
      </c>
      <c r="E6" s="24">
        <v>4012</v>
      </c>
      <c r="F6" s="24">
        <v>4484</v>
      </c>
      <c r="G6" s="21">
        <v>472</v>
      </c>
      <c r="H6" s="27">
        <v>-37</v>
      </c>
      <c r="I6" s="27">
        <v>-79</v>
      </c>
      <c r="J6" s="19"/>
      <c r="K6" s="20">
        <v>662</v>
      </c>
      <c r="L6" s="21">
        <v>668</v>
      </c>
    </row>
    <row r="7" spans="1:12" ht="15" thickBot="1" x14ac:dyDescent="0.25">
      <c r="A7" s="22">
        <v>5</v>
      </c>
      <c r="B7" s="23">
        <v>5211</v>
      </c>
      <c r="C7" s="23">
        <v>5529</v>
      </c>
      <c r="D7" s="20">
        <v>318</v>
      </c>
      <c r="E7" s="24">
        <v>5152</v>
      </c>
      <c r="F7" s="24">
        <v>5456</v>
      </c>
      <c r="G7" s="21">
        <v>304</v>
      </c>
      <c r="H7" s="27">
        <v>-14</v>
      </c>
      <c r="I7" s="27">
        <v>-93</v>
      </c>
      <c r="J7" s="19"/>
      <c r="K7" s="20">
        <v>669</v>
      </c>
      <c r="L7" s="21">
        <v>668</v>
      </c>
    </row>
    <row r="8" spans="1:12" ht="15" thickBot="1" x14ac:dyDescent="0.25">
      <c r="A8" s="22">
        <v>6</v>
      </c>
      <c r="B8" s="23">
        <v>6217</v>
      </c>
      <c r="C8" s="23">
        <v>7267</v>
      </c>
      <c r="D8" s="20">
        <v>1050</v>
      </c>
      <c r="E8" s="24">
        <v>6109</v>
      </c>
      <c r="F8" s="24">
        <v>7124</v>
      </c>
      <c r="G8" s="21">
        <v>1015</v>
      </c>
      <c r="H8" s="27">
        <v>-35</v>
      </c>
      <c r="I8" s="27">
        <v>-128</v>
      </c>
      <c r="J8" s="19"/>
      <c r="K8" s="20">
        <v>688</v>
      </c>
      <c r="L8" s="21">
        <v>653</v>
      </c>
    </row>
    <row r="9" spans="1:12" ht="15" thickBot="1" x14ac:dyDescent="0.25">
      <c r="A9" s="22">
        <v>7</v>
      </c>
      <c r="B9" s="23">
        <v>7920</v>
      </c>
      <c r="C9" s="23">
        <v>8400</v>
      </c>
      <c r="D9" s="20">
        <v>480</v>
      </c>
      <c r="E9" s="24">
        <v>7778</v>
      </c>
      <c r="F9" s="24">
        <v>8252</v>
      </c>
      <c r="G9" s="21">
        <v>474</v>
      </c>
      <c r="H9" s="27">
        <v>-6</v>
      </c>
      <c r="I9" s="27">
        <v>-134</v>
      </c>
      <c r="J9" s="19"/>
      <c r="K9" s="20">
        <v>653</v>
      </c>
      <c r="L9" s="21">
        <v>654</v>
      </c>
    </row>
    <row r="10" spans="1:12" ht="15" thickBot="1" x14ac:dyDescent="0.25">
      <c r="A10" s="22">
        <v>8</v>
      </c>
      <c r="B10" s="23">
        <v>9055</v>
      </c>
      <c r="C10" s="23">
        <v>9472</v>
      </c>
      <c r="D10" s="20">
        <v>417</v>
      </c>
      <c r="E10" s="24">
        <v>8905</v>
      </c>
      <c r="F10" s="24">
        <v>9306</v>
      </c>
      <c r="G10" s="21">
        <v>401</v>
      </c>
      <c r="H10" s="27">
        <v>-16</v>
      </c>
      <c r="I10" s="27">
        <v>-150</v>
      </c>
      <c r="J10" s="19"/>
      <c r="K10" s="20">
        <v>655</v>
      </c>
      <c r="L10" s="21">
        <v>653</v>
      </c>
    </row>
    <row r="11" spans="1:12" ht="15" thickBot="1" x14ac:dyDescent="0.25">
      <c r="A11" s="22">
        <v>9</v>
      </c>
      <c r="B11" s="23">
        <v>10127</v>
      </c>
      <c r="C11" s="23">
        <v>11213</v>
      </c>
      <c r="D11" s="20">
        <v>1086</v>
      </c>
      <c r="E11" s="24">
        <v>9959</v>
      </c>
      <c r="F11" s="24">
        <v>11042</v>
      </c>
      <c r="G11" s="21">
        <v>1083</v>
      </c>
      <c r="H11" s="27">
        <v>-3</v>
      </c>
      <c r="I11" s="27">
        <v>-153</v>
      </c>
      <c r="J11" s="19"/>
      <c r="K11" s="20">
        <v>655</v>
      </c>
      <c r="L11" s="21">
        <v>653</v>
      </c>
    </row>
    <row r="12" spans="1:12" ht="15" thickBot="1" x14ac:dyDescent="0.25">
      <c r="A12" s="22">
        <v>10</v>
      </c>
      <c r="B12" s="23">
        <v>11860</v>
      </c>
      <c r="C12" s="23">
        <v>12424</v>
      </c>
      <c r="D12" s="20">
        <v>564</v>
      </c>
      <c r="E12" s="24">
        <v>11688</v>
      </c>
      <c r="F12" s="24">
        <v>12332</v>
      </c>
      <c r="G12" s="21">
        <v>644</v>
      </c>
      <c r="H12" s="25">
        <v>80</v>
      </c>
      <c r="I12" s="27">
        <v>-73</v>
      </c>
      <c r="J12" s="19"/>
      <c r="K12" s="20">
        <v>647</v>
      </c>
      <c r="L12" s="21">
        <v>646</v>
      </c>
    </row>
    <row r="13" spans="1:12" ht="15" thickBot="1" x14ac:dyDescent="0.25">
      <c r="A13" s="22">
        <v>11</v>
      </c>
      <c r="B13" s="23">
        <v>13092</v>
      </c>
      <c r="C13" s="23">
        <v>13405</v>
      </c>
      <c r="D13" s="20">
        <v>313</v>
      </c>
      <c r="E13" s="24">
        <v>12999</v>
      </c>
      <c r="F13" s="24">
        <v>13382</v>
      </c>
      <c r="G13" s="21">
        <v>383</v>
      </c>
      <c r="H13" s="25">
        <v>70</v>
      </c>
      <c r="I13" s="27">
        <v>-3</v>
      </c>
      <c r="J13" s="19"/>
      <c r="K13" s="20">
        <v>668</v>
      </c>
      <c r="L13" s="21">
        <v>667</v>
      </c>
    </row>
    <row r="14" spans="1:12" ht="15" thickBot="1" x14ac:dyDescent="0.25">
      <c r="A14" s="22">
        <v>12</v>
      </c>
      <c r="B14" s="23">
        <v>14074</v>
      </c>
      <c r="C14" s="23">
        <v>14755</v>
      </c>
      <c r="D14" s="20">
        <v>681</v>
      </c>
      <c r="E14" s="24">
        <v>14049</v>
      </c>
      <c r="F14" s="24">
        <v>14722</v>
      </c>
      <c r="G14" s="21">
        <v>673</v>
      </c>
      <c r="H14" s="27">
        <v>-8</v>
      </c>
      <c r="I14" s="27">
        <v>-11</v>
      </c>
      <c r="J14" s="19"/>
      <c r="K14" s="20">
        <v>669</v>
      </c>
      <c r="L14" s="21">
        <v>667</v>
      </c>
    </row>
    <row r="15" spans="1:12" ht="15" thickBot="1" x14ac:dyDescent="0.25">
      <c r="A15" s="22">
        <v>13</v>
      </c>
      <c r="B15" s="23">
        <v>15410</v>
      </c>
      <c r="C15" s="23">
        <v>15987</v>
      </c>
      <c r="D15" s="20">
        <v>577</v>
      </c>
      <c r="E15" s="24">
        <v>15376</v>
      </c>
      <c r="F15" s="24">
        <v>15980</v>
      </c>
      <c r="G15" s="21">
        <v>604</v>
      </c>
      <c r="H15" s="25">
        <v>27</v>
      </c>
      <c r="I15" s="25">
        <v>16</v>
      </c>
      <c r="J15" s="19"/>
      <c r="K15" s="20">
        <v>655</v>
      </c>
      <c r="L15" s="21">
        <v>654</v>
      </c>
    </row>
    <row r="16" spans="1:12" ht="15" thickBot="1" x14ac:dyDescent="0.25">
      <c r="A16" s="22">
        <v>14</v>
      </c>
      <c r="B16" s="23">
        <v>16642</v>
      </c>
      <c r="C16" s="23">
        <v>17212</v>
      </c>
      <c r="D16" s="20">
        <v>570</v>
      </c>
      <c r="E16" s="24">
        <v>16634</v>
      </c>
      <c r="F16" s="24">
        <v>17145</v>
      </c>
      <c r="G16" s="21">
        <v>511</v>
      </c>
      <c r="H16" s="27">
        <v>-59</v>
      </c>
      <c r="I16" s="27">
        <v>-43</v>
      </c>
      <c r="J16" s="19"/>
      <c r="K16" s="20">
        <v>655</v>
      </c>
      <c r="L16" s="21">
        <v>654</v>
      </c>
    </row>
    <row r="17" spans="1:12" ht="15" thickBot="1" x14ac:dyDescent="0.25">
      <c r="A17" s="22">
        <v>15</v>
      </c>
      <c r="B17" s="23">
        <v>17867</v>
      </c>
      <c r="C17" s="23">
        <v>18596</v>
      </c>
      <c r="D17" s="20">
        <v>729</v>
      </c>
      <c r="E17" s="24">
        <v>17798</v>
      </c>
      <c r="F17" s="24">
        <v>18538</v>
      </c>
      <c r="G17" s="21">
        <v>740</v>
      </c>
      <c r="H17" s="25">
        <v>11</v>
      </c>
      <c r="I17" s="27">
        <v>-32</v>
      </c>
      <c r="J17" s="19"/>
      <c r="K17" s="20">
        <v>655</v>
      </c>
      <c r="L17" s="21">
        <v>653</v>
      </c>
    </row>
    <row r="18" spans="1:12" ht="15" thickBot="1" x14ac:dyDescent="0.25">
      <c r="A18" s="22">
        <v>16</v>
      </c>
      <c r="B18" s="23">
        <v>19243</v>
      </c>
      <c r="C18" s="23">
        <v>19675</v>
      </c>
      <c r="D18" s="20">
        <v>432</v>
      </c>
      <c r="E18" s="24">
        <v>19185</v>
      </c>
      <c r="F18" s="24">
        <v>19565</v>
      </c>
      <c r="G18" s="21">
        <v>380</v>
      </c>
      <c r="H18" s="27">
        <v>-52</v>
      </c>
      <c r="I18" s="27">
        <v>-84</v>
      </c>
      <c r="J18" s="19"/>
      <c r="K18" s="20">
        <v>647</v>
      </c>
      <c r="L18" s="21">
        <v>647</v>
      </c>
    </row>
    <row r="19" spans="1:12" ht="15" thickBot="1" x14ac:dyDescent="0.25">
      <c r="A19" s="22">
        <v>17</v>
      </c>
      <c r="B19" s="23">
        <v>20331</v>
      </c>
      <c r="C19" s="23">
        <v>21333</v>
      </c>
      <c r="D19" s="20">
        <v>1002</v>
      </c>
      <c r="E19" s="24">
        <v>20218</v>
      </c>
      <c r="F19" s="24">
        <v>21079</v>
      </c>
      <c r="G19" s="21">
        <v>861</v>
      </c>
      <c r="H19" s="27">
        <v>-141</v>
      </c>
      <c r="I19" s="27">
        <v>-225</v>
      </c>
      <c r="J19" s="19"/>
      <c r="K19" s="20">
        <v>656</v>
      </c>
      <c r="L19" s="21">
        <v>653</v>
      </c>
    </row>
    <row r="20" spans="1:12" ht="15" thickBot="1" x14ac:dyDescent="0.25">
      <c r="A20" s="22">
        <v>18</v>
      </c>
      <c r="B20" s="23">
        <v>21986</v>
      </c>
      <c r="C20" s="23">
        <v>22927</v>
      </c>
      <c r="D20" s="20">
        <v>941</v>
      </c>
      <c r="E20" s="24">
        <v>21732</v>
      </c>
      <c r="F20" s="24">
        <v>22790</v>
      </c>
      <c r="G20" s="21">
        <v>1058</v>
      </c>
      <c r="H20" s="25">
        <v>117</v>
      </c>
      <c r="I20" s="27">
        <v>-108</v>
      </c>
      <c r="J20" s="19"/>
      <c r="K20" s="20">
        <v>653</v>
      </c>
      <c r="L20" s="21">
        <v>653</v>
      </c>
    </row>
    <row r="21" spans="1:12" ht="15" thickBot="1" x14ac:dyDescent="0.25">
      <c r="A21" s="22">
        <v>19</v>
      </c>
      <c r="B21" s="23">
        <v>23583</v>
      </c>
      <c r="C21" s="23">
        <v>23917</v>
      </c>
      <c r="D21" s="20">
        <v>334</v>
      </c>
      <c r="E21" s="24">
        <v>23443</v>
      </c>
      <c r="F21" s="24">
        <v>23790</v>
      </c>
      <c r="G21" s="21">
        <v>347</v>
      </c>
      <c r="H21" s="25">
        <v>13</v>
      </c>
      <c r="I21" s="27">
        <v>-95</v>
      </c>
      <c r="J21" s="19"/>
      <c r="K21" s="20">
        <v>656</v>
      </c>
      <c r="L21" s="21">
        <v>653</v>
      </c>
    </row>
    <row r="22" spans="1:12" ht="15" thickBot="1" x14ac:dyDescent="0.25">
      <c r="A22" s="22">
        <v>20</v>
      </c>
      <c r="B22" s="23">
        <v>24586</v>
      </c>
      <c r="C22" s="23">
        <v>25172</v>
      </c>
      <c r="D22" s="20">
        <v>586</v>
      </c>
      <c r="E22" s="24">
        <v>24443</v>
      </c>
      <c r="F22" s="24">
        <v>25018</v>
      </c>
      <c r="G22" s="21">
        <v>575</v>
      </c>
      <c r="H22" s="27">
        <v>-11</v>
      </c>
      <c r="I22" s="27">
        <v>-106</v>
      </c>
      <c r="J22" s="19"/>
      <c r="K22" s="20">
        <v>669</v>
      </c>
      <c r="L22" s="21">
        <v>653</v>
      </c>
    </row>
    <row r="23" spans="1:12" ht="15" thickBot="1" x14ac:dyDescent="0.25">
      <c r="A23" s="22">
        <v>21</v>
      </c>
      <c r="B23" s="23">
        <v>25841</v>
      </c>
      <c r="C23" s="23">
        <v>26711</v>
      </c>
      <c r="D23" s="20">
        <v>870</v>
      </c>
      <c r="E23" s="24">
        <v>25685</v>
      </c>
      <c r="F23" s="24">
        <v>26521</v>
      </c>
      <c r="G23" s="21">
        <v>836</v>
      </c>
      <c r="H23" s="27">
        <v>-34</v>
      </c>
      <c r="I23" s="27">
        <v>-140</v>
      </c>
      <c r="J23" s="19"/>
      <c r="K23" s="20">
        <v>669</v>
      </c>
      <c r="L23" s="21">
        <v>667</v>
      </c>
    </row>
    <row r="24" spans="1:12" ht="15" thickBot="1" x14ac:dyDescent="0.25">
      <c r="A24" s="22">
        <v>22</v>
      </c>
      <c r="B24" s="23">
        <v>27378</v>
      </c>
      <c r="C24" s="23">
        <v>28023</v>
      </c>
      <c r="D24" s="20">
        <v>645</v>
      </c>
      <c r="E24" s="24">
        <v>27188</v>
      </c>
      <c r="F24" s="24">
        <v>27743</v>
      </c>
      <c r="G24" s="21">
        <v>555</v>
      </c>
      <c r="H24" s="27">
        <v>-90</v>
      </c>
      <c r="I24" s="27">
        <v>-230</v>
      </c>
      <c r="J24" s="19"/>
      <c r="K24" s="20">
        <v>667</v>
      </c>
      <c r="L24" s="21">
        <v>667</v>
      </c>
    </row>
    <row r="25" spans="1:12" ht="15" thickBot="1" x14ac:dyDescent="0.25">
      <c r="A25" s="22">
        <v>23</v>
      </c>
      <c r="B25" s="23">
        <v>28676</v>
      </c>
      <c r="C25" s="23">
        <v>29882</v>
      </c>
      <c r="D25" s="20">
        <v>1206</v>
      </c>
      <c r="E25" s="24">
        <v>28396</v>
      </c>
      <c r="F25" s="24">
        <v>29425</v>
      </c>
      <c r="G25" s="21">
        <v>1029</v>
      </c>
      <c r="H25" s="27">
        <v>-177</v>
      </c>
      <c r="I25" s="27">
        <v>-407</v>
      </c>
      <c r="J25" s="19"/>
      <c r="K25" s="20">
        <v>653</v>
      </c>
      <c r="L25" s="21">
        <v>653</v>
      </c>
    </row>
    <row r="26" spans="1:12" ht="15" thickBot="1" x14ac:dyDescent="0.25">
      <c r="A26" s="22">
        <v>24</v>
      </c>
      <c r="B26" s="23">
        <v>30384</v>
      </c>
      <c r="C26" s="23">
        <v>30804</v>
      </c>
      <c r="D26" s="20">
        <v>420</v>
      </c>
      <c r="E26" s="24">
        <v>29932</v>
      </c>
      <c r="F26" s="24">
        <v>30415</v>
      </c>
      <c r="G26" s="21">
        <v>483</v>
      </c>
      <c r="H26" s="25">
        <v>63</v>
      </c>
      <c r="I26" s="27">
        <v>-344</v>
      </c>
      <c r="J26" s="19"/>
      <c r="K26" s="20">
        <v>502</v>
      </c>
      <c r="L26" s="21">
        <v>507</v>
      </c>
    </row>
    <row r="27" spans="1:12" ht="15" thickBot="1" x14ac:dyDescent="0.25">
      <c r="A27" s="22">
        <v>25</v>
      </c>
      <c r="B27" s="23">
        <v>31452</v>
      </c>
      <c r="C27" s="23">
        <v>32001</v>
      </c>
      <c r="D27" s="20">
        <v>549</v>
      </c>
      <c r="E27" s="24">
        <v>31061</v>
      </c>
      <c r="F27" s="24">
        <v>31620</v>
      </c>
      <c r="G27" s="21">
        <v>559</v>
      </c>
      <c r="H27" s="25">
        <v>10</v>
      </c>
      <c r="I27" s="27">
        <v>-334</v>
      </c>
      <c r="J27" s="19"/>
      <c r="K27" s="20">
        <v>648</v>
      </c>
      <c r="L27" s="21">
        <v>646</v>
      </c>
    </row>
    <row r="28" spans="1:12" ht="15" thickBot="1" x14ac:dyDescent="0.25">
      <c r="A28" s="22">
        <v>26</v>
      </c>
      <c r="B28" s="23">
        <v>32656</v>
      </c>
      <c r="C28" s="23">
        <v>33568</v>
      </c>
      <c r="D28" s="20">
        <v>912</v>
      </c>
      <c r="E28" s="24">
        <v>32273</v>
      </c>
      <c r="F28" s="24">
        <v>33179</v>
      </c>
      <c r="G28" s="21">
        <v>906</v>
      </c>
      <c r="H28" s="27">
        <v>-6</v>
      </c>
      <c r="I28" s="27">
        <v>-340</v>
      </c>
      <c r="J28" s="19"/>
      <c r="K28" s="20">
        <v>655</v>
      </c>
      <c r="L28" s="21">
        <v>653</v>
      </c>
    </row>
    <row r="29" spans="1:12" ht="15" thickBot="1" x14ac:dyDescent="0.25">
      <c r="A29" s="22">
        <v>27</v>
      </c>
      <c r="B29" s="23">
        <v>34237</v>
      </c>
      <c r="C29" s="23">
        <v>35333</v>
      </c>
      <c r="D29" s="20">
        <v>1096</v>
      </c>
      <c r="E29" s="24">
        <v>33846</v>
      </c>
      <c r="F29" s="24">
        <v>34884</v>
      </c>
      <c r="G29" s="21">
        <v>1038</v>
      </c>
      <c r="H29" s="27">
        <v>-58</v>
      </c>
      <c r="I29" s="27">
        <v>-398</v>
      </c>
      <c r="J29" s="19"/>
      <c r="K29" s="20">
        <v>669</v>
      </c>
      <c r="L29" s="21">
        <v>667</v>
      </c>
    </row>
    <row r="30" spans="1:12" ht="15" thickBot="1" x14ac:dyDescent="0.25">
      <c r="A30" s="22">
        <v>28</v>
      </c>
      <c r="B30" s="23">
        <v>35988</v>
      </c>
      <c r="C30" s="23">
        <v>36854</v>
      </c>
      <c r="D30" s="20">
        <v>866</v>
      </c>
      <c r="E30" s="24">
        <v>35551</v>
      </c>
      <c r="F30" s="24">
        <v>36358</v>
      </c>
      <c r="G30" s="21">
        <v>807</v>
      </c>
      <c r="H30" s="27">
        <v>-59</v>
      </c>
      <c r="I30" s="27">
        <v>-457</v>
      </c>
      <c r="J30" s="19"/>
      <c r="K30" s="20">
        <v>655</v>
      </c>
      <c r="L30" s="21">
        <v>667</v>
      </c>
    </row>
    <row r="31" spans="1:12" ht="15" thickBot="1" x14ac:dyDescent="0.25">
      <c r="A31" s="22">
        <v>29</v>
      </c>
      <c r="B31" s="23">
        <v>37462</v>
      </c>
      <c r="C31" s="23">
        <v>38557</v>
      </c>
      <c r="D31" s="20">
        <v>1095</v>
      </c>
      <c r="E31" s="24">
        <v>36978</v>
      </c>
      <c r="F31" s="24">
        <v>38066</v>
      </c>
      <c r="G31" s="21">
        <v>1088</v>
      </c>
      <c r="H31" s="27">
        <v>-7</v>
      </c>
      <c r="I31" s="27">
        <v>-464</v>
      </c>
      <c r="J31" s="19"/>
      <c r="K31" s="20">
        <v>608</v>
      </c>
      <c r="L31" s="21">
        <v>620</v>
      </c>
    </row>
    <row r="32" spans="1:12" ht="15" thickBot="1" x14ac:dyDescent="0.25">
      <c r="A32" s="22">
        <v>30</v>
      </c>
      <c r="B32" s="23">
        <v>39059</v>
      </c>
      <c r="C32" s="23">
        <v>39773</v>
      </c>
      <c r="D32" s="20">
        <v>714</v>
      </c>
      <c r="E32" s="24">
        <v>38573</v>
      </c>
      <c r="F32" s="24">
        <v>39441</v>
      </c>
      <c r="G32" s="21">
        <v>868</v>
      </c>
      <c r="H32" s="25">
        <v>154</v>
      </c>
      <c r="I32" s="27">
        <v>-310</v>
      </c>
      <c r="J32" s="19"/>
      <c r="K32" s="20">
        <v>502</v>
      </c>
      <c r="L32" s="21">
        <v>507</v>
      </c>
    </row>
    <row r="33" spans="1:12" ht="15" thickBot="1" x14ac:dyDescent="0.25">
      <c r="A33" s="22">
        <v>31</v>
      </c>
      <c r="B33" s="23">
        <v>40407</v>
      </c>
      <c r="C33" s="23">
        <v>40581</v>
      </c>
      <c r="D33" s="20">
        <v>174</v>
      </c>
      <c r="E33" s="24">
        <v>40073</v>
      </c>
      <c r="F33" s="24">
        <v>40249</v>
      </c>
      <c r="G33" s="21">
        <v>176</v>
      </c>
      <c r="H33" s="25">
        <v>2</v>
      </c>
      <c r="I33" s="27">
        <v>-308</v>
      </c>
      <c r="J33" s="19"/>
      <c r="K33" s="20">
        <v>634</v>
      </c>
      <c r="L33" s="21">
        <v>632</v>
      </c>
    </row>
    <row r="34" spans="1:12" ht="15" thickBot="1" x14ac:dyDescent="0.25">
      <c r="A34" s="22">
        <v>32</v>
      </c>
      <c r="B34" s="23">
        <v>41229</v>
      </c>
      <c r="C34" s="23">
        <v>41859</v>
      </c>
      <c r="D34" s="20">
        <v>630</v>
      </c>
      <c r="E34" s="24">
        <v>40895</v>
      </c>
      <c r="F34" s="24">
        <v>41433</v>
      </c>
      <c r="G34" s="21">
        <v>538</v>
      </c>
      <c r="H34" s="27">
        <v>-92</v>
      </c>
      <c r="I34" s="27">
        <v>-400</v>
      </c>
      <c r="J34" s="19"/>
      <c r="K34" s="20">
        <v>648</v>
      </c>
      <c r="L34" s="21">
        <v>646</v>
      </c>
    </row>
    <row r="35" spans="1:12" ht="15" thickBot="1" x14ac:dyDescent="0.25">
      <c r="A35" s="22">
        <v>33</v>
      </c>
      <c r="B35" s="23">
        <v>42515</v>
      </c>
      <c r="C35" s="23">
        <v>43103</v>
      </c>
      <c r="D35" s="20">
        <v>588</v>
      </c>
      <c r="E35" s="24">
        <v>42086</v>
      </c>
      <c r="F35" s="24">
        <v>42750</v>
      </c>
      <c r="G35" s="21">
        <v>664</v>
      </c>
      <c r="H35" s="27">
        <v>76</v>
      </c>
      <c r="I35" s="27">
        <v>-324</v>
      </c>
      <c r="J35" s="19"/>
      <c r="K35" s="20">
        <v>656</v>
      </c>
      <c r="L35" s="21">
        <v>653</v>
      </c>
    </row>
    <row r="36" spans="1:12" ht="15" thickBot="1" x14ac:dyDescent="0.25">
      <c r="A36" s="22">
        <v>34</v>
      </c>
      <c r="B36" s="23">
        <v>43758</v>
      </c>
      <c r="C36" s="23">
        <v>44412</v>
      </c>
      <c r="D36" s="20">
        <v>654</v>
      </c>
      <c r="E36" s="24">
        <v>43403</v>
      </c>
      <c r="F36" s="24">
        <v>44054</v>
      </c>
      <c r="G36" s="21">
        <v>651</v>
      </c>
      <c r="H36" s="27">
        <v>-3</v>
      </c>
      <c r="I36" s="27">
        <v>-327</v>
      </c>
      <c r="J36" s="19"/>
      <c r="K36" s="20">
        <v>655</v>
      </c>
      <c r="L36" s="21">
        <v>653</v>
      </c>
    </row>
    <row r="37" spans="1:12" ht="15" thickBot="1" x14ac:dyDescent="0.25">
      <c r="A37" s="22">
        <v>35</v>
      </c>
      <c r="B37" s="23">
        <v>45080</v>
      </c>
      <c r="C37" s="23">
        <v>45717</v>
      </c>
      <c r="D37" s="20">
        <v>637</v>
      </c>
      <c r="E37" s="24">
        <v>44721</v>
      </c>
      <c r="F37" s="24">
        <v>45356</v>
      </c>
      <c r="G37" s="21">
        <v>635</v>
      </c>
      <c r="H37" s="27">
        <v>-2</v>
      </c>
      <c r="I37" s="27">
        <v>-329</v>
      </c>
      <c r="J37" s="19"/>
      <c r="K37" s="20">
        <v>668</v>
      </c>
      <c r="L37" s="21">
        <v>667</v>
      </c>
    </row>
    <row r="38" spans="1:12" ht="15" thickBot="1" x14ac:dyDescent="0.25">
      <c r="A38" s="22">
        <v>36</v>
      </c>
      <c r="B38" s="23">
        <v>46385</v>
      </c>
      <c r="C38" s="23">
        <v>46976</v>
      </c>
      <c r="D38" s="20">
        <v>591</v>
      </c>
      <c r="E38" s="24">
        <v>46023</v>
      </c>
      <c r="F38" s="24">
        <v>46672</v>
      </c>
      <c r="G38" s="21">
        <v>649</v>
      </c>
      <c r="H38" s="25">
        <v>58</v>
      </c>
      <c r="I38" s="27">
        <v>-271</v>
      </c>
      <c r="J38" s="19"/>
      <c r="K38" s="20">
        <v>668</v>
      </c>
      <c r="L38" s="21">
        <v>667</v>
      </c>
    </row>
    <row r="39" spans="1:12" ht="15" thickBot="1" x14ac:dyDescent="0.25">
      <c r="A39" s="22">
        <v>37</v>
      </c>
      <c r="B39" s="23">
        <v>47630</v>
      </c>
      <c r="C39" s="23">
        <v>48403</v>
      </c>
      <c r="D39" s="20">
        <v>773</v>
      </c>
      <c r="E39" s="24">
        <v>47339</v>
      </c>
      <c r="F39" s="24">
        <v>48114</v>
      </c>
      <c r="G39" s="21">
        <v>775</v>
      </c>
      <c r="H39" s="25">
        <v>2</v>
      </c>
      <c r="I39" s="27">
        <v>-269</v>
      </c>
      <c r="J39" s="19"/>
      <c r="K39" s="20">
        <v>654</v>
      </c>
      <c r="L39" s="21">
        <v>667</v>
      </c>
    </row>
    <row r="40" spans="1:12" ht="15" thickBot="1" x14ac:dyDescent="0.25">
      <c r="A40" s="22">
        <v>38</v>
      </c>
      <c r="B40" s="23">
        <v>48910</v>
      </c>
      <c r="C40" s="23">
        <v>49849</v>
      </c>
      <c r="D40" s="20">
        <v>939</v>
      </c>
      <c r="E40" s="24">
        <v>48621</v>
      </c>
      <c r="F40" s="24">
        <v>49495</v>
      </c>
      <c r="G40" s="21">
        <v>874</v>
      </c>
      <c r="H40" s="27">
        <v>-65</v>
      </c>
      <c r="I40" s="27">
        <v>-334</v>
      </c>
      <c r="J40" s="19"/>
      <c r="K40" s="20">
        <v>507</v>
      </c>
      <c r="L40" s="21">
        <v>507</v>
      </c>
    </row>
    <row r="41" spans="1:12" ht="15" thickBot="1" x14ac:dyDescent="0.25">
      <c r="A41" s="22">
        <v>39</v>
      </c>
      <c r="B41" s="23">
        <v>50518</v>
      </c>
      <c r="C41" s="23">
        <v>50867</v>
      </c>
      <c r="D41" s="20">
        <v>349</v>
      </c>
      <c r="E41" s="24">
        <v>50149</v>
      </c>
      <c r="F41" s="24">
        <v>50410</v>
      </c>
      <c r="G41" s="21">
        <v>261</v>
      </c>
      <c r="H41" s="27">
        <v>-88</v>
      </c>
      <c r="I41" s="27">
        <v>-422</v>
      </c>
      <c r="J41" s="19"/>
      <c r="K41" s="20">
        <v>669</v>
      </c>
      <c r="L41" s="21">
        <v>654</v>
      </c>
    </row>
    <row r="42" spans="1:12" ht="15" thickBot="1" x14ac:dyDescent="0.25">
      <c r="A42" s="22">
        <v>40</v>
      </c>
      <c r="B42" s="23">
        <v>51487</v>
      </c>
      <c r="C42" s="23">
        <v>52501</v>
      </c>
      <c r="D42" s="20">
        <v>1014</v>
      </c>
      <c r="E42" s="24">
        <v>51017</v>
      </c>
      <c r="F42" s="24">
        <v>52000</v>
      </c>
      <c r="G42" s="21">
        <v>983</v>
      </c>
      <c r="H42" s="27">
        <v>-31</v>
      </c>
      <c r="I42" s="27">
        <v>-453</v>
      </c>
      <c r="J42" s="19"/>
      <c r="K42" s="20">
        <v>620</v>
      </c>
      <c r="L42" s="21">
        <v>607</v>
      </c>
    </row>
    <row r="43" spans="1:12" ht="15" thickBot="1" x14ac:dyDescent="0.25">
      <c r="A43" s="22">
        <v>41</v>
      </c>
      <c r="B43" s="23">
        <v>53154</v>
      </c>
      <c r="C43" s="23">
        <v>53935</v>
      </c>
      <c r="D43" s="20">
        <v>781</v>
      </c>
      <c r="E43" s="24">
        <v>52668</v>
      </c>
      <c r="F43" s="24">
        <v>53466</v>
      </c>
      <c r="G43" s="21">
        <v>798</v>
      </c>
      <c r="H43" s="25">
        <v>17</v>
      </c>
      <c r="I43" s="27">
        <v>-436</v>
      </c>
      <c r="J43" s="19"/>
      <c r="K43" s="20">
        <v>653</v>
      </c>
      <c r="L43" s="21">
        <v>668</v>
      </c>
    </row>
    <row r="44" spans="1:12" ht="15" thickBot="1" x14ac:dyDescent="0.25">
      <c r="A44" s="22">
        <v>42</v>
      </c>
      <c r="B44" s="23">
        <v>54565</v>
      </c>
      <c r="C44" s="23">
        <v>55589</v>
      </c>
      <c r="D44" s="20">
        <v>1024</v>
      </c>
      <c r="E44" s="24">
        <v>54096</v>
      </c>
      <c r="F44" s="24">
        <v>55101</v>
      </c>
      <c r="G44" s="21">
        <v>1005</v>
      </c>
      <c r="H44" s="27">
        <v>-19</v>
      </c>
      <c r="I44" s="27">
        <v>-455</v>
      </c>
      <c r="J44" s="19"/>
      <c r="K44" s="20">
        <v>630</v>
      </c>
      <c r="L44" s="21">
        <v>630</v>
      </c>
    </row>
    <row r="45" spans="1:12" ht="15" thickBot="1" x14ac:dyDescent="0.25">
      <c r="A45" s="22">
        <v>43</v>
      </c>
      <c r="B45" s="23">
        <v>56186</v>
      </c>
      <c r="C45" s="23">
        <v>56565</v>
      </c>
      <c r="D45" s="20">
        <v>379</v>
      </c>
      <c r="E45" s="24">
        <v>55709</v>
      </c>
      <c r="F45" s="24">
        <v>56097</v>
      </c>
      <c r="G45" s="21">
        <v>388</v>
      </c>
      <c r="H45" s="25">
        <v>9</v>
      </c>
      <c r="I45" s="27">
        <v>-446</v>
      </c>
      <c r="J45" s="19"/>
      <c r="K45" s="20">
        <v>597</v>
      </c>
      <c r="L45" s="21">
        <v>608</v>
      </c>
    </row>
    <row r="46" spans="1:12" ht="15" thickBot="1" x14ac:dyDescent="0.25">
      <c r="A46" s="22">
        <v>44</v>
      </c>
      <c r="B46" s="23">
        <v>57218</v>
      </c>
      <c r="C46" s="23">
        <v>58000</v>
      </c>
      <c r="D46" s="20">
        <v>782</v>
      </c>
      <c r="E46" s="24">
        <v>56750</v>
      </c>
      <c r="F46" s="24">
        <v>57443</v>
      </c>
      <c r="G46" s="21">
        <v>693</v>
      </c>
      <c r="H46" s="27">
        <v>-89</v>
      </c>
      <c r="I46" s="27">
        <v>-535</v>
      </c>
      <c r="J46" s="19"/>
      <c r="K46" s="20">
        <v>653</v>
      </c>
      <c r="L46" s="21">
        <v>653</v>
      </c>
    </row>
    <row r="47" spans="1:12" ht="15" thickBot="1" x14ac:dyDescent="0.25">
      <c r="A47" s="22">
        <v>45</v>
      </c>
      <c r="B47" s="23">
        <v>58609</v>
      </c>
      <c r="C47" s="23">
        <v>59184</v>
      </c>
      <c r="D47" s="20">
        <v>575</v>
      </c>
      <c r="E47" s="24">
        <v>58051</v>
      </c>
      <c r="F47" s="24">
        <v>58605</v>
      </c>
      <c r="G47" s="21">
        <v>554</v>
      </c>
      <c r="H47" s="27">
        <v>-21</v>
      </c>
      <c r="I47" s="27">
        <v>-556</v>
      </c>
      <c r="J47" s="19"/>
      <c r="K47" s="20">
        <v>609</v>
      </c>
      <c r="L47" s="21">
        <v>608</v>
      </c>
    </row>
    <row r="48" spans="1:12" ht="15" thickBot="1" x14ac:dyDescent="0.25">
      <c r="A48" s="22">
        <v>46</v>
      </c>
      <c r="B48" s="23">
        <v>59829</v>
      </c>
      <c r="C48" s="23">
        <v>60434</v>
      </c>
      <c r="D48" s="20">
        <v>605</v>
      </c>
      <c r="E48" s="24">
        <v>59248</v>
      </c>
      <c r="F48" s="24">
        <v>59831</v>
      </c>
      <c r="G48" s="21">
        <v>583</v>
      </c>
      <c r="H48" s="27">
        <v>-22</v>
      </c>
      <c r="I48" s="27">
        <v>-578</v>
      </c>
      <c r="J48" s="19"/>
      <c r="K48" s="20">
        <v>645</v>
      </c>
      <c r="L48" s="21">
        <v>643</v>
      </c>
    </row>
    <row r="49" spans="1:12" ht="15" thickBot="1" x14ac:dyDescent="0.25">
      <c r="A49" s="22">
        <v>47</v>
      </c>
      <c r="B49" s="23">
        <v>61095</v>
      </c>
      <c r="C49" s="23">
        <v>61907</v>
      </c>
      <c r="D49" s="20">
        <v>812</v>
      </c>
      <c r="E49" s="24">
        <v>60491</v>
      </c>
      <c r="F49" s="24">
        <v>61288</v>
      </c>
      <c r="G49" s="21">
        <v>797</v>
      </c>
      <c r="H49" s="27">
        <v>-15</v>
      </c>
      <c r="I49" s="27">
        <v>-593</v>
      </c>
      <c r="J49" s="19"/>
      <c r="K49" s="20">
        <v>661</v>
      </c>
      <c r="L49" s="21">
        <v>660</v>
      </c>
    </row>
    <row r="50" spans="1:12" ht="15" thickBot="1" x14ac:dyDescent="0.25">
      <c r="A50" s="22">
        <v>48</v>
      </c>
      <c r="B50" s="23">
        <v>62577</v>
      </c>
      <c r="C50" s="23">
        <v>63173</v>
      </c>
      <c r="D50" s="20">
        <v>596</v>
      </c>
      <c r="E50" s="24">
        <v>61941</v>
      </c>
      <c r="F50" s="24">
        <v>62506</v>
      </c>
      <c r="G50" s="21">
        <v>565</v>
      </c>
      <c r="H50" s="27">
        <v>-31</v>
      </c>
      <c r="I50" s="27">
        <v>-624</v>
      </c>
      <c r="J50" s="19"/>
      <c r="K50" s="20">
        <v>670</v>
      </c>
      <c r="L50" s="21">
        <v>653</v>
      </c>
    </row>
    <row r="51" spans="1:12" ht="15" thickBot="1" x14ac:dyDescent="0.25">
      <c r="A51" s="22">
        <v>49</v>
      </c>
      <c r="B51" s="23">
        <v>63826</v>
      </c>
      <c r="C51" s="23">
        <v>64578</v>
      </c>
      <c r="D51" s="20">
        <v>752</v>
      </c>
      <c r="E51" s="24">
        <v>63173</v>
      </c>
      <c r="F51" s="24">
        <v>63888</v>
      </c>
      <c r="G51" s="21">
        <v>715</v>
      </c>
      <c r="H51" s="27">
        <v>-37</v>
      </c>
      <c r="I51" s="27">
        <v>-661</v>
      </c>
      <c r="J51" s="19"/>
      <c r="K51" s="20">
        <v>653</v>
      </c>
      <c r="L51" s="21">
        <v>667</v>
      </c>
    </row>
    <row r="52" spans="1:12" ht="15" thickBot="1" x14ac:dyDescent="0.25">
      <c r="A52" s="22">
        <v>50</v>
      </c>
      <c r="B52" s="28">
        <v>65232</v>
      </c>
      <c r="C52" s="28">
        <v>65820</v>
      </c>
      <c r="D52" s="25">
        <v>588</v>
      </c>
      <c r="E52" s="29">
        <v>64542</v>
      </c>
      <c r="F52" s="29">
        <v>65085</v>
      </c>
      <c r="G52" s="27">
        <v>543</v>
      </c>
      <c r="H52" s="27">
        <v>-45</v>
      </c>
      <c r="I52" s="27">
        <v>-706</v>
      </c>
      <c r="J52" s="30"/>
      <c r="K52" s="25">
        <v>654</v>
      </c>
      <c r="L52" s="27">
        <v>654</v>
      </c>
    </row>
    <row r="53" spans="1:12" ht="15" thickBot="1" x14ac:dyDescent="0.25">
      <c r="A53" s="11"/>
      <c r="B53" s="26"/>
      <c r="C53" s="16" t="s">
        <v>164</v>
      </c>
      <c r="D53" s="16" t="s">
        <v>158</v>
      </c>
      <c r="E53" s="31"/>
      <c r="F53" s="17" t="s">
        <v>164</v>
      </c>
      <c r="G53" s="17" t="s">
        <v>158</v>
      </c>
      <c r="H53" s="35" t="s">
        <v>165</v>
      </c>
      <c r="I53" s="36"/>
      <c r="J53" s="36"/>
      <c r="K53" s="36"/>
      <c r="L53" s="37"/>
    </row>
    <row r="54" spans="1:12" ht="26.25" thickBot="1" x14ac:dyDescent="0.25">
      <c r="A54" s="11"/>
      <c r="B54" s="32" t="s">
        <v>166</v>
      </c>
      <c r="C54" s="26">
        <v>33518</v>
      </c>
      <c r="D54" s="25">
        <v>31566</v>
      </c>
      <c r="E54" s="17" t="s">
        <v>166</v>
      </c>
      <c r="F54" s="27">
        <v>32812</v>
      </c>
      <c r="G54" s="27">
        <v>31536</v>
      </c>
      <c r="H54" s="38"/>
      <c r="I54" s="39"/>
      <c r="J54" s="39"/>
      <c r="K54" s="39"/>
      <c r="L54" s="40"/>
    </row>
  </sheetData>
  <mergeCells count="2">
    <mergeCell ref="K1:L1"/>
    <mergeCell ref="H53:L5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V5</vt:lpstr>
      <vt:lpstr>V4</vt:lpstr>
      <vt:lpstr>V3</vt:lpstr>
      <vt:lpstr>V2</vt:lpstr>
      <vt:lpstr>Takanawa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2021-08-08T22:11:22Z</dcterms:modified>
</cp:coreProperties>
</file>