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/Users/addyfang/Desktop/climate change/"/>
    </mc:Choice>
  </mc:AlternateContent>
  <xr:revisionPtr revIDLastSave="0" documentId="13_ncr:1_{5199B81E-CD15-004D-B21C-D709F54B42D7}" xr6:coauthVersionLast="47" xr6:coauthVersionMax="47" xr10:uidLastSave="{00000000-0000-0000-0000-000000000000}"/>
  <bookViews>
    <workbookView xWindow="7360" yWindow="3320" windowWidth="19900" windowHeight="13080" tabRatio="786" xr2:uid="{00000000-000D-0000-FFFF-FFFF00000000}"/>
  </bookViews>
  <sheets>
    <sheet name="Instruction" sheetId="5" r:id="rId1"/>
    <sheet name="BAU" sheetId="2" r:id="rId2"/>
    <sheet name="Q1" sheetId="3" r:id="rId3"/>
    <sheet name="Q1 plot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93" i="3" l="1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EY93" i="3"/>
  <c r="EZ93" i="3"/>
  <c r="FA93" i="3"/>
  <c r="FB93" i="3"/>
  <c r="FC93" i="3"/>
  <c r="FD93" i="3"/>
  <c r="FE93" i="3"/>
  <c r="FF93" i="3"/>
  <c r="FG93" i="3"/>
  <c r="FH93" i="3"/>
  <c r="FI93" i="3"/>
  <c r="FJ93" i="3"/>
  <c r="FK93" i="3"/>
  <c r="FL93" i="3"/>
  <c r="FM93" i="3"/>
  <c r="FN93" i="3"/>
  <c r="FO93" i="3"/>
  <c r="FP93" i="3"/>
  <c r="FQ93" i="3"/>
  <c r="FR93" i="3"/>
  <c r="FS93" i="3"/>
  <c r="FT93" i="3"/>
  <c r="FU93" i="3"/>
  <c r="FV93" i="3"/>
  <c r="FW93" i="3"/>
  <c r="FX93" i="3"/>
  <c r="FY93" i="3"/>
  <c r="FZ93" i="3"/>
  <c r="GA93" i="3"/>
  <c r="GB93" i="3"/>
  <c r="GC93" i="3"/>
  <c r="GD93" i="3"/>
  <c r="GE93" i="3"/>
  <c r="GF93" i="3"/>
  <c r="GG93" i="3"/>
  <c r="GH93" i="3"/>
  <c r="GI93" i="3"/>
  <c r="GJ93" i="3"/>
  <c r="GK93" i="3"/>
  <c r="GL93" i="3"/>
  <c r="GM93" i="3"/>
  <c r="GN93" i="3"/>
  <c r="GO93" i="3"/>
  <c r="GP93" i="3"/>
  <c r="GQ93" i="3"/>
  <c r="GR93" i="3"/>
  <c r="GS93" i="3"/>
  <c r="GT93" i="3"/>
  <c r="GU93" i="3"/>
  <c r="GV93" i="3"/>
  <c r="GW93" i="3"/>
  <c r="GX93" i="3"/>
  <c r="GY93" i="3"/>
  <c r="GZ93" i="3"/>
  <c r="HA93" i="3"/>
  <c r="HB93" i="3"/>
  <c r="HC93" i="3"/>
  <c r="HD93" i="3"/>
  <c r="HE93" i="3"/>
  <c r="HF93" i="3"/>
  <c r="HG93" i="3"/>
  <c r="HH93" i="3"/>
  <c r="HI93" i="3"/>
  <c r="HJ93" i="3"/>
  <c r="HK93" i="3"/>
  <c r="HL93" i="3"/>
  <c r="HM93" i="3"/>
  <c r="HN93" i="3"/>
  <c r="HO93" i="3"/>
  <c r="HP93" i="3"/>
  <c r="HQ93" i="3"/>
  <c r="HR93" i="3"/>
  <c r="HS93" i="3"/>
  <c r="HT93" i="3"/>
  <c r="HU93" i="3"/>
  <c r="HV93" i="3"/>
  <c r="HW93" i="3"/>
  <c r="HX93" i="3"/>
  <c r="HY93" i="3"/>
  <c r="HZ93" i="3"/>
  <c r="IA93" i="3"/>
  <c r="IB93" i="3"/>
  <c r="IC93" i="3"/>
  <c r="ID93" i="3"/>
  <c r="IE93" i="3"/>
  <c r="IF93" i="3"/>
  <c r="IG93" i="3"/>
  <c r="IH93" i="3"/>
  <c r="II93" i="3"/>
  <c r="IJ93" i="3"/>
  <c r="IK93" i="3"/>
  <c r="IL93" i="3"/>
  <c r="IM93" i="3"/>
  <c r="IN93" i="3"/>
  <c r="IO93" i="3"/>
  <c r="IP93" i="3"/>
  <c r="IQ93" i="3"/>
  <c r="IR93" i="3"/>
  <c r="IS93" i="3"/>
  <c r="IT93" i="3"/>
  <c r="IU93" i="3"/>
  <c r="IV93" i="3"/>
  <c r="IW93" i="3"/>
  <c r="IX93" i="3"/>
  <c r="IY93" i="3"/>
  <c r="IZ93" i="3"/>
  <c r="JA93" i="3"/>
  <c r="JB93" i="3"/>
  <c r="JC93" i="3"/>
  <c r="JD93" i="3"/>
  <c r="JE93" i="3"/>
  <c r="JF93" i="3"/>
  <c r="JG93" i="3"/>
  <c r="JH93" i="3"/>
  <c r="JI93" i="3"/>
  <c r="JJ93" i="3"/>
  <c r="JK93" i="3"/>
  <c r="JL93" i="3"/>
  <c r="JM93" i="3"/>
  <c r="JN93" i="3"/>
  <c r="JO93" i="3"/>
  <c r="JP93" i="3"/>
  <c r="JQ93" i="3"/>
  <c r="JR93" i="3"/>
  <c r="JS93" i="3"/>
  <c r="JT93" i="3"/>
  <c r="JU93" i="3"/>
  <c r="JV93" i="3"/>
  <c r="JW93" i="3"/>
  <c r="JX93" i="3"/>
  <c r="JY93" i="3"/>
  <c r="JZ93" i="3"/>
  <c r="KA93" i="3"/>
  <c r="KB93" i="3"/>
  <c r="KC93" i="3"/>
  <c r="KD93" i="3"/>
  <c r="KE93" i="3"/>
  <c r="KF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C93" i="3"/>
  <c r="D93" i="3"/>
  <c r="E93" i="3"/>
  <c r="F93" i="3"/>
  <c r="G93" i="3"/>
  <c r="B93" i="3"/>
  <c r="Z92" i="3"/>
  <c r="B84" i="3"/>
  <c r="B13" i="2"/>
  <c r="C13" i="2"/>
  <c r="B89" i="2"/>
  <c r="B89" i="3" l="1"/>
  <c r="C83" i="3"/>
  <c r="KF72" i="3"/>
  <c r="KE72" i="3"/>
  <c r="KD72" i="3"/>
  <c r="KC72" i="3"/>
  <c r="KB72" i="3"/>
  <c r="KA72" i="3"/>
  <c r="JZ72" i="3"/>
  <c r="JY72" i="3"/>
  <c r="JX72" i="3"/>
  <c r="JW72" i="3"/>
  <c r="JV72" i="3"/>
  <c r="JU72" i="3"/>
  <c r="JT72" i="3"/>
  <c r="JS72" i="3"/>
  <c r="JR72" i="3"/>
  <c r="JQ72" i="3"/>
  <c r="JP72" i="3"/>
  <c r="JO72" i="3"/>
  <c r="JN72" i="3"/>
  <c r="JM72" i="3"/>
  <c r="JL72" i="3"/>
  <c r="JK72" i="3"/>
  <c r="JJ72" i="3"/>
  <c r="JI72" i="3"/>
  <c r="JH72" i="3"/>
  <c r="JG72" i="3"/>
  <c r="JF72" i="3"/>
  <c r="JE72" i="3"/>
  <c r="JD72" i="3"/>
  <c r="JC72" i="3"/>
  <c r="JB72" i="3"/>
  <c r="JA72" i="3"/>
  <c r="IZ72" i="3"/>
  <c r="IY72" i="3"/>
  <c r="IX72" i="3"/>
  <c r="IW72" i="3"/>
  <c r="IV72" i="3"/>
  <c r="IU72" i="3"/>
  <c r="IT72" i="3"/>
  <c r="IS72" i="3"/>
  <c r="IR72" i="3"/>
  <c r="IQ72" i="3"/>
  <c r="IP72" i="3"/>
  <c r="IO72" i="3"/>
  <c r="IN72" i="3"/>
  <c r="IM72" i="3"/>
  <c r="IL72" i="3"/>
  <c r="IK72" i="3"/>
  <c r="IJ72" i="3"/>
  <c r="II72" i="3"/>
  <c r="IH72" i="3"/>
  <c r="IG72" i="3"/>
  <c r="IF72" i="3"/>
  <c r="IE72" i="3"/>
  <c r="ID72" i="3"/>
  <c r="IC72" i="3"/>
  <c r="IB72" i="3"/>
  <c r="IA72" i="3"/>
  <c r="HZ72" i="3"/>
  <c r="HY72" i="3"/>
  <c r="HX72" i="3"/>
  <c r="HW72" i="3"/>
  <c r="HV72" i="3"/>
  <c r="HU72" i="3"/>
  <c r="HT72" i="3"/>
  <c r="HS72" i="3"/>
  <c r="HR72" i="3"/>
  <c r="HQ72" i="3"/>
  <c r="HP72" i="3"/>
  <c r="HO72" i="3"/>
  <c r="HN72" i="3"/>
  <c r="HM72" i="3"/>
  <c r="HL72" i="3"/>
  <c r="HK72" i="3"/>
  <c r="HJ72" i="3"/>
  <c r="HI72" i="3"/>
  <c r="HH72" i="3"/>
  <c r="HG72" i="3"/>
  <c r="HF72" i="3"/>
  <c r="HE72" i="3"/>
  <c r="HD72" i="3"/>
  <c r="HC72" i="3"/>
  <c r="HB72" i="3"/>
  <c r="HA72" i="3"/>
  <c r="GZ72" i="3"/>
  <c r="GY72" i="3"/>
  <c r="GX72" i="3"/>
  <c r="GW72" i="3"/>
  <c r="GV72" i="3"/>
  <c r="GU72" i="3"/>
  <c r="GT72" i="3"/>
  <c r="GS72" i="3"/>
  <c r="GR72" i="3"/>
  <c r="GQ72" i="3"/>
  <c r="GP72" i="3"/>
  <c r="GO72" i="3"/>
  <c r="GN72" i="3"/>
  <c r="GM72" i="3"/>
  <c r="GL72" i="3"/>
  <c r="GK72" i="3"/>
  <c r="GJ72" i="3"/>
  <c r="GI72" i="3"/>
  <c r="GH72" i="3"/>
  <c r="GG72" i="3"/>
  <c r="GF72" i="3"/>
  <c r="GE72" i="3"/>
  <c r="GD72" i="3"/>
  <c r="GC72" i="3"/>
  <c r="GB72" i="3"/>
  <c r="GA72" i="3"/>
  <c r="FZ72" i="3"/>
  <c r="FY72" i="3"/>
  <c r="FX72" i="3"/>
  <c r="FW72" i="3"/>
  <c r="FV72" i="3"/>
  <c r="FU72" i="3"/>
  <c r="FT72" i="3"/>
  <c r="FS72" i="3"/>
  <c r="FR72" i="3"/>
  <c r="FQ72" i="3"/>
  <c r="FP72" i="3"/>
  <c r="FO72" i="3"/>
  <c r="FN72" i="3"/>
  <c r="FM72" i="3"/>
  <c r="FL72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EW72" i="3"/>
  <c r="EV72" i="3"/>
  <c r="EU72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B71" i="3"/>
  <c r="B70" i="3"/>
  <c r="J66" i="3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AG66" i="3" s="1"/>
  <c r="AH66" i="3" s="1"/>
  <c r="AI66" i="3" s="1"/>
  <c r="AJ66" i="3" s="1"/>
  <c r="AK66" i="3" s="1"/>
  <c r="AL66" i="3" s="1"/>
  <c r="AM66" i="3" s="1"/>
  <c r="AN66" i="3" s="1"/>
  <c r="AO66" i="3" s="1"/>
  <c r="AP66" i="3" s="1"/>
  <c r="AQ66" i="3" s="1"/>
  <c r="AR66" i="3" s="1"/>
  <c r="AS66" i="3" s="1"/>
  <c r="AT66" i="3" s="1"/>
  <c r="AU66" i="3" s="1"/>
  <c r="AV66" i="3" s="1"/>
  <c r="AW66" i="3" s="1"/>
  <c r="AX66" i="3" s="1"/>
  <c r="AY66" i="3" s="1"/>
  <c r="AZ66" i="3" s="1"/>
  <c r="BA66" i="3" s="1"/>
  <c r="BB66" i="3" s="1"/>
  <c r="BC66" i="3" s="1"/>
  <c r="BD66" i="3" s="1"/>
  <c r="BE66" i="3" s="1"/>
  <c r="BF66" i="3" s="1"/>
  <c r="BG66" i="3" s="1"/>
  <c r="BH66" i="3" s="1"/>
  <c r="BI66" i="3" s="1"/>
  <c r="BJ66" i="3" s="1"/>
  <c r="BK66" i="3" s="1"/>
  <c r="BL66" i="3" s="1"/>
  <c r="BM66" i="3" s="1"/>
  <c r="BN66" i="3" s="1"/>
  <c r="BO66" i="3" s="1"/>
  <c r="BP66" i="3" s="1"/>
  <c r="BQ66" i="3" s="1"/>
  <c r="BR66" i="3" s="1"/>
  <c r="BS66" i="3" s="1"/>
  <c r="BT66" i="3" s="1"/>
  <c r="BU66" i="3" s="1"/>
  <c r="BV66" i="3" s="1"/>
  <c r="BW66" i="3" s="1"/>
  <c r="BX66" i="3" s="1"/>
  <c r="BY66" i="3" s="1"/>
  <c r="BZ66" i="3" s="1"/>
  <c r="CA66" i="3" s="1"/>
  <c r="CB66" i="3" s="1"/>
  <c r="CC66" i="3" s="1"/>
  <c r="CD66" i="3" s="1"/>
  <c r="CE66" i="3" s="1"/>
  <c r="CF66" i="3" s="1"/>
  <c r="CG66" i="3" s="1"/>
  <c r="CH66" i="3" s="1"/>
  <c r="CI66" i="3" s="1"/>
  <c r="CJ66" i="3" s="1"/>
  <c r="CK66" i="3" s="1"/>
  <c r="CL66" i="3" s="1"/>
  <c r="CM66" i="3" s="1"/>
  <c r="CN66" i="3" s="1"/>
  <c r="CO66" i="3" s="1"/>
  <c r="CP66" i="3" s="1"/>
  <c r="CQ66" i="3" s="1"/>
  <c r="CR66" i="3" s="1"/>
  <c r="CS66" i="3" s="1"/>
  <c r="CT66" i="3" s="1"/>
  <c r="CU66" i="3" s="1"/>
  <c r="CV66" i="3" s="1"/>
  <c r="CW66" i="3" s="1"/>
  <c r="CX66" i="3" s="1"/>
  <c r="CY66" i="3" s="1"/>
  <c r="CZ66" i="3" s="1"/>
  <c r="DA66" i="3" s="1"/>
  <c r="DB66" i="3" s="1"/>
  <c r="DC66" i="3" s="1"/>
  <c r="DD66" i="3" s="1"/>
  <c r="DE66" i="3" s="1"/>
  <c r="DF66" i="3" s="1"/>
  <c r="DG66" i="3" s="1"/>
  <c r="DH66" i="3" s="1"/>
  <c r="DI66" i="3" s="1"/>
  <c r="DJ66" i="3" s="1"/>
  <c r="DK66" i="3" s="1"/>
  <c r="DL66" i="3" s="1"/>
  <c r="DM66" i="3" s="1"/>
  <c r="DN66" i="3" s="1"/>
  <c r="DO66" i="3" s="1"/>
  <c r="DP66" i="3" s="1"/>
  <c r="DQ66" i="3" s="1"/>
  <c r="DR66" i="3" s="1"/>
  <c r="DS66" i="3" s="1"/>
  <c r="DT66" i="3" s="1"/>
  <c r="DU66" i="3" s="1"/>
  <c r="DV66" i="3" s="1"/>
  <c r="DW66" i="3" s="1"/>
  <c r="DX66" i="3" s="1"/>
  <c r="DY66" i="3" s="1"/>
  <c r="DZ66" i="3" s="1"/>
  <c r="EA66" i="3" s="1"/>
  <c r="EB66" i="3" s="1"/>
  <c r="EC66" i="3" s="1"/>
  <c r="ED66" i="3" s="1"/>
  <c r="EE66" i="3" s="1"/>
  <c r="EF66" i="3" s="1"/>
  <c r="EG66" i="3" s="1"/>
  <c r="EH66" i="3" s="1"/>
  <c r="EI66" i="3" s="1"/>
  <c r="EJ66" i="3" s="1"/>
  <c r="EK66" i="3" s="1"/>
  <c r="EL66" i="3" s="1"/>
  <c r="EM66" i="3" s="1"/>
  <c r="EN66" i="3" s="1"/>
  <c r="EO66" i="3" s="1"/>
  <c r="EP66" i="3" s="1"/>
  <c r="EQ66" i="3" s="1"/>
  <c r="ER66" i="3" s="1"/>
  <c r="ES66" i="3" s="1"/>
  <c r="ET66" i="3" s="1"/>
  <c r="EU66" i="3" s="1"/>
  <c r="EV66" i="3" s="1"/>
  <c r="EW66" i="3" s="1"/>
  <c r="EX66" i="3" s="1"/>
  <c r="EY66" i="3" s="1"/>
  <c r="EZ66" i="3" s="1"/>
  <c r="FA66" i="3" s="1"/>
  <c r="FB66" i="3" s="1"/>
  <c r="FC66" i="3" s="1"/>
  <c r="FD66" i="3" s="1"/>
  <c r="FE66" i="3" s="1"/>
  <c r="FF66" i="3" s="1"/>
  <c r="FG66" i="3" s="1"/>
  <c r="FH66" i="3" s="1"/>
  <c r="FI66" i="3" s="1"/>
  <c r="FJ66" i="3" s="1"/>
  <c r="FK66" i="3" s="1"/>
  <c r="FL66" i="3" s="1"/>
  <c r="FM66" i="3" s="1"/>
  <c r="FN66" i="3" s="1"/>
  <c r="FO66" i="3" s="1"/>
  <c r="FP66" i="3" s="1"/>
  <c r="FQ66" i="3" s="1"/>
  <c r="FR66" i="3" s="1"/>
  <c r="FS66" i="3" s="1"/>
  <c r="FT66" i="3" s="1"/>
  <c r="FU66" i="3" s="1"/>
  <c r="FV66" i="3" s="1"/>
  <c r="FW66" i="3" s="1"/>
  <c r="FX66" i="3" s="1"/>
  <c r="FY66" i="3" s="1"/>
  <c r="FZ66" i="3" s="1"/>
  <c r="GA66" i="3" s="1"/>
  <c r="GB66" i="3" s="1"/>
  <c r="GC66" i="3" s="1"/>
  <c r="GD66" i="3" s="1"/>
  <c r="GE66" i="3" s="1"/>
  <c r="GF66" i="3" s="1"/>
  <c r="GG66" i="3" s="1"/>
  <c r="GH66" i="3" s="1"/>
  <c r="GI66" i="3" s="1"/>
  <c r="GJ66" i="3" s="1"/>
  <c r="GK66" i="3" s="1"/>
  <c r="GL66" i="3" s="1"/>
  <c r="GM66" i="3" s="1"/>
  <c r="GN66" i="3" s="1"/>
  <c r="GO66" i="3" s="1"/>
  <c r="GP66" i="3" s="1"/>
  <c r="GQ66" i="3" s="1"/>
  <c r="GR66" i="3" s="1"/>
  <c r="GS66" i="3" s="1"/>
  <c r="GT66" i="3" s="1"/>
  <c r="GU66" i="3" s="1"/>
  <c r="GV66" i="3" s="1"/>
  <c r="GW66" i="3" s="1"/>
  <c r="GX66" i="3" s="1"/>
  <c r="GY66" i="3" s="1"/>
  <c r="GZ66" i="3" s="1"/>
  <c r="HA66" i="3" s="1"/>
  <c r="HB66" i="3" s="1"/>
  <c r="HC66" i="3" s="1"/>
  <c r="HD66" i="3" s="1"/>
  <c r="HE66" i="3" s="1"/>
  <c r="HF66" i="3" s="1"/>
  <c r="HG66" i="3" s="1"/>
  <c r="HH66" i="3" s="1"/>
  <c r="HI66" i="3" s="1"/>
  <c r="HJ66" i="3" s="1"/>
  <c r="HK66" i="3" s="1"/>
  <c r="HL66" i="3" s="1"/>
  <c r="HM66" i="3" s="1"/>
  <c r="HN66" i="3" s="1"/>
  <c r="HO66" i="3" s="1"/>
  <c r="HP66" i="3" s="1"/>
  <c r="HQ66" i="3" s="1"/>
  <c r="HR66" i="3" s="1"/>
  <c r="HS66" i="3" s="1"/>
  <c r="HT66" i="3" s="1"/>
  <c r="HU66" i="3" s="1"/>
  <c r="HV66" i="3" s="1"/>
  <c r="HW66" i="3" s="1"/>
  <c r="HX66" i="3" s="1"/>
  <c r="HY66" i="3" s="1"/>
  <c r="HZ66" i="3" s="1"/>
  <c r="IA66" i="3" s="1"/>
  <c r="IB66" i="3" s="1"/>
  <c r="IC66" i="3" s="1"/>
  <c r="ID66" i="3" s="1"/>
  <c r="IE66" i="3" s="1"/>
  <c r="IF66" i="3" s="1"/>
  <c r="IG66" i="3" s="1"/>
  <c r="IH66" i="3" s="1"/>
  <c r="II66" i="3" s="1"/>
  <c r="IJ66" i="3" s="1"/>
  <c r="IK66" i="3" s="1"/>
  <c r="IL66" i="3" s="1"/>
  <c r="IM66" i="3" s="1"/>
  <c r="IN66" i="3" s="1"/>
  <c r="IO66" i="3" s="1"/>
  <c r="IP66" i="3" s="1"/>
  <c r="IQ66" i="3" s="1"/>
  <c r="IR66" i="3" s="1"/>
  <c r="IS66" i="3" s="1"/>
  <c r="IT66" i="3" s="1"/>
  <c r="IU66" i="3" s="1"/>
  <c r="IV66" i="3" s="1"/>
  <c r="IW66" i="3" s="1"/>
  <c r="IX66" i="3" s="1"/>
  <c r="IY66" i="3" s="1"/>
  <c r="IZ66" i="3" s="1"/>
  <c r="JA66" i="3" s="1"/>
  <c r="JB66" i="3" s="1"/>
  <c r="JC66" i="3" s="1"/>
  <c r="JD66" i="3" s="1"/>
  <c r="JE66" i="3" s="1"/>
  <c r="JF66" i="3" s="1"/>
  <c r="JG66" i="3" s="1"/>
  <c r="JH66" i="3" s="1"/>
  <c r="JI66" i="3" s="1"/>
  <c r="JJ66" i="3" s="1"/>
  <c r="JK66" i="3" s="1"/>
  <c r="JL66" i="3" s="1"/>
  <c r="JM66" i="3" s="1"/>
  <c r="JN66" i="3" s="1"/>
  <c r="JO66" i="3" s="1"/>
  <c r="JP66" i="3" s="1"/>
  <c r="JQ66" i="3" s="1"/>
  <c r="JR66" i="3" s="1"/>
  <c r="JS66" i="3" s="1"/>
  <c r="JT66" i="3" s="1"/>
  <c r="JU66" i="3" s="1"/>
  <c r="JV66" i="3" s="1"/>
  <c r="JW66" i="3" s="1"/>
  <c r="JX66" i="3" s="1"/>
  <c r="JY66" i="3" s="1"/>
  <c r="JZ66" i="3" s="1"/>
  <c r="KA66" i="3" s="1"/>
  <c r="KB66" i="3" s="1"/>
  <c r="KC66" i="3" s="1"/>
  <c r="KD66" i="3" s="1"/>
  <c r="KE66" i="3" s="1"/>
  <c r="KF66" i="3" s="1"/>
  <c r="C66" i="3"/>
  <c r="D66" i="3" s="1"/>
  <c r="E66" i="3" s="1"/>
  <c r="F66" i="3" s="1"/>
  <c r="G66" i="3" s="1"/>
  <c r="H66" i="3" s="1"/>
  <c r="I66" i="3" s="1"/>
  <c r="EI65" i="3"/>
  <c r="EJ65" i="3" s="1"/>
  <c r="EK65" i="3" s="1"/>
  <c r="EL65" i="3" s="1"/>
  <c r="EM65" i="3" s="1"/>
  <c r="EN65" i="3" s="1"/>
  <c r="EO65" i="3" s="1"/>
  <c r="EP65" i="3" s="1"/>
  <c r="EQ65" i="3" s="1"/>
  <c r="ER65" i="3" s="1"/>
  <c r="ES65" i="3" s="1"/>
  <c r="ET65" i="3" s="1"/>
  <c r="EU65" i="3" s="1"/>
  <c r="EV65" i="3" s="1"/>
  <c r="EW65" i="3" s="1"/>
  <c r="EX65" i="3" s="1"/>
  <c r="EY65" i="3" s="1"/>
  <c r="EZ65" i="3" s="1"/>
  <c r="FA65" i="3" s="1"/>
  <c r="FB65" i="3" s="1"/>
  <c r="FC65" i="3" s="1"/>
  <c r="FD65" i="3" s="1"/>
  <c r="FE65" i="3" s="1"/>
  <c r="FF65" i="3" s="1"/>
  <c r="FG65" i="3" s="1"/>
  <c r="FH65" i="3" s="1"/>
  <c r="FI65" i="3" s="1"/>
  <c r="FJ65" i="3" s="1"/>
  <c r="FK65" i="3" s="1"/>
  <c r="FL65" i="3" s="1"/>
  <c r="FM65" i="3" s="1"/>
  <c r="FN65" i="3" s="1"/>
  <c r="FO65" i="3" s="1"/>
  <c r="FP65" i="3" s="1"/>
  <c r="FQ65" i="3" s="1"/>
  <c r="FR65" i="3" s="1"/>
  <c r="FS65" i="3" s="1"/>
  <c r="FT65" i="3" s="1"/>
  <c r="FU65" i="3" s="1"/>
  <c r="FV65" i="3" s="1"/>
  <c r="FW65" i="3" s="1"/>
  <c r="FX65" i="3" s="1"/>
  <c r="FY65" i="3" s="1"/>
  <c r="FZ65" i="3" s="1"/>
  <c r="GA65" i="3" s="1"/>
  <c r="GB65" i="3" s="1"/>
  <c r="GC65" i="3" s="1"/>
  <c r="GD65" i="3" s="1"/>
  <c r="GE65" i="3" s="1"/>
  <c r="GF65" i="3" s="1"/>
  <c r="GG65" i="3" s="1"/>
  <c r="GH65" i="3" s="1"/>
  <c r="GI65" i="3" s="1"/>
  <c r="GJ65" i="3" s="1"/>
  <c r="GK65" i="3" s="1"/>
  <c r="GL65" i="3" s="1"/>
  <c r="GM65" i="3" s="1"/>
  <c r="GN65" i="3" s="1"/>
  <c r="GO65" i="3" s="1"/>
  <c r="GP65" i="3" s="1"/>
  <c r="GQ65" i="3" s="1"/>
  <c r="GR65" i="3" s="1"/>
  <c r="GS65" i="3" s="1"/>
  <c r="GT65" i="3" s="1"/>
  <c r="GU65" i="3" s="1"/>
  <c r="GV65" i="3" s="1"/>
  <c r="GW65" i="3" s="1"/>
  <c r="GX65" i="3" s="1"/>
  <c r="GY65" i="3" s="1"/>
  <c r="GZ65" i="3" s="1"/>
  <c r="HA65" i="3" s="1"/>
  <c r="HB65" i="3" s="1"/>
  <c r="HC65" i="3" s="1"/>
  <c r="HD65" i="3" s="1"/>
  <c r="HE65" i="3" s="1"/>
  <c r="HF65" i="3" s="1"/>
  <c r="HG65" i="3" s="1"/>
  <c r="HH65" i="3" s="1"/>
  <c r="HI65" i="3" s="1"/>
  <c r="HJ65" i="3" s="1"/>
  <c r="HK65" i="3" s="1"/>
  <c r="HL65" i="3" s="1"/>
  <c r="HM65" i="3" s="1"/>
  <c r="HN65" i="3" s="1"/>
  <c r="HO65" i="3" s="1"/>
  <c r="HP65" i="3" s="1"/>
  <c r="HQ65" i="3" s="1"/>
  <c r="HR65" i="3" s="1"/>
  <c r="HS65" i="3" s="1"/>
  <c r="HT65" i="3" s="1"/>
  <c r="HU65" i="3" s="1"/>
  <c r="HV65" i="3" s="1"/>
  <c r="HW65" i="3" s="1"/>
  <c r="HX65" i="3" s="1"/>
  <c r="HY65" i="3" s="1"/>
  <c r="HZ65" i="3" s="1"/>
  <c r="IA65" i="3" s="1"/>
  <c r="IB65" i="3" s="1"/>
  <c r="IC65" i="3" s="1"/>
  <c r="ID65" i="3" s="1"/>
  <c r="IE65" i="3" s="1"/>
  <c r="IF65" i="3" s="1"/>
  <c r="IG65" i="3" s="1"/>
  <c r="IH65" i="3" s="1"/>
  <c r="II65" i="3" s="1"/>
  <c r="IJ65" i="3" s="1"/>
  <c r="IK65" i="3" s="1"/>
  <c r="IL65" i="3" s="1"/>
  <c r="IM65" i="3" s="1"/>
  <c r="IN65" i="3" s="1"/>
  <c r="IO65" i="3" s="1"/>
  <c r="IP65" i="3" s="1"/>
  <c r="IQ65" i="3" s="1"/>
  <c r="IR65" i="3" s="1"/>
  <c r="IS65" i="3" s="1"/>
  <c r="IT65" i="3" s="1"/>
  <c r="IU65" i="3" s="1"/>
  <c r="IV65" i="3" s="1"/>
  <c r="IW65" i="3" s="1"/>
  <c r="IX65" i="3" s="1"/>
  <c r="IY65" i="3" s="1"/>
  <c r="IZ65" i="3" s="1"/>
  <c r="JA65" i="3" s="1"/>
  <c r="JB65" i="3" s="1"/>
  <c r="JC65" i="3" s="1"/>
  <c r="JD65" i="3" s="1"/>
  <c r="JE65" i="3" s="1"/>
  <c r="JF65" i="3" s="1"/>
  <c r="JG65" i="3" s="1"/>
  <c r="JH65" i="3" s="1"/>
  <c r="JI65" i="3" s="1"/>
  <c r="JJ65" i="3" s="1"/>
  <c r="JK65" i="3" s="1"/>
  <c r="JL65" i="3" s="1"/>
  <c r="JM65" i="3" s="1"/>
  <c r="JN65" i="3" s="1"/>
  <c r="JO65" i="3" s="1"/>
  <c r="JP65" i="3" s="1"/>
  <c r="JQ65" i="3" s="1"/>
  <c r="JR65" i="3" s="1"/>
  <c r="JS65" i="3" s="1"/>
  <c r="JT65" i="3" s="1"/>
  <c r="JU65" i="3" s="1"/>
  <c r="JV65" i="3" s="1"/>
  <c r="JW65" i="3" s="1"/>
  <c r="JX65" i="3" s="1"/>
  <c r="JY65" i="3" s="1"/>
  <c r="JZ65" i="3" s="1"/>
  <c r="KA65" i="3" s="1"/>
  <c r="KB65" i="3" s="1"/>
  <c r="KC65" i="3" s="1"/>
  <c r="KD65" i="3" s="1"/>
  <c r="KE65" i="3" s="1"/>
  <c r="KF65" i="3" s="1"/>
  <c r="K65" i="3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AG65" i="3" s="1"/>
  <c r="AH65" i="3" s="1"/>
  <c r="AI65" i="3" s="1"/>
  <c r="AJ65" i="3" s="1"/>
  <c r="AK65" i="3" s="1"/>
  <c r="AL65" i="3" s="1"/>
  <c r="AM65" i="3" s="1"/>
  <c r="AN65" i="3" s="1"/>
  <c r="AO65" i="3" s="1"/>
  <c r="AP65" i="3" s="1"/>
  <c r="AQ65" i="3" s="1"/>
  <c r="AR65" i="3" s="1"/>
  <c r="AS65" i="3" s="1"/>
  <c r="AT65" i="3" s="1"/>
  <c r="AU65" i="3" s="1"/>
  <c r="AV65" i="3" s="1"/>
  <c r="AW65" i="3" s="1"/>
  <c r="AX65" i="3" s="1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BI65" i="3" s="1"/>
  <c r="BJ65" i="3" s="1"/>
  <c r="BK65" i="3" s="1"/>
  <c r="BL65" i="3" s="1"/>
  <c r="BM65" i="3" s="1"/>
  <c r="BN65" i="3" s="1"/>
  <c r="BO65" i="3" s="1"/>
  <c r="BP65" i="3" s="1"/>
  <c r="BQ65" i="3" s="1"/>
  <c r="BR65" i="3" s="1"/>
  <c r="BS65" i="3" s="1"/>
  <c r="BT65" i="3" s="1"/>
  <c r="BU65" i="3" s="1"/>
  <c r="BV65" i="3" s="1"/>
  <c r="BW65" i="3" s="1"/>
  <c r="BX65" i="3" s="1"/>
  <c r="BY65" i="3" s="1"/>
  <c r="BZ65" i="3" s="1"/>
  <c r="CA65" i="3" s="1"/>
  <c r="CB65" i="3" s="1"/>
  <c r="CC65" i="3" s="1"/>
  <c r="CD65" i="3" s="1"/>
  <c r="CE65" i="3" s="1"/>
  <c r="CF65" i="3" s="1"/>
  <c r="CG65" i="3" s="1"/>
  <c r="CH65" i="3" s="1"/>
  <c r="CI65" i="3" s="1"/>
  <c r="CJ65" i="3" s="1"/>
  <c r="CK65" i="3" s="1"/>
  <c r="CL65" i="3" s="1"/>
  <c r="CM65" i="3" s="1"/>
  <c r="CN65" i="3" s="1"/>
  <c r="CO65" i="3" s="1"/>
  <c r="CP65" i="3" s="1"/>
  <c r="CQ65" i="3" s="1"/>
  <c r="CR65" i="3" s="1"/>
  <c r="CS65" i="3" s="1"/>
  <c r="CT65" i="3" s="1"/>
  <c r="CU65" i="3" s="1"/>
  <c r="CV65" i="3" s="1"/>
  <c r="CW65" i="3" s="1"/>
  <c r="CX65" i="3" s="1"/>
  <c r="CY65" i="3" s="1"/>
  <c r="CZ65" i="3" s="1"/>
  <c r="DA65" i="3" s="1"/>
  <c r="DB65" i="3" s="1"/>
  <c r="DC65" i="3" s="1"/>
  <c r="DD65" i="3" s="1"/>
  <c r="DE65" i="3" s="1"/>
  <c r="DF65" i="3" s="1"/>
  <c r="DG65" i="3" s="1"/>
  <c r="DH65" i="3" s="1"/>
  <c r="DI65" i="3" s="1"/>
  <c r="DJ65" i="3" s="1"/>
  <c r="DK65" i="3" s="1"/>
  <c r="DL65" i="3" s="1"/>
  <c r="DM65" i="3" s="1"/>
  <c r="DN65" i="3" s="1"/>
  <c r="DO65" i="3" s="1"/>
  <c r="DP65" i="3" s="1"/>
  <c r="DQ65" i="3" s="1"/>
  <c r="DR65" i="3" s="1"/>
  <c r="DS65" i="3" s="1"/>
  <c r="DT65" i="3" s="1"/>
  <c r="DU65" i="3" s="1"/>
  <c r="DV65" i="3" s="1"/>
  <c r="DW65" i="3" s="1"/>
  <c r="DX65" i="3" s="1"/>
  <c r="DY65" i="3" s="1"/>
  <c r="DZ65" i="3" s="1"/>
  <c r="EA65" i="3" s="1"/>
  <c r="EB65" i="3" s="1"/>
  <c r="EC65" i="3" s="1"/>
  <c r="ED65" i="3" s="1"/>
  <c r="EE65" i="3" s="1"/>
  <c r="EF65" i="3" s="1"/>
  <c r="EG65" i="3" s="1"/>
  <c r="EH65" i="3" s="1"/>
  <c r="C65" i="3"/>
  <c r="D65" i="3" s="1"/>
  <c r="E65" i="3" s="1"/>
  <c r="F65" i="3" s="1"/>
  <c r="G65" i="3" s="1"/>
  <c r="H65" i="3" s="1"/>
  <c r="I65" i="3" s="1"/>
  <c r="J65" i="3" s="1"/>
  <c r="B64" i="3"/>
  <c r="B67" i="3" s="1"/>
  <c r="B68" i="3" s="1"/>
  <c r="B69" i="3" s="1"/>
  <c r="B90" i="3" s="1"/>
  <c r="B87" i="3" s="1"/>
  <c r="C63" i="3"/>
  <c r="B45" i="3"/>
  <c r="B28" i="3"/>
  <c r="B27" i="3"/>
  <c r="B26" i="3"/>
  <c r="B25" i="3"/>
  <c r="B13" i="3"/>
  <c r="B17" i="3" s="1"/>
  <c r="B18" i="3" s="1"/>
  <c r="B19" i="3" s="1"/>
  <c r="B10" i="3"/>
  <c r="B70" i="2"/>
  <c r="B64" i="2" s="1"/>
  <c r="B67" i="2" s="1"/>
  <c r="B68" i="2" s="1"/>
  <c r="B69" i="2" s="1"/>
  <c r="B84" i="2" s="1"/>
  <c r="B90" i="2" s="1"/>
  <c r="B72" i="2"/>
  <c r="C83" i="2"/>
  <c r="C63" i="2"/>
  <c r="D83" i="2" s="1"/>
  <c r="B10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C66" i="2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AE66" i="2" s="1"/>
  <c r="AF66" i="2" s="1"/>
  <c r="AG66" i="2" s="1"/>
  <c r="AH66" i="2" s="1"/>
  <c r="AI66" i="2" s="1"/>
  <c r="AJ66" i="2" s="1"/>
  <c r="AK66" i="2" s="1"/>
  <c r="AL66" i="2" s="1"/>
  <c r="AM66" i="2" s="1"/>
  <c r="AN66" i="2" s="1"/>
  <c r="AO66" i="2" s="1"/>
  <c r="AP66" i="2" s="1"/>
  <c r="AQ66" i="2" s="1"/>
  <c r="AR66" i="2" s="1"/>
  <c r="AS66" i="2" s="1"/>
  <c r="AT66" i="2" s="1"/>
  <c r="AU66" i="2" s="1"/>
  <c r="AV66" i="2" s="1"/>
  <c r="AW66" i="2" s="1"/>
  <c r="AX66" i="2" s="1"/>
  <c r="AY66" i="2" s="1"/>
  <c r="AZ66" i="2" s="1"/>
  <c r="BA66" i="2" s="1"/>
  <c r="BB66" i="2" s="1"/>
  <c r="BC66" i="2" s="1"/>
  <c r="BD66" i="2" s="1"/>
  <c r="BE66" i="2" s="1"/>
  <c r="BF66" i="2" s="1"/>
  <c r="BG66" i="2" s="1"/>
  <c r="BH66" i="2" s="1"/>
  <c r="BI66" i="2" s="1"/>
  <c r="BJ66" i="2" s="1"/>
  <c r="BK66" i="2" s="1"/>
  <c r="BL66" i="2" s="1"/>
  <c r="BM66" i="2" s="1"/>
  <c r="BN66" i="2" s="1"/>
  <c r="BO66" i="2" s="1"/>
  <c r="BP66" i="2" s="1"/>
  <c r="BQ66" i="2" s="1"/>
  <c r="BR66" i="2" s="1"/>
  <c r="BS66" i="2" s="1"/>
  <c r="BT66" i="2" s="1"/>
  <c r="BU66" i="2" s="1"/>
  <c r="BV66" i="2" s="1"/>
  <c r="BW66" i="2" s="1"/>
  <c r="BX66" i="2" s="1"/>
  <c r="BY66" i="2" s="1"/>
  <c r="BZ66" i="2" s="1"/>
  <c r="CA66" i="2" s="1"/>
  <c r="CB66" i="2" s="1"/>
  <c r="CC66" i="2" s="1"/>
  <c r="CD66" i="2" s="1"/>
  <c r="CE66" i="2" s="1"/>
  <c r="CF66" i="2" s="1"/>
  <c r="CG66" i="2" s="1"/>
  <c r="CH66" i="2" s="1"/>
  <c r="CI66" i="2" s="1"/>
  <c r="CJ66" i="2" s="1"/>
  <c r="CK66" i="2" s="1"/>
  <c r="CL66" i="2" s="1"/>
  <c r="CM66" i="2" s="1"/>
  <c r="CN66" i="2" s="1"/>
  <c r="CO66" i="2" s="1"/>
  <c r="CP66" i="2" s="1"/>
  <c r="CQ66" i="2" s="1"/>
  <c r="CR66" i="2" s="1"/>
  <c r="CS66" i="2" s="1"/>
  <c r="CT66" i="2" s="1"/>
  <c r="CU66" i="2" s="1"/>
  <c r="CV66" i="2" s="1"/>
  <c r="CW66" i="2" s="1"/>
  <c r="CX66" i="2" s="1"/>
  <c r="CY66" i="2" s="1"/>
  <c r="CZ66" i="2" s="1"/>
  <c r="DA66" i="2" s="1"/>
  <c r="DB66" i="2" s="1"/>
  <c r="DC66" i="2" s="1"/>
  <c r="DD66" i="2" s="1"/>
  <c r="DE66" i="2" s="1"/>
  <c r="DF66" i="2" s="1"/>
  <c r="DG66" i="2" s="1"/>
  <c r="DH66" i="2" s="1"/>
  <c r="DI66" i="2" s="1"/>
  <c r="DJ66" i="2" s="1"/>
  <c r="DK66" i="2" s="1"/>
  <c r="DL66" i="2" s="1"/>
  <c r="DM66" i="2" s="1"/>
  <c r="DN66" i="2" s="1"/>
  <c r="DO66" i="2" s="1"/>
  <c r="DP66" i="2" s="1"/>
  <c r="DQ66" i="2" s="1"/>
  <c r="DR66" i="2" s="1"/>
  <c r="DS66" i="2" s="1"/>
  <c r="DT66" i="2" s="1"/>
  <c r="DU66" i="2" s="1"/>
  <c r="DV66" i="2" s="1"/>
  <c r="DW66" i="2" s="1"/>
  <c r="DX66" i="2" s="1"/>
  <c r="DY66" i="2" s="1"/>
  <c r="DZ66" i="2" s="1"/>
  <c r="EA66" i="2" s="1"/>
  <c r="EB66" i="2" s="1"/>
  <c r="EC66" i="2" s="1"/>
  <c r="ED66" i="2" s="1"/>
  <c r="EE66" i="2" s="1"/>
  <c r="EF66" i="2" s="1"/>
  <c r="EG66" i="2" s="1"/>
  <c r="EH66" i="2" s="1"/>
  <c r="EI66" i="2" s="1"/>
  <c r="EJ66" i="2" s="1"/>
  <c r="EK66" i="2" s="1"/>
  <c r="EL66" i="2" s="1"/>
  <c r="EM66" i="2" s="1"/>
  <c r="EN66" i="2" s="1"/>
  <c r="EO66" i="2" s="1"/>
  <c r="EP66" i="2" s="1"/>
  <c r="EQ66" i="2" s="1"/>
  <c r="ER66" i="2" s="1"/>
  <c r="ES66" i="2" s="1"/>
  <c r="ET66" i="2" s="1"/>
  <c r="EU66" i="2" s="1"/>
  <c r="EV66" i="2" s="1"/>
  <c r="EW66" i="2" s="1"/>
  <c r="EX66" i="2" s="1"/>
  <c r="EY66" i="2" s="1"/>
  <c r="EZ66" i="2" s="1"/>
  <c r="FA66" i="2" s="1"/>
  <c r="FB66" i="2" s="1"/>
  <c r="FC66" i="2" s="1"/>
  <c r="FD66" i="2" s="1"/>
  <c r="FE66" i="2" s="1"/>
  <c r="FF66" i="2" s="1"/>
  <c r="FG66" i="2" s="1"/>
  <c r="FH66" i="2" s="1"/>
  <c r="FI66" i="2" s="1"/>
  <c r="FJ66" i="2" s="1"/>
  <c r="FK66" i="2" s="1"/>
  <c r="FL66" i="2" s="1"/>
  <c r="FM66" i="2" s="1"/>
  <c r="FN66" i="2" s="1"/>
  <c r="FO66" i="2" s="1"/>
  <c r="FP66" i="2" s="1"/>
  <c r="FQ66" i="2" s="1"/>
  <c r="FR66" i="2" s="1"/>
  <c r="FS66" i="2" s="1"/>
  <c r="FT66" i="2" s="1"/>
  <c r="FU66" i="2" s="1"/>
  <c r="FV66" i="2" s="1"/>
  <c r="FW66" i="2" s="1"/>
  <c r="FX66" i="2" s="1"/>
  <c r="FY66" i="2" s="1"/>
  <c r="FZ66" i="2" s="1"/>
  <c r="GA66" i="2" s="1"/>
  <c r="GB66" i="2" s="1"/>
  <c r="GC66" i="2" s="1"/>
  <c r="GD66" i="2" s="1"/>
  <c r="GE66" i="2" s="1"/>
  <c r="GF66" i="2" s="1"/>
  <c r="GG66" i="2" s="1"/>
  <c r="GH66" i="2" s="1"/>
  <c r="GI66" i="2" s="1"/>
  <c r="GJ66" i="2" s="1"/>
  <c r="GK66" i="2" s="1"/>
  <c r="GL66" i="2" s="1"/>
  <c r="GM66" i="2" s="1"/>
  <c r="GN66" i="2" s="1"/>
  <c r="GO66" i="2" s="1"/>
  <c r="GP66" i="2" s="1"/>
  <c r="GQ66" i="2" s="1"/>
  <c r="GR66" i="2" s="1"/>
  <c r="GS66" i="2" s="1"/>
  <c r="GT66" i="2" s="1"/>
  <c r="GU66" i="2" s="1"/>
  <c r="GV66" i="2" s="1"/>
  <c r="GW66" i="2" s="1"/>
  <c r="GX66" i="2" s="1"/>
  <c r="GY66" i="2" s="1"/>
  <c r="GZ66" i="2" s="1"/>
  <c r="HA66" i="2" s="1"/>
  <c r="HB66" i="2" s="1"/>
  <c r="HC66" i="2" s="1"/>
  <c r="HD66" i="2" s="1"/>
  <c r="HE66" i="2" s="1"/>
  <c r="HF66" i="2" s="1"/>
  <c r="HG66" i="2" s="1"/>
  <c r="HH66" i="2" s="1"/>
  <c r="HI66" i="2" s="1"/>
  <c r="HJ66" i="2" s="1"/>
  <c r="HK66" i="2" s="1"/>
  <c r="HL66" i="2" s="1"/>
  <c r="HM66" i="2" s="1"/>
  <c r="HN66" i="2" s="1"/>
  <c r="HO66" i="2" s="1"/>
  <c r="HP66" i="2" s="1"/>
  <c r="HQ66" i="2" s="1"/>
  <c r="HR66" i="2" s="1"/>
  <c r="HS66" i="2" s="1"/>
  <c r="HT66" i="2" s="1"/>
  <c r="HU66" i="2" s="1"/>
  <c r="HV66" i="2" s="1"/>
  <c r="HW66" i="2" s="1"/>
  <c r="HX66" i="2" s="1"/>
  <c r="HY66" i="2" s="1"/>
  <c r="HZ66" i="2" s="1"/>
  <c r="IA66" i="2" s="1"/>
  <c r="IB66" i="2" s="1"/>
  <c r="IC66" i="2" s="1"/>
  <c r="ID66" i="2" s="1"/>
  <c r="IE66" i="2" s="1"/>
  <c r="IF66" i="2" s="1"/>
  <c r="IG66" i="2" s="1"/>
  <c r="IH66" i="2" s="1"/>
  <c r="II66" i="2" s="1"/>
  <c r="IJ66" i="2" s="1"/>
  <c r="IK66" i="2" s="1"/>
  <c r="IL66" i="2" s="1"/>
  <c r="IM66" i="2" s="1"/>
  <c r="IN66" i="2" s="1"/>
  <c r="IO66" i="2" s="1"/>
  <c r="IP66" i="2" s="1"/>
  <c r="IQ66" i="2" s="1"/>
  <c r="IR66" i="2" s="1"/>
  <c r="IS66" i="2" s="1"/>
  <c r="IT66" i="2" s="1"/>
  <c r="IU66" i="2" s="1"/>
  <c r="IV66" i="2" s="1"/>
  <c r="IW66" i="2" s="1"/>
  <c r="IX66" i="2" s="1"/>
  <c r="IY66" i="2" s="1"/>
  <c r="IZ66" i="2" s="1"/>
  <c r="JA66" i="2" s="1"/>
  <c r="JB66" i="2" s="1"/>
  <c r="JC66" i="2" s="1"/>
  <c r="JD66" i="2" s="1"/>
  <c r="JE66" i="2" s="1"/>
  <c r="JF66" i="2" s="1"/>
  <c r="JG66" i="2" s="1"/>
  <c r="JH66" i="2" s="1"/>
  <c r="JI66" i="2" s="1"/>
  <c r="JJ66" i="2" s="1"/>
  <c r="JK66" i="2" s="1"/>
  <c r="JL66" i="2" s="1"/>
  <c r="JM66" i="2" s="1"/>
  <c r="JN66" i="2" s="1"/>
  <c r="JO66" i="2" s="1"/>
  <c r="JP66" i="2" s="1"/>
  <c r="JQ66" i="2" s="1"/>
  <c r="JR66" i="2" s="1"/>
  <c r="JS66" i="2" s="1"/>
  <c r="JT66" i="2" s="1"/>
  <c r="JU66" i="2" s="1"/>
  <c r="JV66" i="2" s="1"/>
  <c r="JW66" i="2" s="1"/>
  <c r="JX66" i="2" s="1"/>
  <c r="JY66" i="2" s="1"/>
  <c r="JZ66" i="2" s="1"/>
  <c r="KA66" i="2" s="1"/>
  <c r="KB66" i="2" s="1"/>
  <c r="KC66" i="2" s="1"/>
  <c r="KD66" i="2" s="1"/>
  <c r="KE66" i="2" s="1"/>
  <c r="KF66" i="2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AE65" i="2" s="1"/>
  <c r="AF65" i="2" s="1"/>
  <c r="AG65" i="2" s="1"/>
  <c r="AH65" i="2" s="1"/>
  <c r="AI65" i="2" s="1"/>
  <c r="AJ65" i="2" s="1"/>
  <c r="AK65" i="2" s="1"/>
  <c r="AL65" i="2" s="1"/>
  <c r="AM65" i="2" s="1"/>
  <c r="AN65" i="2" s="1"/>
  <c r="AO65" i="2" s="1"/>
  <c r="AP65" i="2" s="1"/>
  <c r="AQ65" i="2" s="1"/>
  <c r="AR65" i="2" s="1"/>
  <c r="AS65" i="2" s="1"/>
  <c r="AT65" i="2" s="1"/>
  <c r="AU65" i="2" s="1"/>
  <c r="AV65" i="2" s="1"/>
  <c r="AW65" i="2" s="1"/>
  <c r="AX65" i="2" s="1"/>
  <c r="AY65" i="2" s="1"/>
  <c r="AZ65" i="2" s="1"/>
  <c r="BA65" i="2" s="1"/>
  <c r="BB65" i="2" s="1"/>
  <c r="BC65" i="2" s="1"/>
  <c r="BD65" i="2" s="1"/>
  <c r="BE65" i="2" s="1"/>
  <c r="BF65" i="2" s="1"/>
  <c r="BG65" i="2" s="1"/>
  <c r="BH65" i="2" s="1"/>
  <c r="BI65" i="2" s="1"/>
  <c r="BJ65" i="2" s="1"/>
  <c r="BK65" i="2" s="1"/>
  <c r="BL65" i="2" s="1"/>
  <c r="BM65" i="2" s="1"/>
  <c r="BN65" i="2" s="1"/>
  <c r="BO65" i="2" s="1"/>
  <c r="BP65" i="2" s="1"/>
  <c r="BQ65" i="2" s="1"/>
  <c r="BR65" i="2" s="1"/>
  <c r="BS65" i="2" s="1"/>
  <c r="BT65" i="2" s="1"/>
  <c r="BU65" i="2" s="1"/>
  <c r="BV65" i="2" s="1"/>
  <c r="BW65" i="2" s="1"/>
  <c r="BX65" i="2" s="1"/>
  <c r="BY65" i="2" s="1"/>
  <c r="BZ65" i="2" s="1"/>
  <c r="CA65" i="2" s="1"/>
  <c r="CB65" i="2" s="1"/>
  <c r="CC65" i="2" s="1"/>
  <c r="CD65" i="2" s="1"/>
  <c r="CE65" i="2" s="1"/>
  <c r="CF65" i="2" s="1"/>
  <c r="CG65" i="2" s="1"/>
  <c r="CH65" i="2" s="1"/>
  <c r="CI65" i="2" s="1"/>
  <c r="CJ65" i="2" s="1"/>
  <c r="CK65" i="2" s="1"/>
  <c r="CL65" i="2" s="1"/>
  <c r="CM65" i="2" s="1"/>
  <c r="CN65" i="2" s="1"/>
  <c r="CO65" i="2" s="1"/>
  <c r="CP65" i="2" s="1"/>
  <c r="CQ65" i="2" s="1"/>
  <c r="CR65" i="2" s="1"/>
  <c r="CS65" i="2" s="1"/>
  <c r="CT65" i="2" s="1"/>
  <c r="CU65" i="2" s="1"/>
  <c r="CV65" i="2" s="1"/>
  <c r="CW65" i="2" s="1"/>
  <c r="CX65" i="2" s="1"/>
  <c r="CY65" i="2" s="1"/>
  <c r="CZ65" i="2" s="1"/>
  <c r="DA65" i="2" s="1"/>
  <c r="DB65" i="2" s="1"/>
  <c r="DC65" i="2" s="1"/>
  <c r="DD65" i="2" s="1"/>
  <c r="DE65" i="2" s="1"/>
  <c r="DF65" i="2" s="1"/>
  <c r="DG65" i="2" s="1"/>
  <c r="DH65" i="2" s="1"/>
  <c r="DI65" i="2" s="1"/>
  <c r="DJ65" i="2" s="1"/>
  <c r="DK65" i="2" s="1"/>
  <c r="DL65" i="2" s="1"/>
  <c r="DM65" i="2" s="1"/>
  <c r="DN65" i="2" s="1"/>
  <c r="DO65" i="2" s="1"/>
  <c r="DP65" i="2" s="1"/>
  <c r="DQ65" i="2" s="1"/>
  <c r="DR65" i="2" s="1"/>
  <c r="DS65" i="2" s="1"/>
  <c r="DT65" i="2" s="1"/>
  <c r="DU65" i="2" s="1"/>
  <c r="DV65" i="2" s="1"/>
  <c r="DW65" i="2" s="1"/>
  <c r="DX65" i="2" s="1"/>
  <c r="DY65" i="2" s="1"/>
  <c r="DZ65" i="2" s="1"/>
  <c r="EA65" i="2" s="1"/>
  <c r="EB65" i="2" s="1"/>
  <c r="EC65" i="2" s="1"/>
  <c r="ED65" i="2" s="1"/>
  <c r="EE65" i="2" s="1"/>
  <c r="EF65" i="2" s="1"/>
  <c r="EG65" i="2" s="1"/>
  <c r="EH65" i="2" s="1"/>
  <c r="EI65" i="2" s="1"/>
  <c r="EJ65" i="2" s="1"/>
  <c r="EK65" i="2" s="1"/>
  <c r="EL65" i="2" s="1"/>
  <c r="EM65" i="2" s="1"/>
  <c r="EN65" i="2" s="1"/>
  <c r="EO65" i="2" s="1"/>
  <c r="EP65" i="2" s="1"/>
  <c r="EQ65" i="2" s="1"/>
  <c r="ER65" i="2" s="1"/>
  <c r="ES65" i="2" s="1"/>
  <c r="ET65" i="2" s="1"/>
  <c r="EU65" i="2" s="1"/>
  <c r="EV65" i="2" s="1"/>
  <c r="EW65" i="2" s="1"/>
  <c r="EX65" i="2" s="1"/>
  <c r="EY65" i="2" s="1"/>
  <c r="EZ65" i="2" s="1"/>
  <c r="FA65" i="2" s="1"/>
  <c r="FB65" i="2" s="1"/>
  <c r="FC65" i="2" s="1"/>
  <c r="FD65" i="2" s="1"/>
  <c r="FE65" i="2" s="1"/>
  <c r="FF65" i="2" s="1"/>
  <c r="FG65" i="2" s="1"/>
  <c r="FH65" i="2" s="1"/>
  <c r="FI65" i="2" s="1"/>
  <c r="FJ65" i="2" s="1"/>
  <c r="FK65" i="2" s="1"/>
  <c r="FL65" i="2" s="1"/>
  <c r="FM65" i="2" s="1"/>
  <c r="FN65" i="2" s="1"/>
  <c r="FO65" i="2" s="1"/>
  <c r="FP65" i="2" s="1"/>
  <c r="FQ65" i="2" s="1"/>
  <c r="FR65" i="2" s="1"/>
  <c r="FS65" i="2" s="1"/>
  <c r="FT65" i="2" s="1"/>
  <c r="FU65" i="2" s="1"/>
  <c r="FV65" i="2" s="1"/>
  <c r="FW65" i="2" s="1"/>
  <c r="FX65" i="2" s="1"/>
  <c r="FY65" i="2" s="1"/>
  <c r="FZ65" i="2" s="1"/>
  <c r="GA65" i="2" s="1"/>
  <c r="GB65" i="2" s="1"/>
  <c r="GC65" i="2" s="1"/>
  <c r="GD65" i="2" s="1"/>
  <c r="GE65" i="2" s="1"/>
  <c r="GF65" i="2" s="1"/>
  <c r="GG65" i="2" s="1"/>
  <c r="GH65" i="2" s="1"/>
  <c r="GI65" i="2" s="1"/>
  <c r="GJ65" i="2" s="1"/>
  <c r="GK65" i="2" s="1"/>
  <c r="GL65" i="2" s="1"/>
  <c r="GM65" i="2" s="1"/>
  <c r="GN65" i="2" s="1"/>
  <c r="GO65" i="2" s="1"/>
  <c r="GP65" i="2" s="1"/>
  <c r="GQ65" i="2" s="1"/>
  <c r="GR65" i="2" s="1"/>
  <c r="GS65" i="2" s="1"/>
  <c r="GT65" i="2" s="1"/>
  <c r="GU65" i="2" s="1"/>
  <c r="GV65" i="2" s="1"/>
  <c r="GW65" i="2" s="1"/>
  <c r="GX65" i="2" s="1"/>
  <c r="GY65" i="2" s="1"/>
  <c r="GZ65" i="2" s="1"/>
  <c r="HA65" i="2" s="1"/>
  <c r="HB65" i="2" s="1"/>
  <c r="HC65" i="2" s="1"/>
  <c r="HD65" i="2" s="1"/>
  <c r="HE65" i="2" s="1"/>
  <c r="HF65" i="2" s="1"/>
  <c r="HG65" i="2" s="1"/>
  <c r="HH65" i="2" s="1"/>
  <c r="HI65" i="2" s="1"/>
  <c r="HJ65" i="2" s="1"/>
  <c r="HK65" i="2" s="1"/>
  <c r="HL65" i="2" s="1"/>
  <c r="HM65" i="2" s="1"/>
  <c r="HN65" i="2" s="1"/>
  <c r="HO65" i="2" s="1"/>
  <c r="HP65" i="2" s="1"/>
  <c r="HQ65" i="2" s="1"/>
  <c r="HR65" i="2" s="1"/>
  <c r="HS65" i="2" s="1"/>
  <c r="HT65" i="2" s="1"/>
  <c r="HU65" i="2" s="1"/>
  <c r="HV65" i="2" s="1"/>
  <c r="HW65" i="2" s="1"/>
  <c r="HX65" i="2" s="1"/>
  <c r="HY65" i="2" s="1"/>
  <c r="HZ65" i="2" s="1"/>
  <c r="IA65" i="2" s="1"/>
  <c r="IB65" i="2" s="1"/>
  <c r="IC65" i="2" s="1"/>
  <c r="ID65" i="2" s="1"/>
  <c r="IE65" i="2" s="1"/>
  <c r="IF65" i="2" s="1"/>
  <c r="IG65" i="2" s="1"/>
  <c r="IH65" i="2" s="1"/>
  <c r="II65" i="2" s="1"/>
  <c r="IJ65" i="2" s="1"/>
  <c r="IK65" i="2" s="1"/>
  <c r="IL65" i="2" s="1"/>
  <c r="IM65" i="2" s="1"/>
  <c r="IN65" i="2" s="1"/>
  <c r="IO65" i="2" s="1"/>
  <c r="IP65" i="2" s="1"/>
  <c r="IQ65" i="2" s="1"/>
  <c r="IR65" i="2" s="1"/>
  <c r="IS65" i="2" s="1"/>
  <c r="IT65" i="2" s="1"/>
  <c r="IU65" i="2" s="1"/>
  <c r="IV65" i="2" s="1"/>
  <c r="IW65" i="2" s="1"/>
  <c r="IX65" i="2" s="1"/>
  <c r="IY65" i="2" s="1"/>
  <c r="IZ65" i="2" s="1"/>
  <c r="JA65" i="2" s="1"/>
  <c r="JB65" i="2" s="1"/>
  <c r="JC65" i="2" s="1"/>
  <c r="JD65" i="2" s="1"/>
  <c r="JE65" i="2" s="1"/>
  <c r="JF65" i="2" s="1"/>
  <c r="JG65" i="2" s="1"/>
  <c r="JH65" i="2" s="1"/>
  <c r="JI65" i="2" s="1"/>
  <c r="JJ65" i="2" s="1"/>
  <c r="JK65" i="2" s="1"/>
  <c r="JL65" i="2" s="1"/>
  <c r="JM65" i="2" s="1"/>
  <c r="JN65" i="2" s="1"/>
  <c r="JO65" i="2" s="1"/>
  <c r="JP65" i="2" s="1"/>
  <c r="JQ65" i="2" s="1"/>
  <c r="JR65" i="2" s="1"/>
  <c r="JS65" i="2" s="1"/>
  <c r="JT65" i="2" s="1"/>
  <c r="JU65" i="2" s="1"/>
  <c r="JV65" i="2" s="1"/>
  <c r="JW65" i="2" s="1"/>
  <c r="JX65" i="2" s="1"/>
  <c r="JY65" i="2" s="1"/>
  <c r="JZ65" i="2" s="1"/>
  <c r="KA65" i="2" s="1"/>
  <c r="KB65" i="2" s="1"/>
  <c r="KC65" i="2" s="1"/>
  <c r="KD65" i="2" s="1"/>
  <c r="KE65" i="2" s="1"/>
  <c r="KF65" i="2" s="1"/>
  <c r="B45" i="2"/>
  <c r="B28" i="2"/>
  <c r="B27" i="2"/>
  <c r="B26" i="2"/>
  <c r="B25" i="2"/>
  <c r="B17" i="2"/>
  <c r="B18" i="2" s="1"/>
  <c r="B19" i="2" s="1"/>
  <c r="C88" i="3" l="1"/>
  <c r="C70" i="3" s="1"/>
  <c r="C64" i="3" s="1"/>
  <c r="B92" i="3"/>
  <c r="B37" i="3"/>
  <c r="B87" i="2"/>
  <c r="B73" i="3"/>
  <c r="D83" i="3"/>
  <c r="C89" i="3"/>
  <c r="D63" i="3"/>
  <c r="B71" i="2"/>
  <c r="C88" i="2"/>
  <c r="C70" i="2" s="1"/>
  <c r="B37" i="2"/>
  <c r="D63" i="2"/>
  <c r="E83" i="2" s="1"/>
  <c r="B73" i="2"/>
  <c r="C71" i="2" l="1"/>
  <c r="C64" i="2"/>
  <c r="C67" i="2" s="1"/>
  <c r="C68" i="2" s="1"/>
  <c r="C69" i="2" s="1"/>
  <c r="C84" i="2" s="1"/>
  <c r="E83" i="3"/>
  <c r="E63" i="3"/>
  <c r="C71" i="3"/>
  <c r="C73" i="3"/>
  <c r="C67" i="3"/>
  <c r="C68" i="3" s="1"/>
  <c r="C89" i="2"/>
  <c r="C73" i="2"/>
  <c r="E63" i="2"/>
  <c r="F83" i="2" s="1"/>
  <c r="C37" i="2"/>
  <c r="C90" i="2" l="1"/>
  <c r="C87" i="2" s="1"/>
  <c r="D88" i="2" s="1"/>
  <c r="D70" i="2" s="1"/>
  <c r="C69" i="3"/>
  <c r="C84" i="3" s="1"/>
  <c r="C90" i="3" s="1"/>
  <c r="C37" i="3"/>
  <c r="F83" i="3"/>
  <c r="F63" i="3"/>
  <c r="D89" i="2"/>
  <c r="C40" i="2"/>
  <c r="C43" i="2"/>
  <c r="C41" i="2"/>
  <c r="C42" i="2"/>
  <c r="C44" i="2"/>
  <c r="F63" i="2"/>
  <c r="G83" i="2" s="1"/>
  <c r="D73" i="2"/>
  <c r="D71" i="2" l="1"/>
  <c r="D64" i="2"/>
  <c r="D67" i="2" s="1"/>
  <c r="D68" i="2" s="1"/>
  <c r="C87" i="3"/>
  <c r="D88" i="3" s="1"/>
  <c r="D89" i="3" s="1"/>
  <c r="C92" i="3"/>
  <c r="C40" i="3"/>
  <c r="C41" i="3"/>
  <c r="C44" i="3"/>
  <c r="C42" i="3"/>
  <c r="C43" i="3"/>
  <c r="G83" i="3"/>
  <c r="G63" i="3"/>
  <c r="D70" i="3"/>
  <c r="D64" i="3" s="1"/>
  <c r="G63" i="2"/>
  <c r="H83" i="2" s="1"/>
  <c r="C45" i="2"/>
  <c r="C17" i="2"/>
  <c r="C18" i="2" s="1"/>
  <c r="C19" i="2" s="1"/>
  <c r="C20" i="2" s="1"/>
  <c r="D69" i="2" l="1"/>
  <c r="D84" i="2" s="1"/>
  <c r="D90" i="2" s="1"/>
  <c r="D87" i="2" s="1"/>
  <c r="E88" i="2" s="1"/>
  <c r="E89" i="2" s="1"/>
  <c r="D37" i="2"/>
  <c r="H83" i="3"/>
  <c r="H63" i="3"/>
  <c r="D73" i="3"/>
  <c r="D71" i="3"/>
  <c r="D67" i="3"/>
  <c r="D68" i="3" s="1"/>
  <c r="C45" i="3"/>
  <c r="C13" i="3"/>
  <c r="C17" i="3" s="1"/>
  <c r="C18" i="3" s="1"/>
  <c r="C19" i="3" s="1"/>
  <c r="C20" i="3" s="1"/>
  <c r="H63" i="2"/>
  <c r="I83" i="2" s="1"/>
  <c r="E70" i="2" l="1"/>
  <c r="E64" i="2" s="1"/>
  <c r="E67" i="2" s="1"/>
  <c r="E68" i="2" s="1"/>
  <c r="D42" i="2"/>
  <c r="D41" i="2"/>
  <c r="D43" i="2"/>
  <c r="D44" i="2"/>
  <c r="D40" i="2"/>
  <c r="D37" i="3"/>
  <c r="D69" i="3"/>
  <c r="D84" i="3" s="1"/>
  <c r="D90" i="3" s="1"/>
  <c r="I83" i="3"/>
  <c r="I63" i="3"/>
  <c r="E69" i="2"/>
  <c r="E84" i="2" s="1"/>
  <c r="E37" i="2"/>
  <c r="E90" i="2"/>
  <c r="E87" i="2" s="1"/>
  <c r="F88" i="2" s="1"/>
  <c r="F89" i="2" s="1"/>
  <c r="E71" i="2"/>
  <c r="E73" i="2"/>
  <c r="I63" i="2"/>
  <c r="J83" i="2" s="1"/>
  <c r="D45" i="2" l="1"/>
  <c r="D13" i="2"/>
  <c r="D17" i="2" s="1"/>
  <c r="D18" i="2" s="1"/>
  <c r="D19" i="2" s="1"/>
  <c r="D20" i="2" s="1"/>
  <c r="D87" i="3"/>
  <c r="E88" i="3" s="1"/>
  <c r="D92" i="3"/>
  <c r="J83" i="3"/>
  <c r="J63" i="3"/>
  <c r="E89" i="3"/>
  <c r="E70" i="3"/>
  <c r="E64" i="3" s="1"/>
  <c r="D44" i="3"/>
  <c r="D42" i="3"/>
  <c r="D41" i="3"/>
  <c r="D43" i="3"/>
  <c r="D40" i="3"/>
  <c r="F70" i="2"/>
  <c r="F64" i="2" s="1"/>
  <c r="F67" i="2" s="1"/>
  <c r="F68" i="2" s="1"/>
  <c r="E42" i="2"/>
  <c r="E40" i="2"/>
  <c r="E43" i="2"/>
  <c r="E41" i="2"/>
  <c r="E44" i="2"/>
  <c r="J63" i="2"/>
  <c r="K83" i="2" s="1"/>
  <c r="F73" i="2" l="1"/>
  <c r="F71" i="2"/>
  <c r="K63" i="3"/>
  <c r="K83" i="3"/>
  <c r="E71" i="3"/>
  <c r="E73" i="3"/>
  <c r="E67" i="3"/>
  <c r="E68" i="3" s="1"/>
  <c r="D45" i="3"/>
  <c r="D13" i="3"/>
  <c r="D17" i="3" s="1"/>
  <c r="D18" i="3" s="1"/>
  <c r="D19" i="3" s="1"/>
  <c r="D20" i="3" s="1"/>
  <c r="E13" i="2"/>
  <c r="E17" i="2" s="1"/>
  <c r="E18" i="2" s="1"/>
  <c r="E19" i="2" s="1"/>
  <c r="E20" i="2" s="1"/>
  <c r="E45" i="2"/>
  <c r="F69" i="2"/>
  <c r="F84" i="2" s="1"/>
  <c r="F90" i="2" s="1"/>
  <c r="F87" i="2" s="1"/>
  <c r="G88" i="2" s="1"/>
  <c r="F37" i="2"/>
  <c r="F41" i="2" s="1"/>
  <c r="K63" i="2"/>
  <c r="L83" i="2" s="1"/>
  <c r="L83" i="3" l="1"/>
  <c r="L63" i="3"/>
  <c r="E69" i="3"/>
  <c r="E84" i="3" s="1"/>
  <c r="E90" i="3" s="1"/>
  <c r="E37" i="3"/>
  <c r="F42" i="2"/>
  <c r="G89" i="2"/>
  <c r="G70" i="2"/>
  <c r="F43" i="2"/>
  <c r="F44" i="2"/>
  <c r="F40" i="2"/>
  <c r="L63" i="2"/>
  <c r="M83" i="2" s="1"/>
  <c r="E87" i="3" l="1"/>
  <c r="F88" i="3" s="1"/>
  <c r="E92" i="3"/>
  <c r="F89" i="3"/>
  <c r="F70" i="3"/>
  <c r="F64" i="3" s="1"/>
  <c r="E44" i="3"/>
  <c r="E42" i="3"/>
  <c r="E40" i="3"/>
  <c r="E41" i="3"/>
  <c r="E43" i="3"/>
  <c r="M83" i="3"/>
  <c r="M63" i="3"/>
  <c r="F45" i="2"/>
  <c r="F13" i="2"/>
  <c r="F17" i="2" s="1"/>
  <c r="F18" i="2" s="1"/>
  <c r="F19" i="2" s="1"/>
  <c r="F20" i="2" s="1"/>
  <c r="G64" i="2"/>
  <c r="G67" i="2" s="1"/>
  <c r="G68" i="2" s="1"/>
  <c r="G71" i="2"/>
  <c r="G73" i="2"/>
  <c r="M63" i="2"/>
  <c r="N83" i="2" s="1"/>
  <c r="E45" i="3" l="1"/>
  <c r="E13" i="3"/>
  <c r="E17" i="3" s="1"/>
  <c r="E18" i="3" s="1"/>
  <c r="E19" i="3" s="1"/>
  <c r="E20" i="3" s="1"/>
  <c r="N83" i="3"/>
  <c r="N63" i="3"/>
  <c r="F71" i="3"/>
  <c r="F73" i="3"/>
  <c r="F67" i="3"/>
  <c r="F68" i="3" s="1"/>
  <c r="G69" i="2"/>
  <c r="G84" i="2" s="1"/>
  <c r="G90" i="2" s="1"/>
  <c r="G87" i="2" s="1"/>
  <c r="H88" i="2" s="1"/>
  <c r="G37" i="2"/>
  <c r="N63" i="2"/>
  <c r="O83" i="2" s="1"/>
  <c r="F69" i="3" l="1"/>
  <c r="F84" i="3" s="1"/>
  <c r="F90" i="3" s="1"/>
  <c r="F37" i="3"/>
  <c r="O83" i="3"/>
  <c r="O63" i="3"/>
  <c r="G41" i="2"/>
  <c r="G42" i="2"/>
  <c r="G40" i="2"/>
  <c r="G44" i="2"/>
  <c r="G43" i="2"/>
  <c r="H89" i="2"/>
  <c r="H70" i="2"/>
  <c r="O63" i="2"/>
  <c r="P83" i="2" s="1"/>
  <c r="F87" i="3" l="1"/>
  <c r="G88" i="3" s="1"/>
  <c r="F92" i="3"/>
  <c r="P83" i="3"/>
  <c r="P63" i="3"/>
  <c r="F41" i="3"/>
  <c r="F43" i="3"/>
  <c r="F40" i="3"/>
  <c r="F42" i="3"/>
  <c r="F44" i="3"/>
  <c r="G89" i="3"/>
  <c r="G70" i="3"/>
  <c r="G64" i="3" s="1"/>
  <c r="H64" i="2"/>
  <c r="H67" i="2" s="1"/>
  <c r="H68" i="2" s="1"/>
  <c r="H71" i="2"/>
  <c r="H73" i="2"/>
  <c r="G45" i="2"/>
  <c r="G13" i="2"/>
  <c r="G17" i="2" s="1"/>
  <c r="G18" i="2" s="1"/>
  <c r="G19" i="2" s="1"/>
  <c r="G20" i="2" s="1"/>
  <c r="P63" i="2"/>
  <c r="Q83" i="2" s="1"/>
  <c r="F45" i="3" l="1"/>
  <c r="F13" i="3"/>
  <c r="F17" i="3" s="1"/>
  <c r="F18" i="3" s="1"/>
  <c r="F19" i="3" s="1"/>
  <c r="F20" i="3" s="1"/>
  <c r="G71" i="3"/>
  <c r="G73" i="3"/>
  <c r="G67" i="3"/>
  <c r="G68" i="3" s="1"/>
  <c r="Q83" i="3"/>
  <c r="Q63" i="3"/>
  <c r="H37" i="2"/>
  <c r="H69" i="2"/>
  <c r="H84" i="2" s="1"/>
  <c r="H90" i="2" s="1"/>
  <c r="H87" i="2" s="1"/>
  <c r="I88" i="2" s="1"/>
  <c r="Q63" i="2"/>
  <c r="R83" i="2" s="1"/>
  <c r="G69" i="3" l="1"/>
  <c r="G84" i="3" s="1"/>
  <c r="G90" i="3" s="1"/>
  <c r="G37" i="3"/>
  <c r="R83" i="3"/>
  <c r="R63" i="3"/>
  <c r="I70" i="2"/>
  <c r="I89" i="2"/>
  <c r="H41" i="2"/>
  <c r="H43" i="2"/>
  <c r="H42" i="2"/>
  <c r="H44" i="2"/>
  <c r="H40" i="2"/>
  <c r="R63" i="2"/>
  <c r="S83" i="2" s="1"/>
  <c r="G87" i="3" l="1"/>
  <c r="H88" i="3" s="1"/>
  <c r="G92" i="3"/>
  <c r="S83" i="3"/>
  <c r="S63" i="3"/>
  <c r="H89" i="3"/>
  <c r="H70" i="3"/>
  <c r="H64" i="3" s="1"/>
  <c r="G43" i="3"/>
  <c r="G40" i="3"/>
  <c r="G44" i="3"/>
  <c r="G42" i="3"/>
  <c r="G41" i="3"/>
  <c r="H13" i="2"/>
  <c r="H17" i="2" s="1"/>
  <c r="H18" i="2" s="1"/>
  <c r="H19" i="2" s="1"/>
  <c r="H20" i="2" s="1"/>
  <c r="H45" i="2"/>
  <c r="I71" i="2"/>
  <c r="I64" i="2"/>
  <c r="I67" i="2" s="1"/>
  <c r="I68" i="2" s="1"/>
  <c r="I73" i="2"/>
  <c r="S63" i="2"/>
  <c r="T83" i="2" s="1"/>
  <c r="G45" i="3" l="1"/>
  <c r="G13" i="3"/>
  <c r="G17" i="3" s="1"/>
  <c r="G18" i="3" s="1"/>
  <c r="G19" i="3" s="1"/>
  <c r="G20" i="3" s="1"/>
  <c r="H73" i="3"/>
  <c r="H71" i="3"/>
  <c r="H67" i="3"/>
  <c r="H68" i="3" s="1"/>
  <c r="T83" i="3"/>
  <c r="T63" i="3"/>
  <c r="I69" i="2"/>
  <c r="I84" i="2" s="1"/>
  <c r="I90" i="2" s="1"/>
  <c r="I87" i="2" s="1"/>
  <c r="J88" i="2" s="1"/>
  <c r="I37" i="2"/>
  <c r="T63" i="2"/>
  <c r="U83" i="2" s="1"/>
  <c r="H69" i="3" l="1"/>
  <c r="H84" i="3" s="1"/>
  <c r="H90" i="3" s="1"/>
  <c r="H37" i="3"/>
  <c r="U83" i="3"/>
  <c r="U63" i="3"/>
  <c r="I41" i="2"/>
  <c r="I40" i="2"/>
  <c r="I44" i="2"/>
  <c r="I42" i="2"/>
  <c r="I43" i="2"/>
  <c r="J89" i="2"/>
  <c r="J70" i="2"/>
  <c r="U63" i="2"/>
  <c r="V83" i="2" s="1"/>
  <c r="H87" i="3" l="1"/>
  <c r="I88" i="3" s="1"/>
  <c r="H92" i="3"/>
  <c r="V83" i="3"/>
  <c r="V63" i="3"/>
  <c r="H43" i="3"/>
  <c r="H42" i="3"/>
  <c r="H40" i="3"/>
  <c r="H44" i="3"/>
  <c r="H41" i="3"/>
  <c r="I89" i="3"/>
  <c r="I70" i="3"/>
  <c r="I64" i="3" s="1"/>
  <c r="J64" i="2"/>
  <c r="J67" i="2" s="1"/>
  <c r="J68" i="2" s="1"/>
  <c r="J71" i="2"/>
  <c r="J73" i="2"/>
  <c r="I13" i="2"/>
  <c r="I17" i="2" s="1"/>
  <c r="I18" i="2" s="1"/>
  <c r="I19" i="2" s="1"/>
  <c r="I20" i="2" s="1"/>
  <c r="I45" i="2"/>
  <c r="V63" i="2"/>
  <c r="W83" i="2" s="1"/>
  <c r="H45" i="3" l="1"/>
  <c r="H13" i="3"/>
  <c r="H17" i="3" s="1"/>
  <c r="H18" i="3" s="1"/>
  <c r="H19" i="3" s="1"/>
  <c r="H20" i="3" s="1"/>
  <c r="I73" i="3"/>
  <c r="I71" i="3"/>
  <c r="I67" i="3"/>
  <c r="I68" i="3" s="1"/>
  <c r="W83" i="3"/>
  <c r="W63" i="3"/>
  <c r="J69" i="2"/>
  <c r="J84" i="2" s="1"/>
  <c r="J90" i="2" s="1"/>
  <c r="J87" i="2" s="1"/>
  <c r="K88" i="2" s="1"/>
  <c r="J37" i="2"/>
  <c r="W63" i="2"/>
  <c r="X83" i="2" s="1"/>
  <c r="I69" i="3" l="1"/>
  <c r="I84" i="3" s="1"/>
  <c r="I90" i="3" s="1"/>
  <c r="I37" i="3"/>
  <c r="X83" i="3"/>
  <c r="X63" i="3"/>
  <c r="K89" i="2"/>
  <c r="K70" i="2"/>
  <c r="J41" i="2"/>
  <c r="J40" i="2"/>
  <c r="J43" i="2"/>
  <c r="J44" i="2"/>
  <c r="J42" i="2"/>
  <c r="X63" i="2"/>
  <c r="Y83" i="2" s="1"/>
  <c r="I87" i="3" l="1"/>
  <c r="J88" i="3" s="1"/>
  <c r="I92" i="3"/>
  <c r="Y83" i="3"/>
  <c r="Y63" i="3"/>
  <c r="I44" i="3"/>
  <c r="I43" i="3"/>
  <c r="I41" i="3"/>
  <c r="I42" i="3"/>
  <c r="I40" i="3"/>
  <c r="J89" i="3"/>
  <c r="J70" i="3"/>
  <c r="J64" i="3" s="1"/>
  <c r="K64" i="2"/>
  <c r="K67" i="2" s="1"/>
  <c r="K68" i="2" s="1"/>
  <c r="K73" i="2"/>
  <c r="K71" i="2"/>
  <c r="J45" i="2"/>
  <c r="J13" i="2"/>
  <c r="J17" i="2" s="1"/>
  <c r="J18" i="2" s="1"/>
  <c r="J19" i="2" s="1"/>
  <c r="J20" i="2" s="1"/>
  <c r="Y63" i="2"/>
  <c r="Z83" i="2" s="1"/>
  <c r="J73" i="3" l="1"/>
  <c r="J71" i="3"/>
  <c r="J67" i="3"/>
  <c r="J68" i="3" s="1"/>
  <c r="Z83" i="3"/>
  <c r="Z63" i="3"/>
  <c r="I45" i="3"/>
  <c r="I13" i="3"/>
  <c r="I17" i="3" s="1"/>
  <c r="I18" i="3" s="1"/>
  <c r="I19" i="3" s="1"/>
  <c r="I20" i="3" s="1"/>
  <c r="K69" i="2"/>
  <c r="K84" i="2" s="1"/>
  <c r="K90" i="2" s="1"/>
  <c r="K87" i="2" s="1"/>
  <c r="L88" i="2" s="1"/>
  <c r="K37" i="2"/>
  <c r="Z63" i="2"/>
  <c r="AA83" i="2" s="1"/>
  <c r="J69" i="3" l="1"/>
  <c r="J84" i="3" s="1"/>
  <c r="J90" i="3" s="1"/>
  <c r="J37" i="3"/>
  <c r="AA83" i="3"/>
  <c r="AA63" i="3"/>
  <c r="K41" i="2"/>
  <c r="K42" i="2"/>
  <c r="K44" i="2"/>
  <c r="K40" i="2"/>
  <c r="K43" i="2"/>
  <c r="L70" i="2"/>
  <c r="L89" i="2"/>
  <c r="AA63" i="2"/>
  <c r="AB83" i="2" s="1"/>
  <c r="J87" i="3" l="1"/>
  <c r="K88" i="3" s="1"/>
  <c r="K89" i="3" s="1"/>
  <c r="J92" i="3"/>
  <c r="AB83" i="3"/>
  <c r="AB63" i="3"/>
  <c r="J41" i="3"/>
  <c r="J43" i="3"/>
  <c r="J42" i="3"/>
  <c r="J40" i="3"/>
  <c r="J44" i="3"/>
  <c r="L64" i="2"/>
  <c r="L67" i="2" s="1"/>
  <c r="L68" i="2" s="1"/>
  <c r="L71" i="2"/>
  <c r="L73" i="2"/>
  <c r="K45" i="2"/>
  <c r="K13" i="2"/>
  <c r="K17" i="2" s="1"/>
  <c r="K18" i="2" s="1"/>
  <c r="K19" i="2" s="1"/>
  <c r="K20" i="2" s="1"/>
  <c r="AB63" i="2"/>
  <c r="AC83" i="2" s="1"/>
  <c r="K70" i="3" l="1"/>
  <c r="K64" i="3" s="1"/>
  <c r="K73" i="3"/>
  <c r="K71" i="3"/>
  <c r="K67" i="3"/>
  <c r="K68" i="3" s="1"/>
  <c r="AC83" i="3"/>
  <c r="AC63" i="3"/>
  <c r="J45" i="3"/>
  <c r="J13" i="3"/>
  <c r="J17" i="3" s="1"/>
  <c r="J18" i="3" s="1"/>
  <c r="J19" i="3" s="1"/>
  <c r="J20" i="3" s="1"/>
  <c r="L37" i="2"/>
  <c r="L69" i="2"/>
  <c r="L84" i="2" s="1"/>
  <c r="L90" i="2" s="1"/>
  <c r="L87" i="2" s="1"/>
  <c r="M88" i="2" s="1"/>
  <c r="AC63" i="2"/>
  <c r="AD83" i="2" s="1"/>
  <c r="AD83" i="3" l="1"/>
  <c r="AD63" i="3"/>
  <c r="K69" i="3"/>
  <c r="K84" i="3" s="1"/>
  <c r="K90" i="3" s="1"/>
  <c r="K37" i="3"/>
  <c r="M89" i="2"/>
  <c r="M70" i="2"/>
  <c r="L41" i="2"/>
  <c r="L44" i="2"/>
  <c r="L42" i="2"/>
  <c r="L43" i="2"/>
  <c r="L40" i="2"/>
  <c r="AD63" i="2"/>
  <c r="AE83" i="2" s="1"/>
  <c r="K87" i="3" l="1"/>
  <c r="L88" i="3" s="1"/>
  <c r="L89" i="3" s="1"/>
  <c r="K92" i="3"/>
  <c r="K42" i="3"/>
  <c r="K43" i="3"/>
  <c r="K44" i="3"/>
  <c r="K41" i="3"/>
  <c r="K40" i="3"/>
  <c r="AE83" i="3"/>
  <c r="AE63" i="3"/>
  <c r="M64" i="2"/>
  <c r="M67" i="2" s="1"/>
  <c r="M68" i="2" s="1"/>
  <c r="M71" i="2"/>
  <c r="M73" i="2"/>
  <c r="L13" i="2"/>
  <c r="L17" i="2" s="1"/>
  <c r="L18" i="2" s="1"/>
  <c r="L19" i="2" s="1"/>
  <c r="L20" i="2" s="1"/>
  <c r="L45" i="2"/>
  <c r="AE63" i="2"/>
  <c r="AF83" i="2" s="1"/>
  <c r="L70" i="3" l="1"/>
  <c r="L64" i="3" s="1"/>
  <c r="L73" i="3"/>
  <c r="L71" i="3"/>
  <c r="L67" i="3"/>
  <c r="L68" i="3" s="1"/>
  <c r="K45" i="3"/>
  <c r="K13" i="3"/>
  <c r="K17" i="3" s="1"/>
  <c r="K18" i="3" s="1"/>
  <c r="K19" i="3" s="1"/>
  <c r="K20" i="3" s="1"/>
  <c r="AF83" i="3"/>
  <c r="AF63" i="3"/>
  <c r="M37" i="2"/>
  <c r="M69" i="2"/>
  <c r="M84" i="2" s="1"/>
  <c r="M90" i="2" s="1"/>
  <c r="M87" i="2" s="1"/>
  <c r="N88" i="2" s="1"/>
  <c r="AF63" i="2"/>
  <c r="AG83" i="2" s="1"/>
  <c r="L69" i="3" l="1"/>
  <c r="L84" i="3" s="1"/>
  <c r="L90" i="3" s="1"/>
  <c r="L37" i="3"/>
  <c r="AG83" i="3"/>
  <c r="AG63" i="3"/>
  <c r="N70" i="2"/>
  <c r="N89" i="2"/>
  <c r="M41" i="2"/>
  <c r="M43" i="2"/>
  <c r="M42" i="2"/>
  <c r="M44" i="2"/>
  <c r="M40" i="2"/>
  <c r="AG63" i="2"/>
  <c r="AH83" i="2" s="1"/>
  <c r="L87" i="3" l="1"/>
  <c r="M88" i="3" s="1"/>
  <c r="L92" i="3"/>
  <c r="AH83" i="3"/>
  <c r="AH63" i="3"/>
  <c r="L44" i="3"/>
  <c r="L43" i="3"/>
  <c r="L41" i="3"/>
  <c r="L40" i="3"/>
  <c r="L42" i="3"/>
  <c r="M89" i="3"/>
  <c r="M70" i="3"/>
  <c r="M64" i="3" s="1"/>
  <c r="M45" i="2"/>
  <c r="M13" i="2"/>
  <c r="M17" i="2" s="1"/>
  <c r="M18" i="2" s="1"/>
  <c r="M19" i="2" s="1"/>
  <c r="M20" i="2" s="1"/>
  <c r="N64" i="2"/>
  <c r="N67" i="2" s="1"/>
  <c r="N68" i="2" s="1"/>
  <c r="N71" i="2"/>
  <c r="N73" i="2"/>
  <c r="AH63" i="2"/>
  <c r="AI83" i="2" s="1"/>
  <c r="L45" i="3" l="1"/>
  <c r="L13" i="3"/>
  <c r="L17" i="3" s="1"/>
  <c r="L18" i="3" s="1"/>
  <c r="L19" i="3" s="1"/>
  <c r="L20" i="3" s="1"/>
  <c r="M71" i="3"/>
  <c r="M73" i="3"/>
  <c r="M67" i="3"/>
  <c r="M68" i="3" s="1"/>
  <c r="AI83" i="3"/>
  <c r="AI63" i="3"/>
  <c r="N69" i="2"/>
  <c r="N84" i="2" s="1"/>
  <c r="N90" i="2" s="1"/>
  <c r="N87" i="2" s="1"/>
  <c r="O88" i="2" s="1"/>
  <c r="N37" i="2"/>
  <c r="AI63" i="2"/>
  <c r="AJ83" i="2" s="1"/>
  <c r="AJ83" i="3" l="1"/>
  <c r="AJ63" i="3"/>
  <c r="M69" i="3"/>
  <c r="M84" i="3" s="1"/>
  <c r="M90" i="3" s="1"/>
  <c r="M37" i="3"/>
  <c r="N41" i="2"/>
  <c r="N44" i="2"/>
  <c r="N40" i="2"/>
  <c r="N43" i="2"/>
  <c r="N42" i="2"/>
  <c r="O70" i="2"/>
  <c r="O89" i="2"/>
  <c r="AJ63" i="2"/>
  <c r="AK83" i="2" s="1"/>
  <c r="M87" i="3" l="1"/>
  <c r="N88" i="3" s="1"/>
  <c r="M92" i="3"/>
  <c r="M40" i="3"/>
  <c r="M44" i="3"/>
  <c r="M42" i="3"/>
  <c r="M41" i="3"/>
  <c r="M43" i="3"/>
  <c r="N89" i="3"/>
  <c r="N70" i="3"/>
  <c r="N64" i="3" s="1"/>
  <c r="AK83" i="3"/>
  <c r="AK63" i="3"/>
  <c r="N13" i="2"/>
  <c r="N17" i="2" s="1"/>
  <c r="N18" i="2" s="1"/>
  <c r="N19" i="2" s="1"/>
  <c r="N20" i="2" s="1"/>
  <c r="N45" i="2"/>
  <c r="O64" i="2"/>
  <c r="O67" i="2" s="1"/>
  <c r="O68" i="2" s="1"/>
  <c r="O71" i="2"/>
  <c r="O73" i="2"/>
  <c r="AK63" i="2"/>
  <c r="AL83" i="2" s="1"/>
  <c r="N71" i="3" l="1"/>
  <c r="N73" i="3"/>
  <c r="N67" i="3"/>
  <c r="N68" i="3" s="1"/>
  <c r="AL83" i="3"/>
  <c r="AL63" i="3"/>
  <c r="M45" i="3"/>
  <c r="M13" i="3"/>
  <c r="M17" i="3" s="1"/>
  <c r="M18" i="3" s="1"/>
  <c r="M19" i="3" s="1"/>
  <c r="M20" i="3" s="1"/>
  <c r="O69" i="2"/>
  <c r="O84" i="2" s="1"/>
  <c r="O90" i="2" s="1"/>
  <c r="O87" i="2" s="1"/>
  <c r="P88" i="2" s="1"/>
  <c r="O37" i="2"/>
  <c r="AL63" i="2"/>
  <c r="AM83" i="2" s="1"/>
  <c r="AM83" i="3" l="1"/>
  <c r="AM63" i="3"/>
  <c r="N69" i="3"/>
  <c r="N84" i="3" s="1"/>
  <c r="N90" i="3" s="1"/>
  <c r="N37" i="3"/>
  <c r="O41" i="2"/>
  <c r="O42" i="2"/>
  <c r="O43" i="2"/>
  <c r="O40" i="2"/>
  <c r="O44" i="2"/>
  <c r="P70" i="2"/>
  <c r="P89" i="2"/>
  <c r="AM63" i="2"/>
  <c r="AN83" i="2" s="1"/>
  <c r="N87" i="3" l="1"/>
  <c r="O88" i="3" s="1"/>
  <c r="N92" i="3"/>
  <c r="N42" i="3"/>
  <c r="N44" i="3"/>
  <c r="N40" i="3"/>
  <c r="N41" i="3"/>
  <c r="N43" i="3"/>
  <c r="O89" i="3"/>
  <c r="O70" i="3"/>
  <c r="O64" i="3" s="1"/>
  <c r="AN83" i="3"/>
  <c r="AN63" i="3"/>
  <c r="P64" i="2"/>
  <c r="P67" i="2" s="1"/>
  <c r="P68" i="2" s="1"/>
  <c r="P71" i="2"/>
  <c r="P73" i="2"/>
  <c r="O45" i="2"/>
  <c r="O13" i="2"/>
  <c r="O17" i="2" s="1"/>
  <c r="O18" i="2" s="1"/>
  <c r="O19" i="2" s="1"/>
  <c r="O20" i="2" s="1"/>
  <c r="AN63" i="2"/>
  <c r="AO83" i="2" s="1"/>
  <c r="AO83" i="3" l="1"/>
  <c r="AO63" i="3"/>
  <c r="O71" i="3"/>
  <c r="O73" i="3"/>
  <c r="O67" i="3"/>
  <c r="O68" i="3" s="1"/>
  <c r="N45" i="3"/>
  <c r="N13" i="3"/>
  <c r="N17" i="3" s="1"/>
  <c r="N18" i="3" s="1"/>
  <c r="N19" i="3" s="1"/>
  <c r="N20" i="3" s="1"/>
  <c r="P69" i="2"/>
  <c r="P84" i="2" s="1"/>
  <c r="P90" i="2" s="1"/>
  <c r="P87" i="2" s="1"/>
  <c r="Q88" i="2" s="1"/>
  <c r="P37" i="2"/>
  <c r="AO63" i="2"/>
  <c r="AP83" i="2" s="1"/>
  <c r="O69" i="3" l="1"/>
  <c r="O84" i="3" s="1"/>
  <c r="O90" i="3" s="1"/>
  <c r="O37" i="3"/>
  <c r="AP83" i="3"/>
  <c r="AP63" i="3"/>
  <c r="P41" i="2"/>
  <c r="P43" i="2"/>
  <c r="P42" i="2"/>
  <c r="P44" i="2"/>
  <c r="P40" i="2"/>
  <c r="Q89" i="2"/>
  <c r="Q70" i="2"/>
  <c r="AP63" i="2"/>
  <c r="AQ83" i="2" s="1"/>
  <c r="O87" i="3" l="1"/>
  <c r="P88" i="3" s="1"/>
  <c r="P89" i="3" s="1"/>
  <c r="O92" i="3"/>
  <c r="AQ83" i="3"/>
  <c r="AQ63" i="3"/>
  <c r="O41" i="3"/>
  <c r="O44" i="3"/>
  <c r="O42" i="3"/>
  <c r="O43" i="3"/>
  <c r="O40" i="3"/>
  <c r="Q64" i="2"/>
  <c r="Q67" i="2" s="1"/>
  <c r="Q68" i="2" s="1"/>
  <c r="Q73" i="2"/>
  <c r="Q71" i="2"/>
  <c r="P45" i="2"/>
  <c r="P13" i="2"/>
  <c r="P17" i="2" s="1"/>
  <c r="P18" i="2" s="1"/>
  <c r="P19" i="2" s="1"/>
  <c r="P20" i="2" s="1"/>
  <c r="AQ63" i="2"/>
  <c r="AR83" i="2" s="1"/>
  <c r="P70" i="3" l="1"/>
  <c r="P64" i="3" s="1"/>
  <c r="P71" i="3"/>
  <c r="P73" i="3"/>
  <c r="P67" i="3"/>
  <c r="P68" i="3" s="1"/>
  <c r="AR83" i="3"/>
  <c r="AR63" i="3"/>
  <c r="O13" i="3"/>
  <c r="O17" i="3" s="1"/>
  <c r="O18" i="3" s="1"/>
  <c r="O19" i="3" s="1"/>
  <c r="O20" i="3" s="1"/>
  <c r="O45" i="3"/>
  <c r="Q37" i="2"/>
  <c r="Q69" i="2"/>
  <c r="Q84" i="2" s="1"/>
  <c r="Q90" i="2" s="1"/>
  <c r="Q87" i="2" s="1"/>
  <c r="R88" i="2" s="1"/>
  <c r="AR63" i="2"/>
  <c r="AS83" i="2" s="1"/>
  <c r="AS83" i="3" l="1"/>
  <c r="AS63" i="3"/>
  <c r="P69" i="3"/>
  <c r="P84" i="3" s="1"/>
  <c r="P90" i="3" s="1"/>
  <c r="P37" i="3"/>
  <c r="R70" i="2"/>
  <c r="R89" i="2"/>
  <c r="Q41" i="2"/>
  <c r="Q44" i="2"/>
  <c r="Q43" i="2"/>
  <c r="Q42" i="2"/>
  <c r="Q40" i="2"/>
  <c r="AS63" i="2"/>
  <c r="AT83" i="2" s="1"/>
  <c r="P87" i="3" l="1"/>
  <c r="Q88" i="3" s="1"/>
  <c r="Q89" i="3" s="1"/>
  <c r="P92" i="3"/>
  <c r="P43" i="3"/>
  <c r="P44" i="3"/>
  <c r="P40" i="3"/>
  <c r="P42" i="3"/>
  <c r="P41" i="3"/>
  <c r="Q70" i="3"/>
  <c r="Q64" i="3" s="1"/>
  <c r="AT83" i="3"/>
  <c r="AT63" i="3"/>
  <c r="Q45" i="2"/>
  <c r="Q13" i="2"/>
  <c r="Q17" i="2" s="1"/>
  <c r="Q18" i="2" s="1"/>
  <c r="Q19" i="2" s="1"/>
  <c r="Q20" i="2" s="1"/>
  <c r="R71" i="2"/>
  <c r="R64" i="2"/>
  <c r="R67" i="2" s="1"/>
  <c r="R68" i="2" s="1"/>
  <c r="R73" i="2"/>
  <c r="AT63" i="2"/>
  <c r="AU83" i="2" s="1"/>
  <c r="P45" i="3" l="1"/>
  <c r="P13" i="3"/>
  <c r="P17" i="3" s="1"/>
  <c r="P18" i="3" s="1"/>
  <c r="P19" i="3" s="1"/>
  <c r="P20" i="3" s="1"/>
  <c r="AU83" i="3"/>
  <c r="AU63" i="3"/>
  <c r="Q73" i="3"/>
  <c r="Q71" i="3"/>
  <c r="Q67" i="3"/>
  <c r="Q68" i="3" s="1"/>
  <c r="R69" i="2"/>
  <c r="R84" i="2" s="1"/>
  <c r="R90" i="2" s="1"/>
  <c r="R87" i="2" s="1"/>
  <c r="S88" i="2" s="1"/>
  <c r="R37" i="2"/>
  <c r="AU63" i="2"/>
  <c r="AV83" i="2" s="1"/>
  <c r="AV83" i="3" l="1"/>
  <c r="AV63" i="3"/>
  <c r="Q69" i="3"/>
  <c r="Q84" i="3" s="1"/>
  <c r="Q90" i="3" s="1"/>
  <c r="Q37" i="3"/>
  <c r="R41" i="2"/>
  <c r="R42" i="2"/>
  <c r="R40" i="2"/>
  <c r="R43" i="2"/>
  <c r="R44" i="2"/>
  <c r="S89" i="2"/>
  <c r="S70" i="2"/>
  <c r="AV63" i="2"/>
  <c r="AW83" i="2" s="1"/>
  <c r="Q87" i="3" l="1"/>
  <c r="R88" i="3" s="1"/>
  <c r="Q92" i="3"/>
  <c r="Q40" i="3"/>
  <c r="Q41" i="3"/>
  <c r="Q42" i="3"/>
  <c r="Q43" i="3"/>
  <c r="Q44" i="3"/>
  <c r="AW83" i="3"/>
  <c r="AW63" i="3"/>
  <c r="R89" i="3"/>
  <c r="R70" i="3"/>
  <c r="R64" i="3" s="1"/>
  <c r="S64" i="2"/>
  <c r="S67" i="2" s="1"/>
  <c r="S68" i="2" s="1"/>
  <c r="S71" i="2"/>
  <c r="S73" i="2"/>
  <c r="R13" i="2"/>
  <c r="R17" i="2" s="1"/>
  <c r="R18" i="2" s="1"/>
  <c r="R19" i="2" s="1"/>
  <c r="R20" i="2" s="1"/>
  <c r="R45" i="2"/>
  <c r="AW63" i="2"/>
  <c r="AX83" i="2" s="1"/>
  <c r="AX83" i="3" l="1"/>
  <c r="AX63" i="3"/>
  <c r="R73" i="3"/>
  <c r="R71" i="3"/>
  <c r="R67" i="3"/>
  <c r="R68" i="3" s="1"/>
  <c r="Q45" i="3"/>
  <c r="Q13" i="3"/>
  <c r="Q17" i="3" s="1"/>
  <c r="Q18" i="3" s="1"/>
  <c r="Q19" i="3" s="1"/>
  <c r="Q20" i="3" s="1"/>
  <c r="S37" i="2"/>
  <c r="S69" i="2"/>
  <c r="S84" i="2" s="1"/>
  <c r="S90" i="2" s="1"/>
  <c r="S87" i="2" s="1"/>
  <c r="T88" i="2" s="1"/>
  <c r="AX63" i="2"/>
  <c r="AY83" i="2" s="1"/>
  <c r="R69" i="3" l="1"/>
  <c r="R84" i="3" s="1"/>
  <c r="R90" i="3" s="1"/>
  <c r="R37" i="3"/>
  <c r="AY83" i="3"/>
  <c r="AY63" i="3"/>
  <c r="T89" i="2"/>
  <c r="T70" i="2"/>
  <c r="S41" i="2"/>
  <c r="S42" i="2"/>
  <c r="S44" i="2"/>
  <c r="S43" i="2"/>
  <c r="S40" i="2"/>
  <c r="AY63" i="2"/>
  <c r="AZ83" i="2" s="1"/>
  <c r="R87" i="3" l="1"/>
  <c r="S88" i="3" s="1"/>
  <c r="S89" i="3" s="1"/>
  <c r="R92" i="3"/>
  <c r="AZ83" i="3"/>
  <c r="AZ63" i="3"/>
  <c r="R44" i="3"/>
  <c r="R42" i="3"/>
  <c r="R41" i="3"/>
  <c r="R40" i="3"/>
  <c r="R43" i="3"/>
  <c r="S45" i="2"/>
  <c r="S13" i="2"/>
  <c r="S17" i="2" s="1"/>
  <c r="S18" i="2" s="1"/>
  <c r="S19" i="2" s="1"/>
  <c r="S20" i="2" s="1"/>
  <c r="T64" i="2"/>
  <c r="T67" i="2" s="1"/>
  <c r="T68" i="2" s="1"/>
  <c r="T71" i="2"/>
  <c r="T73" i="2"/>
  <c r="AZ63" i="2"/>
  <c r="BA83" i="2" s="1"/>
  <c r="S70" i="3" l="1"/>
  <c r="S64" i="3" s="1"/>
  <c r="R45" i="3"/>
  <c r="R13" i="3"/>
  <c r="R17" i="3" s="1"/>
  <c r="R18" i="3" s="1"/>
  <c r="R19" i="3" s="1"/>
  <c r="R20" i="3" s="1"/>
  <c r="S73" i="3"/>
  <c r="S71" i="3"/>
  <c r="S67" i="3"/>
  <c r="S68" i="3" s="1"/>
  <c r="BA83" i="3"/>
  <c r="BA63" i="3"/>
  <c r="T69" i="2"/>
  <c r="T84" i="2" s="1"/>
  <c r="T90" i="2" s="1"/>
  <c r="T87" i="2" s="1"/>
  <c r="U88" i="2" s="1"/>
  <c r="T37" i="2"/>
  <c r="BA63" i="2"/>
  <c r="BB83" i="2" s="1"/>
  <c r="S69" i="3" l="1"/>
  <c r="S84" i="3" s="1"/>
  <c r="S90" i="3" s="1"/>
  <c r="S37" i="3"/>
  <c r="BB83" i="3"/>
  <c r="BB63" i="3"/>
  <c r="T41" i="2"/>
  <c r="T43" i="2"/>
  <c r="T44" i="2"/>
  <c r="T40" i="2"/>
  <c r="T42" i="2"/>
  <c r="U70" i="2"/>
  <c r="U89" i="2"/>
  <c r="BB63" i="2"/>
  <c r="BC83" i="2" s="1"/>
  <c r="S87" i="3" l="1"/>
  <c r="T88" i="3" s="1"/>
  <c r="S92" i="3"/>
  <c r="BC83" i="3"/>
  <c r="BC63" i="3"/>
  <c r="S43" i="3"/>
  <c r="S41" i="3"/>
  <c r="S40" i="3"/>
  <c r="S42" i="3"/>
  <c r="S44" i="3"/>
  <c r="T89" i="3"/>
  <c r="T70" i="3"/>
  <c r="T64" i="3" s="1"/>
  <c r="U64" i="2"/>
  <c r="U67" i="2" s="1"/>
  <c r="U68" i="2" s="1"/>
  <c r="U71" i="2"/>
  <c r="U73" i="2"/>
  <c r="T13" i="2"/>
  <c r="T17" i="2" s="1"/>
  <c r="T18" i="2" s="1"/>
  <c r="T19" i="2" s="1"/>
  <c r="T20" i="2" s="1"/>
  <c r="T45" i="2"/>
  <c r="BC63" i="2"/>
  <c r="BD83" i="2" s="1"/>
  <c r="S45" i="3" l="1"/>
  <c r="S13" i="3"/>
  <c r="S17" i="3" s="1"/>
  <c r="S18" i="3" s="1"/>
  <c r="S19" i="3" s="1"/>
  <c r="S20" i="3" s="1"/>
  <c r="T73" i="3"/>
  <c r="T71" i="3"/>
  <c r="T67" i="3"/>
  <c r="T68" i="3" s="1"/>
  <c r="BD83" i="3"/>
  <c r="BD63" i="3"/>
  <c r="U37" i="2"/>
  <c r="U69" i="2"/>
  <c r="U84" i="2" s="1"/>
  <c r="U90" i="2" s="1"/>
  <c r="U87" i="2" s="1"/>
  <c r="V88" i="2" s="1"/>
  <c r="BD63" i="2"/>
  <c r="BE83" i="2" s="1"/>
  <c r="BE83" i="3" l="1"/>
  <c r="BE63" i="3"/>
  <c r="T69" i="3"/>
  <c r="T84" i="3" s="1"/>
  <c r="T90" i="3" s="1"/>
  <c r="T37" i="3"/>
  <c r="V89" i="2"/>
  <c r="V70" i="2"/>
  <c r="U42" i="2"/>
  <c r="U43" i="2"/>
  <c r="U44" i="2"/>
  <c r="U40" i="2"/>
  <c r="U41" i="2"/>
  <c r="BE63" i="2"/>
  <c r="BF83" i="2" s="1"/>
  <c r="T87" i="3" l="1"/>
  <c r="U88" i="3" s="1"/>
  <c r="T92" i="3"/>
  <c r="U89" i="3"/>
  <c r="U70" i="3"/>
  <c r="U64" i="3" s="1"/>
  <c r="T44" i="3"/>
  <c r="T40" i="3"/>
  <c r="T42" i="3"/>
  <c r="T43" i="3"/>
  <c r="T41" i="3"/>
  <c r="BF83" i="3"/>
  <c r="BF63" i="3"/>
  <c r="U13" i="2"/>
  <c r="U17" i="2" s="1"/>
  <c r="U18" i="2" s="1"/>
  <c r="U19" i="2" s="1"/>
  <c r="U20" i="2" s="1"/>
  <c r="U45" i="2"/>
  <c r="V64" i="2"/>
  <c r="V67" i="2" s="1"/>
  <c r="V68" i="2" s="1"/>
  <c r="V71" i="2"/>
  <c r="V73" i="2"/>
  <c r="BF63" i="2"/>
  <c r="BG83" i="2" s="1"/>
  <c r="T45" i="3" l="1"/>
  <c r="T13" i="3"/>
  <c r="T17" i="3" s="1"/>
  <c r="T18" i="3" s="1"/>
  <c r="T19" i="3" s="1"/>
  <c r="T20" i="3" s="1"/>
  <c r="BG83" i="3"/>
  <c r="BG63" i="3"/>
  <c r="U71" i="3"/>
  <c r="U67" i="3"/>
  <c r="U68" i="3" s="1"/>
  <c r="U73" i="3"/>
  <c r="V69" i="2"/>
  <c r="V84" i="2" s="1"/>
  <c r="V90" i="2" s="1"/>
  <c r="V87" i="2" s="1"/>
  <c r="W88" i="2" s="1"/>
  <c r="V37" i="2"/>
  <c r="BG63" i="2"/>
  <c r="BH83" i="2" s="1"/>
  <c r="U69" i="3" l="1"/>
  <c r="U84" i="3" s="1"/>
  <c r="U90" i="3" s="1"/>
  <c r="U37" i="3"/>
  <c r="BH83" i="3"/>
  <c r="BH63" i="3"/>
  <c r="V42" i="2"/>
  <c r="V40" i="2"/>
  <c r="V43" i="2"/>
  <c r="V41" i="2"/>
  <c r="V44" i="2"/>
  <c r="W89" i="2"/>
  <c r="W70" i="2"/>
  <c r="BH63" i="2"/>
  <c r="BI83" i="2" s="1"/>
  <c r="U87" i="3" l="1"/>
  <c r="V88" i="3" s="1"/>
  <c r="U92" i="3"/>
  <c r="BI83" i="3"/>
  <c r="BI63" i="3"/>
  <c r="U43" i="3"/>
  <c r="U41" i="3"/>
  <c r="U42" i="3"/>
  <c r="U40" i="3"/>
  <c r="U44" i="3"/>
  <c r="V89" i="3"/>
  <c r="V70" i="3"/>
  <c r="V64" i="3" s="1"/>
  <c r="W64" i="2"/>
  <c r="W67" i="2" s="1"/>
  <c r="W68" i="2" s="1"/>
  <c r="W73" i="2"/>
  <c r="W71" i="2"/>
  <c r="V45" i="2"/>
  <c r="V13" i="2"/>
  <c r="V17" i="2" s="1"/>
  <c r="V18" i="2" s="1"/>
  <c r="V19" i="2" s="1"/>
  <c r="V20" i="2" s="1"/>
  <c r="BI63" i="2"/>
  <c r="BJ83" i="2" s="1"/>
  <c r="BJ83" i="3" l="1"/>
  <c r="BJ63" i="3"/>
  <c r="U45" i="3"/>
  <c r="U13" i="3"/>
  <c r="U17" i="3" s="1"/>
  <c r="U18" i="3" s="1"/>
  <c r="U19" i="3" s="1"/>
  <c r="U20" i="3" s="1"/>
  <c r="V71" i="3"/>
  <c r="V73" i="3"/>
  <c r="V67" i="3"/>
  <c r="V68" i="3" s="1"/>
  <c r="W69" i="2"/>
  <c r="W84" i="2" s="1"/>
  <c r="W90" i="2" s="1"/>
  <c r="W87" i="2" s="1"/>
  <c r="X88" i="2" s="1"/>
  <c r="W37" i="2"/>
  <c r="BJ63" i="2"/>
  <c r="BK83" i="2" s="1"/>
  <c r="V69" i="3" l="1"/>
  <c r="V84" i="3" s="1"/>
  <c r="V90" i="3" s="1"/>
  <c r="V37" i="3"/>
  <c r="BK83" i="3"/>
  <c r="BK63" i="3"/>
  <c r="W42" i="2"/>
  <c r="W44" i="2"/>
  <c r="W41" i="2"/>
  <c r="W43" i="2"/>
  <c r="W40" i="2"/>
  <c r="X70" i="2"/>
  <c r="X89" i="2"/>
  <c r="BK63" i="2"/>
  <c r="BL83" i="2" s="1"/>
  <c r="V87" i="3" l="1"/>
  <c r="W88" i="3" s="1"/>
  <c r="W89" i="3" s="1"/>
  <c r="V92" i="3"/>
  <c r="BL83" i="3"/>
  <c r="BL63" i="3"/>
  <c r="V42" i="3"/>
  <c r="V44" i="3"/>
  <c r="V41" i="3"/>
  <c r="V40" i="3"/>
  <c r="V43" i="3"/>
  <c r="X71" i="2"/>
  <c r="X64" i="2"/>
  <c r="X67" i="2" s="1"/>
  <c r="X68" i="2" s="1"/>
  <c r="X73" i="2"/>
  <c r="W45" i="2"/>
  <c r="W13" i="2"/>
  <c r="W17" i="2" s="1"/>
  <c r="W18" i="2" s="1"/>
  <c r="W19" i="2" s="1"/>
  <c r="W20" i="2" s="1"/>
  <c r="BL63" i="2"/>
  <c r="BM83" i="2" s="1"/>
  <c r="W70" i="3" l="1"/>
  <c r="W64" i="3" s="1"/>
  <c r="W67" i="3" s="1"/>
  <c r="W68" i="3" s="1"/>
  <c r="V45" i="3"/>
  <c r="V13" i="3"/>
  <c r="V17" i="3" s="1"/>
  <c r="V18" i="3" s="1"/>
  <c r="V19" i="3" s="1"/>
  <c r="V20" i="3" s="1"/>
  <c r="BM83" i="3"/>
  <c r="BM63" i="3"/>
  <c r="X69" i="2"/>
  <c r="X84" i="2" s="1"/>
  <c r="X90" i="2" s="1"/>
  <c r="X87" i="2" s="1"/>
  <c r="Y88" i="2" s="1"/>
  <c r="X37" i="2"/>
  <c r="BM63" i="2"/>
  <c r="BN83" i="2" s="1"/>
  <c r="W73" i="3" l="1"/>
  <c r="W71" i="3"/>
  <c r="W69" i="3"/>
  <c r="W84" i="3" s="1"/>
  <c r="W90" i="3" s="1"/>
  <c r="W37" i="3"/>
  <c r="BN83" i="3"/>
  <c r="BN63" i="3"/>
  <c r="X42" i="2"/>
  <c r="X41" i="2"/>
  <c r="X40" i="2"/>
  <c r="X44" i="2"/>
  <c r="X43" i="2"/>
  <c r="Y70" i="2"/>
  <c r="Y89" i="2"/>
  <c r="BN63" i="2"/>
  <c r="BO83" i="2" s="1"/>
  <c r="W87" i="3" l="1"/>
  <c r="X88" i="3" s="1"/>
  <c r="W92" i="3"/>
  <c r="W41" i="3"/>
  <c r="W42" i="3"/>
  <c r="W40" i="3"/>
  <c r="W43" i="3"/>
  <c r="W44" i="3"/>
  <c r="BO83" i="3"/>
  <c r="BO63" i="3"/>
  <c r="X89" i="3"/>
  <c r="X70" i="3"/>
  <c r="X64" i="3" s="1"/>
  <c r="Y64" i="2"/>
  <c r="Y67" i="2" s="1"/>
  <c r="Y68" i="2" s="1"/>
  <c r="Y71" i="2"/>
  <c r="Y73" i="2"/>
  <c r="X13" i="2"/>
  <c r="X17" i="2" s="1"/>
  <c r="X18" i="2" s="1"/>
  <c r="X19" i="2" s="1"/>
  <c r="X20" i="2" s="1"/>
  <c r="X45" i="2"/>
  <c r="BO63" i="2"/>
  <c r="BP83" i="2" s="1"/>
  <c r="X73" i="3" l="1"/>
  <c r="X71" i="3"/>
  <c r="X67" i="3"/>
  <c r="X68" i="3" s="1"/>
  <c r="BP83" i="3"/>
  <c r="BP63" i="3"/>
  <c r="W45" i="3"/>
  <c r="W13" i="3"/>
  <c r="W17" i="3" s="1"/>
  <c r="W18" i="3" s="1"/>
  <c r="W19" i="3" s="1"/>
  <c r="W20" i="3" s="1"/>
  <c r="Y69" i="2"/>
  <c r="Y84" i="2" s="1"/>
  <c r="Y90" i="2" s="1"/>
  <c r="Y87" i="2" s="1"/>
  <c r="Z88" i="2" s="1"/>
  <c r="Y37" i="2"/>
  <c r="BP63" i="2"/>
  <c r="BQ83" i="2" s="1"/>
  <c r="BQ83" i="3" l="1"/>
  <c r="BQ63" i="3"/>
  <c r="X69" i="3"/>
  <c r="X84" i="3" s="1"/>
  <c r="X90" i="3" s="1"/>
  <c r="X37" i="3"/>
  <c r="Y42" i="2"/>
  <c r="Y43" i="2"/>
  <c r="Y41" i="2"/>
  <c r="Y44" i="2"/>
  <c r="Y40" i="2"/>
  <c r="Z70" i="2"/>
  <c r="Z89" i="2"/>
  <c r="BQ63" i="2"/>
  <c r="BR83" i="2" s="1"/>
  <c r="X87" i="3" l="1"/>
  <c r="Y88" i="3" s="1"/>
  <c r="Y70" i="3" s="1"/>
  <c r="Y64" i="3" s="1"/>
  <c r="X92" i="3"/>
  <c r="BR83" i="3"/>
  <c r="BR63" i="3"/>
  <c r="X44" i="3"/>
  <c r="X43" i="3"/>
  <c r="X40" i="3"/>
  <c r="X42" i="3"/>
  <c r="X41" i="3"/>
  <c r="Z64" i="2"/>
  <c r="Z67" i="2" s="1"/>
  <c r="Z68" i="2" s="1"/>
  <c r="Z71" i="2"/>
  <c r="Z73" i="2"/>
  <c r="Y45" i="2"/>
  <c r="Y13" i="2"/>
  <c r="Y17" i="2" s="1"/>
  <c r="Y18" i="2" s="1"/>
  <c r="Y19" i="2" s="1"/>
  <c r="Y20" i="2" s="1"/>
  <c r="BR63" i="2"/>
  <c r="BS83" i="2" s="1"/>
  <c r="Y89" i="3" l="1"/>
  <c r="BS83" i="3"/>
  <c r="BS63" i="3"/>
  <c r="Y71" i="3"/>
  <c r="Y73" i="3"/>
  <c r="Y67" i="3"/>
  <c r="Y68" i="3" s="1"/>
  <c r="X45" i="3"/>
  <c r="X13" i="3"/>
  <c r="X17" i="3" s="1"/>
  <c r="X18" i="3" s="1"/>
  <c r="X19" i="3" s="1"/>
  <c r="X20" i="3" s="1"/>
  <c r="Z69" i="2"/>
  <c r="Z84" i="2" s="1"/>
  <c r="Z90" i="2" s="1"/>
  <c r="Z87" i="2" s="1"/>
  <c r="AA88" i="2" s="1"/>
  <c r="Z37" i="2"/>
  <c r="BS63" i="2"/>
  <c r="BT83" i="2" s="1"/>
  <c r="Y69" i="3" l="1"/>
  <c r="Y84" i="3" s="1"/>
  <c r="Y90" i="3" s="1"/>
  <c r="Y37" i="3"/>
  <c r="BT83" i="3"/>
  <c r="BT63" i="3"/>
  <c r="Z42" i="2"/>
  <c r="Z41" i="2"/>
  <c r="Z43" i="2"/>
  <c r="Z44" i="2"/>
  <c r="Z40" i="2"/>
  <c r="AA70" i="2"/>
  <c r="AA89" i="2"/>
  <c r="BT63" i="2"/>
  <c r="BU83" i="2" s="1"/>
  <c r="Y87" i="3" l="1"/>
  <c r="Z88" i="3" s="1"/>
  <c r="Y92" i="3"/>
  <c r="BU83" i="3"/>
  <c r="BU63" i="3"/>
  <c r="Y43" i="3"/>
  <c r="Y42" i="3"/>
  <c r="Y41" i="3"/>
  <c r="Y44" i="3"/>
  <c r="Y40" i="3"/>
  <c r="Z70" i="3"/>
  <c r="Z64" i="3" s="1"/>
  <c r="Z89" i="3"/>
  <c r="AA64" i="2"/>
  <c r="AA67" i="2" s="1"/>
  <c r="AA68" i="2" s="1"/>
  <c r="AA73" i="2"/>
  <c r="AA71" i="2"/>
  <c r="Z45" i="2"/>
  <c r="Z13" i="2"/>
  <c r="Z17" i="2" s="1"/>
  <c r="Z18" i="2" s="1"/>
  <c r="Z19" i="2" s="1"/>
  <c r="Z20" i="2" s="1"/>
  <c r="BU63" i="2"/>
  <c r="BV83" i="2" s="1"/>
  <c r="Y45" i="3" l="1"/>
  <c r="Y13" i="3"/>
  <c r="Y17" i="3" s="1"/>
  <c r="Y18" i="3" s="1"/>
  <c r="Y19" i="3" s="1"/>
  <c r="Y20" i="3" s="1"/>
  <c r="BV83" i="3"/>
  <c r="BV63" i="3"/>
  <c r="Z73" i="3"/>
  <c r="Z71" i="3"/>
  <c r="Z67" i="3"/>
  <c r="Z68" i="3" s="1"/>
  <c r="AA37" i="2"/>
  <c r="AA69" i="2"/>
  <c r="AA84" i="2" s="1"/>
  <c r="AA90" i="2" s="1"/>
  <c r="AA87" i="2" s="1"/>
  <c r="AB88" i="2" s="1"/>
  <c r="BV63" i="2"/>
  <c r="BW83" i="2" s="1"/>
  <c r="BW83" i="3" l="1"/>
  <c r="BW63" i="3"/>
  <c r="Z69" i="3"/>
  <c r="Z84" i="3" s="1"/>
  <c r="Z90" i="3" s="1"/>
  <c r="Z37" i="3"/>
  <c r="AB70" i="2"/>
  <c r="AB89" i="2"/>
  <c r="AA43" i="2"/>
  <c r="AA40" i="2"/>
  <c r="AA41" i="2"/>
  <c r="AA42" i="2"/>
  <c r="AA44" i="2"/>
  <c r="BW63" i="2"/>
  <c r="BX83" i="2" s="1"/>
  <c r="Z87" i="3" l="1"/>
  <c r="AA88" i="3" s="1"/>
  <c r="AA89" i="3" s="1"/>
  <c r="Z41" i="3"/>
  <c r="Z40" i="3"/>
  <c r="Z44" i="3"/>
  <c r="Z42" i="3"/>
  <c r="Z43" i="3"/>
  <c r="BX83" i="3"/>
  <c r="BX63" i="3"/>
  <c r="AA13" i="2"/>
  <c r="AA17" i="2" s="1"/>
  <c r="AA18" i="2" s="1"/>
  <c r="AA19" i="2" s="1"/>
  <c r="AA20" i="2" s="1"/>
  <c r="AA45" i="2"/>
  <c r="AB71" i="2"/>
  <c r="AB64" i="2"/>
  <c r="AB67" i="2" s="1"/>
  <c r="AB68" i="2" s="1"/>
  <c r="AB73" i="2"/>
  <c r="BX63" i="2"/>
  <c r="BY83" i="2" s="1"/>
  <c r="AA70" i="3" l="1"/>
  <c r="AA64" i="3" s="1"/>
  <c r="BY83" i="3"/>
  <c r="BY63" i="3"/>
  <c r="AA73" i="3"/>
  <c r="AA71" i="3"/>
  <c r="AA67" i="3"/>
  <c r="AA68" i="3" s="1"/>
  <c r="Z45" i="3"/>
  <c r="Z13" i="3"/>
  <c r="Z17" i="3" s="1"/>
  <c r="Z18" i="3" s="1"/>
  <c r="Z19" i="3" s="1"/>
  <c r="Z20" i="3" s="1"/>
  <c r="AB69" i="2"/>
  <c r="AB84" i="2" s="1"/>
  <c r="AB90" i="2" s="1"/>
  <c r="AB87" i="2" s="1"/>
  <c r="AC88" i="2" s="1"/>
  <c r="AB37" i="2"/>
  <c r="BY63" i="2"/>
  <c r="BZ83" i="2" s="1"/>
  <c r="AA69" i="3" l="1"/>
  <c r="AA84" i="3" s="1"/>
  <c r="AA90" i="3" s="1"/>
  <c r="AA37" i="3"/>
  <c r="BZ83" i="3"/>
  <c r="BZ63" i="3"/>
  <c r="AB44" i="2"/>
  <c r="AB42" i="2"/>
  <c r="AB41" i="2"/>
  <c r="AB43" i="2"/>
  <c r="AB40" i="2"/>
  <c r="AC89" i="2"/>
  <c r="AC70" i="2"/>
  <c r="BZ63" i="2"/>
  <c r="CA83" i="2" s="1"/>
  <c r="AA87" i="3" l="1"/>
  <c r="AB88" i="3" s="1"/>
  <c r="AA92" i="3"/>
  <c r="CA83" i="3"/>
  <c r="CA63" i="3"/>
  <c r="AA40" i="3"/>
  <c r="AA43" i="3"/>
  <c r="AA44" i="3"/>
  <c r="AA42" i="3"/>
  <c r="AA41" i="3"/>
  <c r="AB89" i="3"/>
  <c r="AB70" i="3"/>
  <c r="AB64" i="3" s="1"/>
  <c r="AB13" i="2"/>
  <c r="AB17" i="2" s="1"/>
  <c r="AB18" i="2" s="1"/>
  <c r="AB19" i="2" s="1"/>
  <c r="AB20" i="2" s="1"/>
  <c r="AB45" i="2"/>
  <c r="AC64" i="2"/>
  <c r="AC67" i="2" s="1"/>
  <c r="AC68" i="2" s="1"/>
  <c r="AC71" i="2"/>
  <c r="AC73" i="2"/>
  <c r="CA63" i="2"/>
  <c r="CB83" i="2" s="1"/>
  <c r="AA45" i="3" l="1"/>
  <c r="AA13" i="3"/>
  <c r="AA17" i="3" s="1"/>
  <c r="AA18" i="3" s="1"/>
  <c r="AA19" i="3" s="1"/>
  <c r="AA20" i="3" s="1"/>
  <c r="AB73" i="3"/>
  <c r="AB71" i="3"/>
  <c r="AB67" i="3"/>
  <c r="AB68" i="3" s="1"/>
  <c r="CB83" i="3"/>
  <c r="CB63" i="3"/>
  <c r="AC69" i="2"/>
  <c r="AC84" i="2" s="1"/>
  <c r="AC90" i="2" s="1"/>
  <c r="AC87" i="2" s="1"/>
  <c r="AD88" i="2" s="1"/>
  <c r="AC37" i="2"/>
  <c r="CB63" i="2"/>
  <c r="CC83" i="2" s="1"/>
  <c r="CC83" i="3" l="1"/>
  <c r="CC63" i="3"/>
  <c r="AB69" i="3"/>
  <c r="AB84" i="3" s="1"/>
  <c r="AB90" i="3" s="1"/>
  <c r="AB37" i="3"/>
  <c r="AC41" i="2"/>
  <c r="AC43" i="2"/>
  <c r="AC40" i="2"/>
  <c r="AC44" i="2"/>
  <c r="AC42" i="2"/>
  <c r="AD70" i="2"/>
  <c r="AD89" i="2"/>
  <c r="CC63" i="2"/>
  <c r="CD83" i="2" s="1"/>
  <c r="AB87" i="3" l="1"/>
  <c r="AC88" i="3" s="1"/>
  <c r="AC89" i="3" s="1"/>
  <c r="AB92" i="3"/>
  <c r="AB42" i="3"/>
  <c r="AB41" i="3"/>
  <c r="AB44" i="3"/>
  <c r="AB43" i="3"/>
  <c r="AB40" i="3"/>
  <c r="AC70" i="3"/>
  <c r="AC64" i="3" s="1"/>
  <c r="CD83" i="3"/>
  <c r="CD63" i="3"/>
  <c r="AD64" i="2"/>
  <c r="AD67" i="2" s="1"/>
  <c r="AD68" i="2" s="1"/>
  <c r="AD71" i="2"/>
  <c r="AD73" i="2"/>
  <c r="AC13" i="2"/>
  <c r="AC17" i="2" s="1"/>
  <c r="AC18" i="2" s="1"/>
  <c r="AC19" i="2" s="1"/>
  <c r="AC20" i="2" s="1"/>
  <c r="AC45" i="2"/>
  <c r="CD63" i="2"/>
  <c r="CE83" i="2" s="1"/>
  <c r="AC73" i="3" l="1"/>
  <c r="AC71" i="3"/>
  <c r="AC67" i="3"/>
  <c r="AC68" i="3" s="1"/>
  <c r="AB45" i="3"/>
  <c r="AB13" i="3"/>
  <c r="AB17" i="3" s="1"/>
  <c r="AB18" i="3" s="1"/>
  <c r="AB19" i="3" s="1"/>
  <c r="AB20" i="3" s="1"/>
  <c r="CE83" i="3"/>
  <c r="CE63" i="3"/>
  <c r="AD37" i="2"/>
  <c r="AD69" i="2"/>
  <c r="AD84" i="2" s="1"/>
  <c r="AD90" i="2" s="1"/>
  <c r="AD87" i="2" s="1"/>
  <c r="AE88" i="2" s="1"/>
  <c r="CE63" i="2"/>
  <c r="CF83" i="2" s="1"/>
  <c r="AC69" i="3" l="1"/>
  <c r="AC84" i="3" s="1"/>
  <c r="AC90" i="3" s="1"/>
  <c r="AC37" i="3"/>
  <c r="CF83" i="3"/>
  <c r="CF63" i="3"/>
  <c r="AE89" i="2"/>
  <c r="AE70" i="2"/>
  <c r="AD44" i="2"/>
  <c r="AD41" i="2"/>
  <c r="AD42" i="2"/>
  <c r="AD40" i="2"/>
  <c r="AD43" i="2"/>
  <c r="CF63" i="2"/>
  <c r="CG83" i="2" s="1"/>
  <c r="AC87" i="3" l="1"/>
  <c r="AD88" i="3" s="1"/>
  <c r="AC92" i="3"/>
  <c r="AC41" i="3"/>
  <c r="AC44" i="3"/>
  <c r="AC40" i="3"/>
  <c r="AC43" i="3"/>
  <c r="AC42" i="3"/>
  <c r="AD89" i="3"/>
  <c r="AD70" i="3"/>
  <c r="AD64" i="3" s="1"/>
  <c r="CG83" i="3"/>
  <c r="CG63" i="3"/>
  <c r="AE64" i="2"/>
  <c r="AE67" i="2" s="1"/>
  <c r="AE68" i="2" s="1"/>
  <c r="AE71" i="2"/>
  <c r="AE73" i="2"/>
  <c r="AD45" i="2"/>
  <c r="AD13" i="2"/>
  <c r="AD17" i="2" s="1"/>
  <c r="AD18" i="2" s="1"/>
  <c r="AD19" i="2" s="1"/>
  <c r="AD20" i="2" s="1"/>
  <c r="CG63" i="2"/>
  <c r="CH83" i="2" s="1"/>
  <c r="AD71" i="3" l="1"/>
  <c r="AD73" i="3"/>
  <c r="AD67" i="3"/>
  <c r="AD68" i="3" s="1"/>
  <c r="CH83" i="3"/>
  <c r="CH63" i="3"/>
  <c r="AC45" i="3"/>
  <c r="AC13" i="3"/>
  <c r="AC17" i="3" s="1"/>
  <c r="AC18" i="3" s="1"/>
  <c r="AC19" i="3" s="1"/>
  <c r="AC20" i="3" s="1"/>
  <c r="AE69" i="2"/>
  <c r="AE84" i="2" s="1"/>
  <c r="AE90" i="2" s="1"/>
  <c r="AE87" i="2" s="1"/>
  <c r="AF88" i="2" s="1"/>
  <c r="AE37" i="2"/>
  <c r="CH63" i="2"/>
  <c r="CI83" i="2" s="1"/>
  <c r="AD69" i="3" l="1"/>
  <c r="AD84" i="3" s="1"/>
  <c r="AD90" i="3" s="1"/>
  <c r="AD37" i="3"/>
  <c r="CI83" i="3"/>
  <c r="CI63" i="3"/>
  <c r="AE44" i="2"/>
  <c r="AE41" i="2"/>
  <c r="AE42" i="2"/>
  <c r="AE43" i="2"/>
  <c r="AE40" i="2"/>
  <c r="AF70" i="2"/>
  <c r="AF89" i="2"/>
  <c r="CI63" i="2"/>
  <c r="CJ83" i="2" s="1"/>
  <c r="AD87" i="3" l="1"/>
  <c r="AE88" i="3" s="1"/>
  <c r="AD92" i="3"/>
  <c r="CJ83" i="3"/>
  <c r="CJ63" i="3"/>
  <c r="AD40" i="3"/>
  <c r="AD42" i="3"/>
  <c r="AD44" i="3"/>
  <c r="AD43" i="3"/>
  <c r="AD41" i="3"/>
  <c r="AE89" i="3"/>
  <c r="AE70" i="3"/>
  <c r="AE64" i="3" s="1"/>
  <c r="AF71" i="2"/>
  <c r="AF64" i="2"/>
  <c r="AF67" i="2" s="1"/>
  <c r="AF68" i="2" s="1"/>
  <c r="AF73" i="2"/>
  <c r="AE13" i="2"/>
  <c r="AE17" i="2" s="1"/>
  <c r="AE18" i="2" s="1"/>
  <c r="AE19" i="2" s="1"/>
  <c r="AE20" i="2" s="1"/>
  <c r="AE45" i="2"/>
  <c r="CJ63" i="2"/>
  <c r="CK83" i="2" s="1"/>
  <c r="CK83" i="3" l="1"/>
  <c r="CK63" i="3"/>
  <c r="AE71" i="3"/>
  <c r="AE73" i="3"/>
  <c r="AE67" i="3"/>
  <c r="AE68" i="3" s="1"/>
  <c r="AD45" i="3"/>
  <c r="AD13" i="3"/>
  <c r="AD17" i="3" s="1"/>
  <c r="AD18" i="3" s="1"/>
  <c r="AD19" i="3" s="1"/>
  <c r="AD20" i="3" s="1"/>
  <c r="AF69" i="2"/>
  <c r="AF84" i="2" s="1"/>
  <c r="AF90" i="2" s="1"/>
  <c r="AF87" i="2" s="1"/>
  <c r="AG88" i="2" s="1"/>
  <c r="AF37" i="2"/>
  <c r="CK63" i="2"/>
  <c r="CL83" i="2" s="1"/>
  <c r="CL83" i="3" l="1"/>
  <c r="CL63" i="3"/>
  <c r="AE69" i="3"/>
  <c r="AE84" i="3" s="1"/>
  <c r="AE90" i="3" s="1"/>
  <c r="AE37" i="3"/>
  <c r="AF44" i="2"/>
  <c r="AF42" i="2"/>
  <c r="AF41" i="2"/>
  <c r="AF40" i="2"/>
  <c r="AF43" i="2"/>
  <c r="AG70" i="2"/>
  <c r="AG89" i="2"/>
  <c r="CL63" i="2"/>
  <c r="CM83" i="2" s="1"/>
  <c r="AE87" i="3" l="1"/>
  <c r="AF88" i="3" s="1"/>
  <c r="AE92" i="3"/>
  <c r="AE43" i="3"/>
  <c r="AE44" i="3"/>
  <c r="AE40" i="3"/>
  <c r="AE42" i="3"/>
  <c r="AE41" i="3"/>
  <c r="AF89" i="3"/>
  <c r="AF70" i="3"/>
  <c r="AF64" i="3" s="1"/>
  <c r="CM83" i="3"/>
  <c r="CM63" i="3"/>
  <c r="AG64" i="2"/>
  <c r="AG67" i="2" s="1"/>
  <c r="AG68" i="2" s="1"/>
  <c r="AG71" i="2"/>
  <c r="AG73" i="2"/>
  <c r="AF45" i="2"/>
  <c r="AF13" i="2"/>
  <c r="AF17" i="2" s="1"/>
  <c r="AF18" i="2" s="1"/>
  <c r="AF19" i="2" s="1"/>
  <c r="AF20" i="2" s="1"/>
  <c r="CM63" i="2"/>
  <c r="CN83" i="2" s="1"/>
  <c r="AF71" i="3" l="1"/>
  <c r="AF73" i="3"/>
  <c r="AF67" i="3"/>
  <c r="AF68" i="3" s="1"/>
  <c r="AE45" i="3"/>
  <c r="AE13" i="3"/>
  <c r="AE17" i="3" s="1"/>
  <c r="AE18" i="3" s="1"/>
  <c r="AE19" i="3" s="1"/>
  <c r="AE20" i="3" s="1"/>
  <c r="CN83" i="3"/>
  <c r="CN63" i="3"/>
  <c r="AG37" i="2"/>
  <c r="AG69" i="2"/>
  <c r="AG84" i="2" s="1"/>
  <c r="AG90" i="2" s="1"/>
  <c r="AG87" i="2" s="1"/>
  <c r="AH88" i="2" s="1"/>
  <c r="CN63" i="2"/>
  <c r="CO83" i="2" s="1"/>
  <c r="AF69" i="3" l="1"/>
  <c r="AF84" i="3" s="1"/>
  <c r="AF90" i="3" s="1"/>
  <c r="AF37" i="3"/>
  <c r="CO83" i="3"/>
  <c r="CO63" i="3"/>
  <c r="AH89" i="2"/>
  <c r="AH70" i="2"/>
  <c r="AG44" i="2"/>
  <c r="AG41" i="2"/>
  <c r="AG42" i="2"/>
  <c r="AG43" i="2"/>
  <c r="AG40" i="2"/>
  <c r="CO63" i="2"/>
  <c r="CP83" i="2" s="1"/>
  <c r="AF87" i="3" l="1"/>
  <c r="AG88" i="3" s="1"/>
  <c r="AF92" i="3"/>
  <c r="CP83" i="3"/>
  <c r="CP63" i="3"/>
  <c r="AF41" i="3"/>
  <c r="AF44" i="3"/>
  <c r="AF42" i="3"/>
  <c r="AF43" i="3"/>
  <c r="AF40" i="3"/>
  <c r="AG89" i="3"/>
  <c r="AG70" i="3"/>
  <c r="AG64" i="3" s="1"/>
  <c r="AG45" i="2"/>
  <c r="AG13" i="2"/>
  <c r="AG17" i="2" s="1"/>
  <c r="AG18" i="2" s="1"/>
  <c r="AG19" i="2" s="1"/>
  <c r="AG20" i="2" s="1"/>
  <c r="AH64" i="2"/>
  <c r="AH67" i="2" s="1"/>
  <c r="AH68" i="2" s="1"/>
  <c r="AH71" i="2"/>
  <c r="AH73" i="2"/>
  <c r="CP63" i="2"/>
  <c r="CQ83" i="2" s="1"/>
  <c r="AG71" i="3" l="1"/>
  <c r="AG73" i="3"/>
  <c r="AG67" i="3"/>
  <c r="AG68" i="3" s="1"/>
  <c r="AF13" i="3"/>
  <c r="AF17" i="3" s="1"/>
  <c r="AF18" i="3" s="1"/>
  <c r="AF19" i="3" s="1"/>
  <c r="AF20" i="3" s="1"/>
  <c r="AF45" i="3"/>
  <c r="CQ83" i="3"/>
  <c r="CQ63" i="3"/>
  <c r="AH69" i="2"/>
  <c r="AH84" i="2" s="1"/>
  <c r="AH90" i="2" s="1"/>
  <c r="AH87" i="2" s="1"/>
  <c r="AI88" i="2" s="1"/>
  <c r="AH37" i="2"/>
  <c r="CQ63" i="2"/>
  <c r="CR83" i="2" s="1"/>
  <c r="CR83" i="3" l="1"/>
  <c r="CR63" i="3"/>
  <c r="AG69" i="3"/>
  <c r="AG84" i="3" s="1"/>
  <c r="AG90" i="3" s="1"/>
  <c r="AG37" i="3"/>
  <c r="AH44" i="2"/>
  <c r="AH42" i="2"/>
  <c r="AH40" i="2"/>
  <c r="AH43" i="2"/>
  <c r="AH41" i="2"/>
  <c r="AI89" i="2"/>
  <c r="AI70" i="2"/>
  <c r="CR63" i="2"/>
  <c r="CS83" i="2" s="1"/>
  <c r="AG87" i="3" l="1"/>
  <c r="AH88" i="3" s="1"/>
  <c r="AG92" i="3"/>
  <c r="AG41" i="3"/>
  <c r="AG43" i="3"/>
  <c r="AG44" i="3"/>
  <c r="AG40" i="3"/>
  <c r="AG42" i="3"/>
  <c r="AH89" i="3"/>
  <c r="AH70" i="3"/>
  <c r="AH64" i="3" s="1"/>
  <c r="CS83" i="3"/>
  <c r="CS63" i="3"/>
  <c r="AI64" i="2"/>
  <c r="AI67" i="2" s="1"/>
  <c r="AI68" i="2" s="1"/>
  <c r="AI73" i="2"/>
  <c r="AI71" i="2"/>
  <c r="AH45" i="2"/>
  <c r="AH13" i="2"/>
  <c r="AH17" i="2" s="1"/>
  <c r="AH18" i="2" s="1"/>
  <c r="AH19" i="2" s="1"/>
  <c r="AH20" i="2" s="1"/>
  <c r="CS63" i="2"/>
  <c r="CT83" i="2" s="1"/>
  <c r="AH73" i="3" l="1"/>
  <c r="AH71" i="3"/>
  <c r="AH67" i="3"/>
  <c r="AH68" i="3" s="1"/>
  <c r="AG45" i="3"/>
  <c r="AG13" i="3"/>
  <c r="AG17" i="3" s="1"/>
  <c r="AG18" i="3" s="1"/>
  <c r="AG19" i="3" s="1"/>
  <c r="AG20" i="3" s="1"/>
  <c r="CT83" i="3"/>
  <c r="CT63" i="3"/>
  <c r="AI37" i="2"/>
  <c r="AI69" i="2"/>
  <c r="AI84" i="2" s="1"/>
  <c r="AI90" i="2" s="1"/>
  <c r="AI87" i="2" s="1"/>
  <c r="AJ88" i="2" s="1"/>
  <c r="CT63" i="2"/>
  <c r="CU83" i="2" s="1"/>
  <c r="AH69" i="3" l="1"/>
  <c r="AH84" i="3" s="1"/>
  <c r="AH90" i="3" s="1"/>
  <c r="AH37" i="3"/>
  <c r="CU83" i="3"/>
  <c r="CU63" i="3"/>
  <c r="AJ89" i="2"/>
  <c r="AJ70" i="2"/>
  <c r="AI44" i="2"/>
  <c r="AI42" i="2"/>
  <c r="AI41" i="2"/>
  <c r="AI43" i="2"/>
  <c r="AI40" i="2"/>
  <c r="CU63" i="2"/>
  <c r="CV83" i="2" s="1"/>
  <c r="AH87" i="3" l="1"/>
  <c r="AI88" i="3" s="1"/>
  <c r="AI89" i="3" s="1"/>
  <c r="AH92" i="3"/>
  <c r="CV83" i="3"/>
  <c r="CV63" i="3"/>
  <c r="AH44" i="3"/>
  <c r="AH42" i="3"/>
  <c r="AH43" i="3"/>
  <c r="AH41" i="3"/>
  <c r="AH40" i="3"/>
  <c r="AI45" i="2"/>
  <c r="AI13" i="2"/>
  <c r="AI17" i="2" s="1"/>
  <c r="AI18" i="2" s="1"/>
  <c r="AI19" i="2" s="1"/>
  <c r="AI20" i="2" s="1"/>
  <c r="AJ64" i="2"/>
  <c r="AJ67" i="2" s="1"/>
  <c r="AJ68" i="2" s="1"/>
  <c r="AJ71" i="2"/>
  <c r="AJ73" i="2"/>
  <c r="CV63" i="2"/>
  <c r="CW83" i="2" s="1"/>
  <c r="AI70" i="3" l="1"/>
  <c r="AI64" i="3" s="1"/>
  <c r="AH45" i="3"/>
  <c r="AH13" i="3"/>
  <c r="AH17" i="3" s="1"/>
  <c r="AH18" i="3" s="1"/>
  <c r="AH19" i="3" s="1"/>
  <c r="AH20" i="3" s="1"/>
  <c r="AI71" i="3"/>
  <c r="AI73" i="3"/>
  <c r="AI67" i="3"/>
  <c r="AI68" i="3" s="1"/>
  <c r="CW83" i="3"/>
  <c r="CW63" i="3"/>
  <c r="AJ37" i="2"/>
  <c r="AJ69" i="2"/>
  <c r="AJ84" i="2" s="1"/>
  <c r="AJ90" i="2" s="1"/>
  <c r="AJ87" i="2" s="1"/>
  <c r="AK88" i="2" s="1"/>
  <c r="CW63" i="2"/>
  <c r="CX83" i="2" s="1"/>
  <c r="AI69" i="3" l="1"/>
  <c r="AI84" i="3" s="1"/>
  <c r="AI90" i="3" s="1"/>
  <c r="AI37" i="3"/>
  <c r="CX83" i="3"/>
  <c r="CX63" i="3"/>
  <c r="AK70" i="2"/>
  <c r="AK89" i="2"/>
  <c r="AJ44" i="2"/>
  <c r="AJ42" i="2"/>
  <c r="AJ40" i="2"/>
  <c r="AJ43" i="2"/>
  <c r="AJ41" i="2"/>
  <c r="CX63" i="2"/>
  <c r="CY83" i="2" s="1"/>
  <c r="AI87" i="3" l="1"/>
  <c r="AJ88" i="3" s="1"/>
  <c r="AI92" i="3"/>
  <c r="CY83" i="3"/>
  <c r="CY63" i="3"/>
  <c r="AI41" i="3"/>
  <c r="AI42" i="3"/>
  <c r="AI43" i="3"/>
  <c r="AI40" i="3"/>
  <c r="AI44" i="3"/>
  <c r="AJ89" i="3"/>
  <c r="AJ70" i="3"/>
  <c r="AJ64" i="3" s="1"/>
  <c r="AJ45" i="2"/>
  <c r="AJ13" i="2"/>
  <c r="AJ17" i="2" s="1"/>
  <c r="AJ18" i="2" s="1"/>
  <c r="AJ19" i="2" s="1"/>
  <c r="AJ20" i="2" s="1"/>
  <c r="AK64" i="2"/>
  <c r="AK67" i="2" s="1"/>
  <c r="AK68" i="2" s="1"/>
  <c r="AK71" i="2"/>
  <c r="AK73" i="2"/>
  <c r="CY63" i="2"/>
  <c r="CZ83" i="2" s="1"/>
  <c r="AI45" i="3" l="1"/>
  <c r="AI13" i="3"/>
  <c r="AI17" i="3" s="1"/>
  <c r="AI18" i="3" s="1"/>
  <c r="AI19" i="3" s="1"/>
  <c r="AI20" i="3" s="1"/>
  <c r="AJ73" i="3"/>
  <c r="AJ71" i="3"/>
  <c r="AJ67" i="3"/>
  <c r="AJ68" i="3" s="1"/>
  <c r="CZ83" i="3"/>
  <c r="CZ63" i="3"/>
  <c r="AK69" i="2"/>
  <c r="AK84" i="2" s="1"/>
  <c r="AK90" i="2" s="1"/>
  <c r="AK87" i="2" s="1"/>
  <c r="AL88" i="2" s="1"/>
  <c r="AK37" i="2"/>
  <c r="CZ63" i="2"/>
  <c r="DA83" i="2" s="1"/>
  <c r="DA83" i="3" l="1"/>
  <c r="DA63" i="3"/>
  <c r="AJ69" i="3"/>
  <c r="AJ84" i="3" s="1"/>
  <c r="AJ90" i="3" s="1"/>
  <c r="AJ37" i="3"/>
  <c r="AK44" i="2"/>
  <c r="AK41" i="2"/>
  <c r="AK43" i="2"/>
  <c r="AK40" i="2"/>
  <c r="AK42" i="2"/>
  <c r="AL89" i="2"/>
  <c r="AL70" i="2"/>
  <c r="DA63" i="2"/>
  <c r="DB83" i="2" s="1"/>
  <c r="AJ87" i="3" l="1"/>
  <c r="AK88" i="3" s="1"/>
  <c r="AJ92" i="3"/>
  <c r="AJ44" i="3"/>
  <c r="AJ43" i="3"/>
  <c r="AJ42" i="3"/>
  <c r="AJ40" i="3"/>
  <c r="AJ41" i="3"/>
  <c r="AK89" i="3"/>
  <c r="AK70" i="3"/>
  <c r="AK64" i="3" s="1"/>
  <c r="DB83" i="3"/>
  <c r="DB63" i="3"/>
  <c r="AK45" i="2"/>
  <c r="AK13" i="2"/>
  <c r="AK17" i="2" s="1"/>
  <c r="AK18" i="2" s="1"/>
  <c r="AK19" i="2" s="1"/>
  <c r="AK20" i="2" s="1"/>
  <c r="AL64" i="2"/>
  <c r="AL67" i="2" s="1"/>
  <c r="AL68" i="2" s="1"/>
  <c r="AL71" i="2"/>
  <c r="AL73" i="2"/>
  <c r="DB63" i="2"/>
  <c r="DC83" i="2" s="1"/>
  <c r="AK73" i="3" l="1"/>
  <c r="AK71" i="3"/>
  <c r="AK67" i="3"/>
  <c r="AK68" i="3" s="1"/>
  <c r="AJ45" i="3"/>
  <c r="AJ13" i="3"/>
  <c r="AJ17" i="3" s="1"/>
  <c r="AJ18" i="3" s="1"/>
  <c r="AJ19" i="3" s="1"/>
  <c r="AJ20" i="3" s="1"/>
  <c r="DC83" i="3"/>
  <c r="DC63" i="3"/>
  <c r="AL69" i="2"/>
  <c r="AL84" i="2" s="1"/>
  <c r="AL90" i="2" s="1"/>
  <c r="AL87" i="2" s="1"/>
  <c r="AM88" i="2" s="1"/>
  <c r="AL37" i="2"/>
  <c r="DC63" i="2"/>
  <c r="DD83" i="2" s="1"/>
  <c r="AK69" i="3" l="1"/>
  <c r="AK84" i="3" s="1"/>
  <c r="AK90" i="3" s="1"/>
  <c r="AK37" i="3"/>
  <c r="DD83" i="3"/>
  <c r="DD63" i="3"/>
  <c r="AL43" i="2"/>
  <c r="AL42" i="2"/>
  <c r="AL44" i="2"/>
  <c r="AL41" i="2"/>
  <c r="AL40" i="2"/>
  <c r="AM89" i="2"/>
  <c r="AM70" i="2"/>
  <c r="DD63" i="2"/>
  <c r="DE83" i="2" s="1"/>
  <c r="AK87" i="3" l="1"/>
  <c r="AL88" i="3" s="1"/>
  <c r="AK92" i="3"/>
  <c r="DE83" i="3"/>
  <c r="DE63" i="3"/>
  <c r="AK42" i="3"/>
  <c r="AK41" i="3"/>
  <c r="AK43" i="3"/>
  <c r="AK44" i="3"/>
  <c r="AK40" i="3"/>
  <c r="AL89" i="3"/>
  <c r="AL70" i="3"/>
  <c r="AL64" i="3" s="1"/>
  <c r="AM64" i="2"/>
  <c r="AM67" i="2" s="1"/>
  <c r="AM68" i="2" s="1"/>
  <c r="AM71" i="2"/>
  <c r="AM73" i="2"/>
  <c r="AL13" i="2"/>
  <c r="AL17" i="2" s="1"/>
  <c r="AL18" i="2" s="1"/>
  <c r="AL19" i="2" s="1"/>
  <c r="AL20" i="2" s="1"/>
  <c r="AL45" i="2"/>
  <c r="DE63" i="2"/>
  <c r="DF83" i="2" s="1"/>
  <c r="AL73" i="3" l="1"/>
  <c r="AL71" i="3"/>
  <c r="AL67" i="3"/>
  <c r="AL68" i="3" s="1"/>
  <c r="DF83" i="3"/>
  <c r="DF63" i="3"/>
  <c r="AK45" i="3"/>
  <c r="AK13" i="3"/>
  <c r="AK17" i="3" s="1"/>
  <c r="AK18" i="3" s="1"/>
  <c r="AK19" i="3" s="1"/>
  <c r="AK20" i="3" s="1"/>
  <c r="AM37" i="2"/>
  <c r="AM69" i="2"/>
  <c r="AM84" i="2" s="1"/>
  <c r="AM90" i="2" s="1"/>
  <c r="AM87" i="2" s="1"/>
  <c r="AN88" i="2" s="1"/>
  <c r="DF63" i="2"/>
  <c r="DG83" i="2" s="1"/>
  <c r="DG83" i="3" l="1"/>
  <c r="DG63" i="3"/>
  <c r="AL69" i="3"/>
  <c r="AL84" i="3" s="1"/>
  <c r="AL90" i="3" s="1"/>
  <c r="AL37" i="3"/>
  <c r="AN89" i="2"/>
  <c r="AN70" i="2"/>
  <c r="AM42" i="2"/>
  <c r="AM43" i="2"/>
  <c r="AM40" i="2"/>
  <c r="AM41" i="2"/>
  <c r="AM44" i="2"/>
  <c r="DG63" i="2"/>
  <c r="DH83" i="2" s="1"/>
  <c r="AL87" i="3" l="1"/>
  <c r="AM88" i="3" s="1"/>
  <c r="AL92" i="3"/>
  <c r="AM89" i="3"/>
  <c r="AM70" i="3"/>
  <c r="AM64" i="3" s="1"/>
  <c r="DH83" i="3"/>
  <c r="DH63" i="3"/>
  <c r="AL44" i="3"/>
  <c r="AL40" i="3"/>
  <c r="AL41" i="3"/>
  <c r="AL43" i="3"/>
  <c r="AL42" i="3"/>
  <c r="AM45" i="2"/>
  <c r="AM13" i="2"/>
  <c r="AM17" i="2" s="1"/>
  <c r="AM18" i="2" s="1"/>
  <c r="AM19" i="2" s="1"/>
  <c r="AM20" i="2" s="1"/>
  <c r="AN64" i="2"/>
  <c r="AN67" i="2" s="1"/>
  <c r="AN68" i="2" s="1"/>
  <c r="AN71" i="2"/>
  <c r="AN73" i="2"/>
  <c r="DH63" i="2"/>
  <c r="DI83" i="2" s="1"/>
  <c r="AL45" i="3" l="1"/>
  <c r="AL13" i="3"/>
  <c r="AL17" i="3" s="1"/>
  <c r="AL18" i="3" s="1"/>
  <c r="AL19" i="3" s="1"/>
  <c r="AL20" i="3" s="1"/>
  <c r="DI83" i="3"/>
  <c r="DI63" i="3"/>
  <c r="AM71" i="3"/>
  <c r="AM73" i="3"/>
  <c r="AM67" i="3"/>
  <c r="AM68" i="3" s="1"/>
  <c r="AN69" i="2"/>
  <c r="AN84" i="2" s="1"/>
  <c r="AN90" i="2" s="1"/>
  <c r="AN87" i="2" s="1"/>
  <c r="AO88" i="2" s="1"/>
  <c r="AN37" i="2"/>
  <c r="DI63" i="2"/>
  <c r="DJ83" i="2" s="1"/>
  <c r="AM69" i="3" l="1"/>
  <c r="AM84" i="3" s="1"/>
  <c r="AM90" i="3" s="1"/>
  <c r="AM37" i="3"/>
  <c r="DJ83" i="3"/>
  <c r="DJ63" i="3"/>
  <c r="AN41" i="2"/>
  <c r="AN44" i="2"/>
  <c r="AN43" i="2"/>
  <c r="AN40" i="2"/>
  <c r="AN42" i="2"/>
  <c r="AO70" i="2"/>
  <c r="AO89" i="2"/>
  <c r="DJ63" i="2"/>
  <c r="DK83" i="2" s="1"/>
  <c r="AM87" i="3" l="1"/>
  <c r="AN88" i="3" s="1"/>
  <c r="AM92" i="3"/>
  <c r="DK83" i="3"/>
  <c r="DK63" i="3"/>
  <c r="AM42" i="3"/>
  <c r="AM43" i="3"/>
  <c r="AM44" i="3"/>
  <c r="AM41" i="3"/>
  <c r="AM40" i="3"/>
  <c r="AN89" i="3"/>
  <c r="AN70" i="3"/>
  <c r="AN64" i="3" s="1"/>
  <c r="AO71" i="2"/>
  <c r="AO64" i="2"/>
  <c r="AO67" i="2" s="1"/>
  <c r="AO68" i="2" s="1"/>
  <c r="AO73" i="2"/>
  <c r="AN45" i="2"/>
  <c r="AN13" i="2"/>
  <c r="AN17" i="2" s="1"/>
  <c r="AN18" i="2" s="1"/>
  <c r="AN19" i="2" s="1"/>
  <c r="AN20" i="2" s="1"/>
  <c r="DK63" i="2"/>
  <c r="DL83" i="2" s="1"/>
  <c r="AM45" i="3" l="1"/>
  <c r="AM13" i="3"/>
  <c r="AM17" i="3" s="1"/>
  <c r="AM18" i="3" s="1"/>
  <c r="AM19" i="3" s="1"/>
  <c r="AM20" i="3" s="1"/>
  <c r="AN73" i="3"/>
  <c r="AN71" i="3"/>
  <c r="AN67" i="3"/>
  <c r="AN68" i="3" s="1"/>
  <c r="DL83" i="3"/>
  <c r="DL63" i="3"/>
  <c r="AO69" i="2"/>
  <c r="AO84" i="2" s="1"/>
  <c r="AO90" i="2" s="1"/>
  <c r="AO87" i="2" s="1"/>
  <c r="AP88" i="2" s="1"/>
  <c r="AO37" i="2"/>
  <c r="DL63" i="2"/>
  <c r="DM83" i="2" s="1"/>
  <c r="DM83" i="3" l="1"/>
  <c r="DM63" i="3"/>
  <c r="AN69" i="3"/>
  <c r="AN84" i="3" s="1"/>
  <c r="AN90" i="3" s="1"/>
  <c r="AN37" i="3"/>
  <c r="AO43" i="2"/>
  <c r="AO41" i="2"/>
  <c r="AO42" i="2"/>
  <c r="AO40" i="2"/>
  <c r="AO44" i="2"/>
  <c r="AP70" i="2"/>
  <c r="AP89" i="2"/>
  <c r="DM63" i="2"/>
  <c r="DN83" i="2" s="1"/>
  <c r="AN87" i="3" l="1"/>
  <c r="AO88" i="3" s="1"/>
  <c r="AN92" i="3"/>
  <c r="AN40" i="3"/>
  <c r="AN44" i="3"/>
  <c r="AN41" i="3"/>
  <c r="AN43" i="3"/>
  <c r="AN42" i="3"/>
  <c r="AO89" i="3"/>
  <c r="AO70" i="3"/>
  <c r="AO64" i="3" s="1"/>
  <c r="DN83" i="3"/>
  <c r="DN63" i="3"/>
  <c r="AP64" i="2"/>
  <c r="AP67" i="2" s="1"/>
  <c r="AP68" i="2" s="1"/>
  <c r="AP71" i="2"/>
  <c r="AP73" i="2"/>
  <c r="AO45" i="2"/>
  <c r="AO13" i="2"/>
  <c r="AO17" i="2" s="1"/>
  <c r="AO18" i="2" s="1"/>
  <c r="AO19" i="2" s="1"/>
  <c r="AO20" i="2" s="1"/>
  <c r="DN63" i="2"/>
  <c r="DO83" i="2" s="1"/>
  <c r="AO71" i="3" l="1"/>
  <c r="AO73" i="3"/>
  <c r="AO67" i="3"/>
  <c r="AO68" i="3" s="1"/>
  <c r="DO83" i="3"/>
  <c r="DO63" i="3"/>
  <c r="AN45" i="3"/>
  <c r="AN13" i="3"/>
  <c r="AN17" i="3" s="1"/>
  <c r="AN18" i="3" s="1"/>
  <c r="AN19" i="3" s="1"/>
  <c r="AN20" i="3" s="1"/>
  <c r="AP69" i="2"/>
  <c r="AP84" i="2" s="1"/>
  <c r="AP90" i="2" s="1"/>
  <c r="AP87" i="2" s="1"/>
  <c r="AQ88" i="2" s="1"/>
  <c r="AP37" i="2"/>
  <c r="DO63" i="2"/>
  <c r="DP83" i="2" s="1"/>
  <c r="AO69" i="3" l="1"/>
  <c r="AO84" i="3" s="1"/>
  <c r="AO90" i="3" s="1"/>
  <c r="AO37" i="3"/>
  <c r="DP83" i="3"/>
  <c r="DP63" i="3"/>
  <c r="AP43" i="2"/>
  <c r="AP42" i="2"/>
  <c r="AP41" i="2"/>
  <c r="AP40" i="2"/>
  <c r="AP44" i="2"/>
  <c r="AQ89" i="2"/>
  <c r="AQ70" i="2"/>
  <c r="DP63" i="2"/>
  <c r="DQ83" i="2" s="1"/>
  <c r="AO87" i="3" l="1"/>
  <c r="AP88" i="3" s="1"/>
  <c r="AO92" i="3"/>
  <c r="DQ83" i="3"/>
  <c r="DQ63" i="3"/>
  <c r="AO42" i="3"/>
  <c r="AO43" i="3"/>
  <c r="AO40" i="3"/>
  <c r="AO41" i="3"/>
  <c r="AO44" i="3"/>
  <c r="AP89" i="3"/>
  <c r="AP70" i="3"/>
  <c r="AP64" i="3" s="1"/>
  <c r="AP13" i="2"/>
  <c r="AP17" i="2" s="1"/>
  <c r="AP18" i="2" s="1"/>
  <c r="AP19" i="2" s="1"/>
  <c r="AP20" i="2" s="1"/>
  <c r="AP45" i="2"/>
  <c r="AQ64" i="2"/>
  <c r="AQ67" i="2" s="1"/>
  <c r="AQ68" i="2" s="1"/>
  <c r="AQ71" i="2"/>
  <c r="AQ73" i="2"/>
  <c r="DQ63" i="2"/>
  <c r="DR83" i="2" s="1"/>
  <c r="AO45" i="3" l="1"/>
  <c r="AO13" i="3"/>
  <c r="AO17" i="3" s="1"/>
  <c r="AO18" i="3" s="1"/>
  <c r="AO19" i="3" s="1"/>
  <c r="AO20" i="3" s="1"/>
  <c r="AP73" i="3"/>
  <c r="AP71" i="3"/>
  <c r="AP67" i="3"/>
  <c r="AP68" i="3" s="1"/>
  <c r="DR83" i="3"/>
  <c r="DR63" i="3"/>
  <c r="AQ69" i="2"/>
  <c r="AQ84" i="2" s="1"/>
  <c r="AQ90" i="2" s="1"/>
  <c r="AQ87" i="2" s="1"/>
  <c r="AR88" i="2" s="1"/>
  <c r="AQ37" i="2"/>
  <c r="DR63" i="2"/>
  <c r="DS83" i="2" s="1"/>
  <c r="AP69" i="3" l="1"/>
  <c r="AP84" i="3" s="1"/>
  <c r="AP90" i="3" s="1"/>
  <c r="AP37" i="3"/>
  <c r="DS83" i="3"/>
  <c r="DS63" i="3"/>
  <c r="AQ43" i="2"/>
  <c r="AQ44" i="2"/>
  <c r="AQ40" i="2"/>
  <c r="AQ41" i="2"/>
  <c r="AQ42" i="2"/>
  <c r="AR89" i="2"/>
  <c r="AR70" i="2"/>
  <c r="DS63" i="2"/>
  <c r="DT83" i="2" s="1"/>
  <c r="AP87" i="3" l="1"/>
  <c r="AQ88" i="3" s="1"/>
  <c r="AP92" i="3"/>
  <c r="DT83" i="3"/>
  <c r="DT63" i="3"/>
  <c r="AP40" i="3"/>
  <c r="AP41" i="3"/>
  <c r="AP44" i="3"/>
  <c r="AP42" i="3"/>
  <c r="AP43" i="3"/>
  <c r="AQ89" i="3"/>
  <c r="AQ70" i="3"/>
  <c r="AQ64" i="3" s="1"/>
  <c r="AR64" i="2"/>
  <c r="AR67" i="2" s="1"/>
  <c r="AR68" i="2" s="1"/>
  <c r="AR71" i="2"/>
  <c r="AR73" i="2"/>
  <c r="AQ13" i="2"/>
  <c r="AQ17" i="2" s="1"/>
  <c r="AQ18" i="2" s="1"/>
  <c r="AQ19" i="2" s="1"/>
  <c r="AQ20" i="2" s="1"/>
  <c r="AQ45" i="2"/>
  <c r="DT63" i="2"/>
  <c r="DU83" i="2" s="1"/>
  <c r="AP45" i="3" l="1"/>
  <c r="AP13" i="3"/>
  <c r="AP17" i="3" s="1"/>
  <c r="AP18" i="3" s="1"/>
  <c r="AP19" i="3" s="1"/>
  <c r="AP20" i="3" s="1"/>
  <c r="AQ73" i="3"/>
  <c r="AQ71" i="3"/>
  <c r="AQ67" i="3"/>
  <c r="AQ68" i="3" s="1"/>
  <c r="DU83" i="3"/>
  <c r="DU63" i="3"/>
  <c r="AR69" i="2"/>
  <c r="AR84" i="2" s="1"/>
  <c r="AR90" i="2" s="1"/>
  <c r="AR87" i="2" s="1"/>
  <c r="AS88" i="2" s="1"/>
  <c r="AR37" i="2"/>
  <c r="DU63" i="2"/>
  <c r="DV83" i="2" s="1"/>
  <c r="DV83" i="3" l="1"/>
  <c r="DV63" i="3"/>
  <c r="AQ69" i="3"/>
  <c r="AQ84" i="3" s="1"/>
  <c r="AQ90" i="3" s="1"/>
  <c r="AQ37" i="3"/>
  <c r="AR43" i="2"/>
  <c r="AR44" i="2"/>
  <c r="AR41" i="2"/>
  <c r="AR42" i="2"/>
  <c r="AR40" i="2"/>
  <c r="AS70" i="2"/>
  <c r="AS89" i="2"/>
  <c r="DV63" i="2"/>
  <c r="DW83" i="2" s="1"/>
  <c r="AQ87" i="3" l="1"/>
  <c r="AR88" i="3" s="1"/>
  <c r="AQ92" i="3"/>
  <c r="DW83" i="3"/>
  <c r="DW63" i="3"/>
  <c r="AQ43" i="3"/>
  <c r="AQ44" i="3"/>
  <c r="AQ41" i="3"/>
  <c r="AQ40" i="3"/>
  <c r="AQ42" i="3"/>
  <c r="AR89" i="3"/>
  <c r="AR70" i="3"/>
  <c r="AR64" i="3" s="1"/>
  <c r="AS64" i="2"/>
  <c r="AS67" i="2" s="1"/>
  <c r="AS68" i="2" s="1"/>
  <c r="AS71" i="2"/>
  <c r="AS73" i="2"/>
  <c r="AR13" i="2"/>
  <c r="AR17" i="2" s="1"/>
  <c r="AR18" i="2" s="1"/>
  <c r="AR19" i="2" s="1"/>
  <c r="AR20" i="2" s="1"/>
  <c r="AR45" i="2"/>
  <c r="DW63" i="2"/>
  <c r="DX83" i="2" s="1"/>
  <c r="AQ45" i="3" l="1"/>
  <c r="AQ13" i="3"/>
  <c r="AQ17" i="3" s="1"/>
  <c r="AQ18" i="3" s="1"/>
  <c r="AQ19" i="3" s="1"/>
  <c r="AQ20" i="3" s="1"/>
  <c r="AR73" i="3"/>
  <c r="AR67" i="3"/>
  <c r="AR68" i="3" s="1"/>
  <c r="AR71" i="3"/>
  <c r="DX83" i="3"/>
  <c r="DX63" i="3"/>
  <c r="AS69" i="2"/>
  <c r="AS84" i="2" s="1"/>
  <c r="AS90" i="2" s="1"/>
  <c r="AS87" i="2" s="1"/>
  <c r="AT88" i="2" s="1"/>
  <c r="AS37" i="2"/>
  <c r="DX63" i="2"/>
  <c r="DY83" i="2" s="1"/>
  <c r="DY83" i="3" l="1"/>
  <c r="DY63" i="3"/>
  <c r="AR69" i="3"/>
  <c r="AR84" i="3" s="1"/>
  <c r="AR90" i="3" s="1"/>
  <c r="AR37" i="3"/>
  <c r="AS41" i="2"/>
  <c r="AS40" i="2"/>
  <c r="AS42" i="2"/>
  <c r="AS43" i="2"/>
  <c r="AS44" i="2"/>
  <c r="AT89" i="2"/>
  <c r="AT70" i="2"/>
  <c r="DY63" i="2"/>
  <c r="DZ83" i="2" s="1"/>
  <c r="AR87" i="3" l="1"/>
  <c r="AS88" i="3" s="1"/>
  <c r="AR92" i="3"/>
  <c r="AR40" i="3"/>
  <c r="AR43" i="3"/>
  <c r="AR44" i="3"/>
  <c r="AR41" i="3"/>
  <c r="AR42" i="3"/>
  <c r="AS89" i="3"/>
  <c r="AS70" i="3"/>
  <c r="AS64" i="3" s="1"/>
  <c r="DZ83" i="3"/>
  <c r="DZ63" i="3"/>
  <c r="AT64" i="2"/>
  <c r="AT67" i="2" s="1"/>
  <c r="AT68" i="2" s="1"/>
  <c r="AT71" i="2"/>
  <c r="AT73" i="2"/>
  <c r="AS45" i="2"/>
  <c r="AS13" i="2"/>
  <c r="AS17" i="2" s="1"/>
  <c r="AS18" i="2" s="1"/>
  <c r="AS19" i="2" s="1"/>
  <c r="AS20" i="2" s="1"/>
  <c r="DZ63" i="2"/>
  <c r="EA83" i="2" s="1"/>
  <c r="AS73" i="3" l="1"/>
  <c r="AS71" i="3"/>
  <c r="AS67" i="3"/>
  <c r="AS68" i="3" s="1"/>
  <c r="EA83" i="3"/>
  <c r="EA63" i="3"/>
  <c r="AR45" i="3"/>
  <c r="AR13" i="3"/>
  <c r="AR17" i="3" s="1"/>
  <c r="AR18" i="3" s="1"/>
  <c r="AR19" i="3" s="1"/>
  <c r="AR20" i="3" s="1"/>
  <c r="AT69" i="2"/>
  <c r="AT84" i="2" s="1"/>
  <c r="AT90" i="2" s="1"/>
  <c r="AT87" i="2" s="1"/>
  <c r="AU88" i="2" s="1"/>
  <c r="AT37" i="2"/>
  <c r="EA63" i="2"/>
  <c r="EB83" i="2" s="1"/>
  <c r="EB83" i="3" l="1"/>
  <c r="EB63" i="3"/>
  <c r="AS69" i="3"/>
  <c r="AS84" i="3" s="1"/>
  <c r="AS90" i="3" s="1"/>
  <c r="AS37" i="3"/>
  <c r="AT43" i="2"/>
  <c r="AT42" i="2"/>
  <c r="AT41" i="2"/>
  <c r="AT44" i="2"/>
  <c r="AT40" i="2"/>
  <c r="AU70" i="2"/>
  <c r="AU89" i="2"/>
  <c r="EB63" i="2"/>
  <c r="EC83" i="2" s="1"/>
  <c r="AS87" i="3" l="1"/>
  <c r="AT88" i="3" s="1"/>
  <c r="AS92" i="3"/>
  <c r="AT89" i="3"/>
  <c r="AT70" i="3"/>
  <c r="AT64" i="3" s="1"/>
  <c r="EC83" i="3"/>
  <c r="EC63" i="3"/>
  <c r="AS44" i="3"/>
  <c r="AS41" i="3"/>
  <c r="AS40" i="3"/>
  <c r="AS42" i="3"/>
  <c r="AS43" i="3"/>
  <c r="AU64" i="2"/>
  <c r="AU67" i="2" s="1"/>
  <c r="AU68" i="2" s="1"/>
  <c r="AU73" i="2"/>
  <c r="AU71" i="2"/>
  <c r="AT13" i="2"/>
  <c r="AT17" i="2" s="1"/>
  <c r="AT18" i="2" s="1"/>
  <c r="AT19" i="2" s="1"/>
  <c r="AT20" i="2" s="1"/>
  <c r="AT45" i="2"/>
  <c r="EC63" i="2"/>
  <c r="ED83" i="2" s="1"/>
  <c r="AS45" i="3" l="1"/>
  <c r="AS13" i="3"/>
  <c r="AS17" i="3" s="1"/>
  <c r="AS18" i="3" s="1"/>
  <c r="AS19" i="3" s="1"/>
  <c r="AS20" i="3" s="1"/>
  <c r="ED83" i="3"/>
  <c r="ED63" i="3"/>
  <c r="AT73" i="3"/>
  <c r="AT71" i="3"/>
  <c r="AT67" i="3"/>
  <c r="AT68" i="3" s="1"/>
  <c r="AU69" i="2"/>
  <c r="AU84" i="2" s="1"/>
  <c r="AU90" i="2" s="1"/>
  <c r="AU87" i="2" s="1"/>
  <c r="AV88" i="2" s="1"/>
  <c r="AU37" i="2"/>
  <c r="ED63" i="2"/>
  <c r="EE83" i="2" s="1"/>
  <c r="EE83" i="3" l="1"/>
  <c r="EE63" i="3"/>
  <c r="AT69" i="3"/>
  <c r="AT84" i="3" s="1"/>
  <c r="AT90" i="3" s="1"/>
  <c r="AT37" i="3"/>
  <c r="AU42" i="2"/>
  <c r="AU44" i="2"/>
  <c r="AU41" i="2"/>
  <c r="AU43" i="2"/>
  <c r="AU40" i="2"/>
  <c r="AV70" i="2"/>
  <c r="AV89" i="2"/>
  <c r="EE63" i="2"/>
  <c r="EF83" i="2" s="1"/>
  <c r="AT87" i="3" l="1"/>
  <c r="AU88" i="3" s="1"/>
  <c r="AT92" i="3"/>
  <c r="AT43" i="3"/>
  <c r="AT40" i="3"/>
  <c r="AT41" i="3"/>
  <c r="AT44" i="3"/>
  <c r="AT42" i="3"/>
  <c r="AU89" i="3"/>
  <c r="AU70" i="3"/>
  <c r="AU64" i="3" s="1"/>
  <c r="EF83" i="3"/>
  <c r="EF63" i="3"/>
  <c r="AV64" i="2"/>
  <c r="AV67" i="2" s="1"/>
  <c r="AV68" i="2" s="1"/>
  <c r="AV73" i="2"/>
  <c r="AV71" i="2"/>
  <c r="AU45" i="2"/>
  <c r="AU13" i="2"/>
  <c r="AU17" i="2" s="1"/>
  <c r="AU18" i="2" s="1"/>
  <c r="AU19" i="2" s="1"/>
  <c r="AU20" i="2" s="1"/>
  <c r="EF63" i="2"/>
  <c r="EG83" i="2" s="1"/>
  <c r="AT45" i="3" l="1"/>
  <c r="AT13" i="3"/>
  <c r="AT17" i="3" s="1"/>
  <c r="AT18" i="3" s="1"/>
  <c r="AT19" i="3" s="1"/>
  <c r="AT20" i="3" s="1"/>
  <c r="AU73" i="3"/>
  <c r="AU71" i="3"/>
  <c r="AU67" i="3"/>
  <c r="AU68" i="3" s="1"/>
  <c r="EG83" i="3"/>
  <c r="EG63" i="3"/>
  <c r="AV69" i="2"/>
  <c r="AV84" i="2" s="1"/>
  <c r="AV90" i="2" s="1"/>
  <c r="AV87" i="2" s="1"/>
  <c r="AW88" i="2" s="1"/>
  <c r="AV37" i="2"/>
  <c r="EG63" i="2"/>
  <c r="EH83" i="2" s="1"/>
  <c r="AU69" i="3" l="1"/>
  <c r="AU84" i="3" s="1"/>
  <c r="AU90" i="3" s="1"/>
  <c r="AU37" i="3"/>
  <c r="EH83" i="3"/>
  <c r="EH63" i="3"/>
  <c r="AV41" i="2"/>
  <c r="AV43" i="2"/>
  <c r="AV44" i="2"/>
  <c r="AV42" i="2"/>
  <c r="AV40" i="2"/>
  <c r="AW70" i="2"/>
  <c r="AW89" i="2"/>
  <c r="EH63" i="2"/>
  <c r="EI83" i="2" s="1"/>
  <c r="AU87" i="3" l="1"/>
  <c r="AV88" i="3" s="1"/>
  <c r="AU92" i="3"/>
  <c r="EI83" i="3"/>
  <c r="EI63" i="3"/>
  <c r="AU41" i="3"/>
  <c r="AU43" i="3"/>
  <c r="AU42" i="3"/>
  <c r="AU40" i="3"/>
  <c r="AU44" i="3"/>
  <c r="AV89" i="3"/>
  <c r="AV70" i="3"/>
  <c r="AV64" i="3" s="1"/>
  <c r="AW71" i="2"/>
  <c r="AW64" i="2"/>
  <c r="AW67" i="2" s="1"/>
  <c r="AW68" i="2" s="1"/>
  <c r="AW73" i="2"/>
  <c r="AV13" i="2"/>
  <c r="AV17" i="2" s="1"/>
  <c r="AV18" i="2" s="1"/>
  <c r="AV19" i="2" s="1"/>
  <c r="AV20" i="2" s="1"/>
  <c r="AV45" i="2"/>
  <c r="EI63" i="2"/>
  <c r="EJ83" i="2" s="1"/>
  <c r="AV73" i="3" l="1"/>
  <c r="AV71" i="3"/>
  <c r="AV67" i="3"/>
  <c r="AV68" i="3" s="1"/>
  <c r="AU45" i="3"/>
  <c r="AU13" i="3"/>
  <c r="AU17" i="3" s="1"/>
  <c r="AU18" i="3" s="1"/>
  <c r="AU19" i="3" s="1"/>
  <c r="AU20" i="3" s="1"/>
  <c r="EJ83" i="3"/>
  <c r="EJ63" i="3"/>
  <c r="AW69" i="2"/>
  <c r="AW84" i="2" s="1"/>
  <c r="AW90" i="2" s="1"/>
  <c r="AW87" i="2" s="1"/>
  <c r="AX88" i="2" s="1"/>
  <c r="AW37" i="2"/>
  <c r="EJ63" i="2"/>
  <c r="EK83" i="2" s="1"/>
  <c r="AV69" i="3" l="1"/>
  <c r="AV84" i="3" s="1"/>
  <c r="AV90" i="3" s="1"/>
  <c r="AV37" i="3"/>
  <c r="EK83" i="3"/>
  <c r="EK63" i="3"/>
  <c r="AW43" i="2"/>
  <c r="AW41" i="2"/>
  <c r="AW42" i="2"/>
  <c r="AW44" i="2"/>
  <c r="AW40" i="2"/>
  <c r="AX89" i="2"/>
  <c r="AX70" i="2"/>
  <c r="EK63" i="2"/>
  <c r="EL83" i="2" s="1"/>
  <c r="AV87" i="3" l="1"/>
  <c r="AW88" i="3" s="1"/>
  <c r="AV92" i="3"/>
  <c r="EL83" i="3"/>
  <c r="EL63" i="3"/>
  <c r="AV42" i="3"/>
  <c r="AV44" i="3"/>
  <c r="AV41" i="3"/>
  <c r="AV43" i="3"/>
  <c r="AV40" i="3"/>
  <c r="AW89" i="3"/>
  <c r="AW70" i="3"/>
  <c r="AW64" i="3" s="1"/>
  <c r="AX64" i="2"/>
  <c r="AX67" i="2" s="1"/>
  <c r="AX68" i="2" s="1"/>
  <c r="AX73" i="2"/>
  <c r="AX71" i="2"/>
  <c r="AW45" i="2"/>
  <c r="AW13" i="2"/>
  <c r="AW17" i="2" s="1"/>
  <c r="AW18" i="2" s="1"/>
  <c r="AW19" i="2" s="1"/>
  <c r="AW20" i="2" s="1"/>
  <c r="EL63" i="2"/>
  <c r="EM83" i="2" s="1"/>
  <c r="AW73" i="3" l="1"/>
  <c r="AW71" i="3"/>
  <c r="AW67" i="3"/>
  <c r="AW68" i="3" s="1"/>
  <c r="EM83" i="3"/>
  <c r="EM63" i="3"/>
  <c r="AV45" i="3"/>
  <c r="AV13" i="3"/>
  <c r="AV17" i="3" s="1"/>
  <c r="AV18" i="3" s="1"/>
  <c r="AV19" i="3" s="1"/>
  <c r="AV20" i="3" s="1"/>
  <c r="AX37" i="2"/>
  <c r="AX69" i="2"/>
  <c r="AX84" i="2" s="1"/>
  <c r="AX90" i="2" s="1"/>
  <c r="AX87" i="2" s="1"/>
  <c r="AY88" i="2" s="1"/>
  <c r="EM63" i="2"/>
  <c r="EN83" i="2" s="1"/>
  <c r="AW69" i="3" l="1"/>
  <c r="AW84" i="3" s="1"/>
  <c r="AW90" i="3" s="1"/>
  <c r="AW37" i="3"/>
  <c r="EN83" i="3"/>
  <c r="EN63" i="3"/>
  <c r="AY70" i="2"/>
  <c r="AY89" i="2"/>
  <c r="AX43" i="2"/>
  <c r="AX42" i="2"/>
  <c r="AX41" i="2"/>
  <c r="AX40" i="2"/>
  <c r="AX44" i="2"/>
  <c r="EN63" i="2"/>
  <c r="EO83" i="2" s="1"/>
  <c r="AW87" i="3" l="1"/>
  <c r="AX88" i="3" s="1"/>
  <c r="AW92" i="3"/>
  <c r="EO83" i="3"/>
  <c r="EO63" i="3"/>
  <c r="AW43" i="3"/>
  <c r="AW41" i="3"/>
  <c r="AW44" i="3"/>
  <c r="AW40" i="3"/>
  <c r="AW42" i="3"/>
  <c r="AX89" i="3"/>
  <c r="AX70" i="3"/>
  <c r="AX64" i="3" s="1"/>
  <c r="AX45" i="2"/>
  <c r="AX13" i="2"/>
  <c r="AX17" i="2" s="1"/>
  <c r="AX18" i="2" s="1"/>
  <c r="AX19" i="2" s="1"/>
  <c r="AX20" i="2" s="1"/>
  <c r="AY64" i="2"/>
  <c r="AY67" i="2" s="1"/>
  <c r="AY68" i="2" s="1"/>
  <c r="AY71" i="2"/>
  <c r="AY73" i="2"/>
  <c r="EO63" i="2"/>
  <c r="EP83" i="2" s="1"/>
  <c r="AW45" i="3" l="1"/>
  <c r="AW13" i="3"/>
  <c r="AW17" i="3" s="1"/>
  <c r="AW18" i="3" s="1"/>
  <c r="AW19" i="3" s="1"/>
  <c r="AW20" i="3" s="1"/>
  <c r="AX73" i="3"/>
  <c r="AX71" i="3"/>
  <c r="AX67" i="3"/>
  <c r="AX68" i="3" s="1"/>
  <c r="EP83" i="3"/>
  <c r="EP63" i="3"/>
  <c r="AY69" i="2"/>
  <c r="AY84" i="2" s="1"/>
  <c r="AY90" i="2" s="1"/>
  <c r="AY87" i="2" s="1"/>
  <c r="AZ88" i="2" s="1"/>
  <c r="AY37" i="2"/>
  <c r="EP63" i="2"/>
  <c r="EQ83" i="2" s="1"/>
  <c r="AX69" i="3" l="1"/>
  <c r="AX84" i="3" s="1"/>
  <c r="AX90" i="3" s="1"/>
  <c r="AX37" i="3"/>
  <c r="EQ83" i="3"/>
  <c r="EQ63" i="3"/>
  <c r="AY43" i="2"/>
  <c r="AY40" i="2"/>
  <c r="AY42" i="2"/>
  <c r="AY44" i="2"/>
  <c r="AY41" i="2"/>
  <c r="AZ89" i="2"/>
  <c r="AZ70" i="2"/>
  <c r="EQ63" i="2"/>
  <c r="ER83" i="2" s="1"/>
  <c r="AX87" i="3" l="1"/>
  <c r="AY88" i="3" s="1"/>
  <c r="AX92" i="3"/>
  <c r="AY89" i="3"/>
  <c r="AY70" i="3"/>
  <c r="AY64" i="3" s="1"/>
  <c r="ER83" i="3"/>
  <c r="ER63" i="3"/>
  <c r="AX44" i="3"/>
  <c r="AX43" i="3"/>
  <c r="AX40" i="3"/>
  <c r="AX42" i="3"/>
  <c r="AX41" i="3"/>
  <c r="AZ64" i="2"/>
  <c r="AZ67" i="2" s="1"/>
  <c r="AZ68" i="2" s="1"/>
  <c r="AZ71" i="2"/>
  <c r="AZ73" i="2"/>
  <c r="AY13" i="2"/>
  <c r="AY17" i="2" s="1"/>
  <c r="AY18" i="2" s="1"/>
  <c r="AY19" i="2" s="1"/>
  <c r="AY20" i="2" s="1"/>
  <c r="AY45" i="2"/>
  <c r="ER63" i="2"/>
  <c r="ES83" i="2" s="1"/>
  <c r="AY71" i="3" l="1"/>
  <c r="AY73" i="3"/>
  <c r="AY67" i="3"/>
  <c r="AY68" i="3" s="1"/>
  <c r="ES83" i="3"/>
  <c r="ES63" i="3"/>
  <c r="AX45" i="3"/>
  <c r="AX13" i="3"/>
  <c r="AX17" i="3" s="1"/>
  <c r="AX18" i="3" s="1"/>
  <c r="AX19" i="3" s="1"/>
  <c r="AX20" i="3" s="1"/>
  <c r="AZ69" i="2"/>
  <c r="AZ84" i="2" s="1"/>
  <c r="AZ90" i="2" s="1"/>
  <c r="AZ87" i="2" s="1"/>
  <c r="BA88" i="2" s="1"/>
  <c r="AZ37" i="2"/>
  <c r="ES63" i="2"/>
  <c r="ET83" i="2" s="1"/>
  <c r="ET83" i="3" l="1"/>
  <c r="ET63" i="3"/>
  <c r="AY69" i="3"/>
  <c r="AY84" i="3" s="1"/>
  <c r="AY90" i="3" s="1"/>
  <c r="AY37" i="3"/>
  <c r="AZ43" i="2"/>
  <c r="AZ44" i="2"/>
  <c r="AZ41" i="2"/>
  <c r="AZ42" i="2"/>
  <c r="AZ40" i="2"/>
  <c r="BA70" i="2"/>
  <c r="BA89" i="2"/>
  <c r="ET63" i="2"/>
  <c r="EU83" i="2" s="1"/>
  <c r="AY87" i="3" l="1"/>
  <c r="AZ88" i="3" s="1"/>
  <c r="AY92" i="3"/>
  <c r="AY44" i="3"/>
  <c r="AY40" i="3"/>
  <c r="AY42" i="3"/>
  <c r="AY41" i="3"/>
  <c r="AY43" i="3"/>
  <c r="AZ89" i="3"/>
  <c r="AZ70" i="3"/>
  <c r="AZ64" i="3" s="1"/>
  <c r="EU83" i="3"/>
  <c r="EU63" i="3"/>
  <c r="BA71" i="2"/>
  <c r="BA64" i="2"/>
  <c r="BA67" i="2" s="1"/>
  <c r="BA68" i="2" s="1"/>
  <c r="BA73" i="2"/>
  <c r="AZ45" i="2"/>
  <c r="AZ13" i="2"/>
  <c r="AZ17" i="2" s="1"/>
  <c r="AZ18" i="2" s="1"/>
  <c r="AZ19" i="2" s="1"/>
  <c r="AZ20" i="2" s="1"/>
  <c r="EU63" i="2"/>
  <c r="EV83" i="2" s="1"/>
  <c r="AZ71" i="3" l="1"/>
  <c r="AZ73" i="3"/>
  <c r="AZ67" i="3"/>
  <c r="AZ68" i="3" s="1"/>
  <c r="EV83" i="3"/>
  <c r="EV63" i="3"/>
  <c r="AY45" i="3"/>
  <c r="AY13" i="3"/>
  <c r="AY17" i="3" s="1"/>
  <c r="AY18" i="3" s="1"/>
  <c r="AY19" i="3" s="1"/>
  <c r="AY20" i="3" s="1"/>
  <c r="BA69" i="2"/>
  <c r="BA84" i="2" s="1"/>
  <c r="BA90" i="2" s="1"/>
  <c r="BA87" i="2" s="1"/>
  <c r="BB88" i="2" s="1"/>
  <c r="BA37" i="2"/>
  <c r="EV63" i="2"/>
  <c r="EW83" i="2" s="1"/>
  <c r="EW83" i="3" l="1"/>
  <c r="EW63" i="3"/>
  <c r="AZ69" i="3"/>
  <c r="AZ84" i="3" s="1"/>
  <c r="AZ90" i="3" s="1"/>
  <c r="AZ37" i="3"/>
  <c r="BA43" i="2"/>
  <c r="BA44" i="2"/>
  <c r="BA42" i="2"/>
  <c r="BA41" i="2"/>
  <c r="BA40" i="2"/>
  <c r="BB89" i="2"/>
  <c r="BB70" i="2"/>
  <c r="EW63" i="2"/>
  <c r="EX83" i="2" s="1"/>
  <c r="AZ87" i="3" l="1"/>
  <c r="BA88" i="3" s="1"/>
  <c r="BA70" i="3" s="1"/>
  <c r="BA64" i="3" s="1"/>
  <c r="AZ92" i="3"/>
  <c r="AZ42" i="3"/>
  <c r="AZ40" i="3"/>
  <c r="AZ43" i="3"/>
  <c r="AZ41" i="3"/>
  <c r="AZ44" i="3"/>
  <c r="EX83" i="3"/>
  <c r="EX63" i="3"/>
  <c r="BB64" i="2"/>
  <c r="BB67" i="2" s="1"/>
  <c r="BB68" i="2" s="1"/>
  <c r="BB71" i="2"/>
  <c r="BB73" i="2"/>
  <c r="BA45" i="2"/>
  <c r="BA13" i="2"/>
  <c r="BA17" i="2" s="1"/>
  <c r="BA18" i="2" s="1"/>
  <c r="BA19" i="2" s="1"/>
  <c r="BA20" i="2" s="1"/>
  <c r="EX63" i="2"/>
  <c r="EY83" i="2" s="1"/>
  <c r="BA89" i="3" l="1"/>
  <c r="BA71" i="3"/>
  <c r="BA73" i="3"/>
  <c r="BA67" i="3"/>
  <c r="BA68" i="3" s="1"/>
  <c r="EY83" i="3"/>
  <c r="EY63" i="3"/>
  <c r="AZ45" i="3"/>
  <c r="AZ13" i="3"/>
  <c r="AZ17" i="3" s="1"/>
  <c r="AZ18" i="3" s="1"/>
  <c r="AZ19" i="3" s="1"/>
  <c r="AZ20" i="3" s="1"/>
  <c r="BB69" i="2"/>
  <c r="BB84" i="2" s="1"/>
  <c r="BB90" i="2" s="1"/>
  <c r="BB87" i="2" s="1"/>
  <c r="BC88" i="2" s="1"/>
  <c r="BB37" i="2"/>
  <c r="EY63" i="2"/>
  <c r="EZ83" i="2" s="1"/>
  <c r="BA69" i="3" l="1"/>
  <c r="BA84" i="3" s="1"/>
  <c r="BA90" i="3" s="1"/>
  <c r="BA37" i="3"/>
  <c r="EZ83" i="3"/>
  <c r="EZ63" i="3"/>
  <c r="BB43" i="2"/>
  <c r="BB44" i="2"/>
  <c r="BB40" i="2"/>
  <c r="BB41" i="2"/>
  <c r="BB42" i="2"/>
  <c r="BC70" i="2"/>
  <c r="BC89" i="2"/>
  <c r="EZ63" i="2"/>
  <c r="FA83" i="2" s="1"/>
  <c r="BA87" i="3" l="1"/>
  <c r="BB88" i="3" s="1"/>
  <c r="BB89" i="3" s="1"/>
  <c r="BA92" i="3"/>
  <c r="FA83" i="3"/>
  <c r="FA63" i="3"/>
  <c r="BA43" i="3"/>
  <c r="BA40" i="3"/>
  <c r="BA44" i="3"/>
  <c r="BA41" i="3"/>
  <c r="BA42" i="3"/>
  <c r="BC64" i="2"/>
  <c r="BC67" i="2" s="1"/>
  <c r="BC68" i="2" s="1"/>
  <c r="BC71" i="2"/>
  <c r="BC73" i="2"/>
  <c r="BB13" i="2"/>
  <c r="BB17" i="2" s="1"/>
  <c r="BB18" i="2" s="1"/>
  <c r="BB19" i="2" s="1"/>
  <c r="BB20" i="2" s="1"/>
  <c r="BB45" i="2"/>
  <c r="FA63" i="2"/>
  <c r="FB83" i="2" s="1"/>
  <c r="BB70" i="3" l="1"/>
  <c r="BB64" i="3" s="1"/>
  <c r="BB71" i="3"/>
  <c r="BB73" i="3"/>
  <c r="BB67" i="3"/>
  <c r="BB68" i="3" s="1"/>
  <c r="FB83" i="3"/>
  <c r="FB63" i="3"/>
  <c r="BA45" i="3"/>
  <c r="BA13" i="3"/>
  <c r="BA17" i="3" s="1"/>
  <c r="BA18" i="3" s="1"/>
  <c r="BA19" i="3" s="1"/>
  <c r="BA20" i="3" s="1"/>
  <c r="BC69" i="2"/>
  <c r="BC84" i="2" s="1"/>
  <c r="BC90" i="2" s="1"/>
  <c r="BC87" i="2" s="1"/>
  <c r="BD88" i="2" s="1"/>
  <c r="BC37" i="2"/>
  <c r="FB63" i="2"/>
  <c r="FC83" i="2" s="1"/>
  <c r="BB69" i="3" l="1"/>
  <c r="BB84" i="3" s="1"/>
  <c r="BB90" i="3" s="1"/>
  <c r="BB37" i="3"/>
  <c r="FC83" i="3"/>
  <c r="FC63" i="3"/>
  <c r="BC43" i="2"/>
  <c r="BC44" i="2"/>
  <c r="BC41" i="2"/>
  <c r="BC42" i="2"/>
  <c r="BC40" i="2"/>
  <c r="BD70" i="2"/>
  <c r="BD89" i="2"/>
  <c r="FC63" i="2"/>
  <c r="FD83" i="2" s="1"/>
  <c r="BB87" i="3" l="1"/>
  <c r="BC88" i="3" s="1"/>
  <c r="BC89" i="3" s="1"/>
  <c r="BB92" i="3"/>
  <c r="BB42" i="3"/>
  <c r="BB44" i="3"/>
  <c r="BB41" i="3"/>
  <c r="BB43" i="3"/>
  <c r="BB40" i="3"/>
  <c r="FD83" i="3"/>
  <c r="FD63" i="3"/>
  <c r="BD64" i="2"/>
  <c r="BD67" i="2" s="1"/>
  <c r="BD68" i="2" s="1"/>
  <c r="BD71" i="2"/>
  <c r="BD73" i="2"/>
  <c r="BC45" i="2"/>
  <c r="BC13" i="2"/>
  <c r="BC17" i="2" s="1"/>
  <c r="BC18" i="2" s="1"/>
  <c r="BC19" i="2" s="1"/>
  <c r="BC20" i="2" s="1"/>
  <c r="FD63" i="2"/>
  <c r="FE83" i="2" s="1"/>
  <c r="BC70" i="3" l="1"/>
  <c r="BC64" i="3" s="1"/>
  <c r="FE83" i="3"/>
  <c r="FE63" i="3"/>
  <c r="BC71" i="3"/>
  <c r="BC73" i="3"/>
  <c r="BC67" i="3"/>
  <c r="BC68" i="3" s="1"/>
  <c r="BB45" i="3"/>
  <c r="BB13" i="3"/>
  <c r="BB17" i="3" s="1"/>
  <c r="BB18" i="3" s="1"/>
  <c r="BB19" i="3" s="1"/>
  <c r="BB20" i="3" s="1"/>
  <c r="BD69" i="2"/>
  <c r="BD84" i="2" s="1"/>
  <c r="BD90" i="2" s="1"/>
  <c r="BD87" i="2" s="1"/>
  <c r="BE88" i="2" s="1"/>
  <c r="BD37" i="2"/>
  <c r="FE63" i="2"/>
  <c r="FF83" i="2" s="1"/>
  <c r="BC69" i="3" l="1"/>
  <c r="BC84" i="3" s="1"/>
  <c r="BC90" i="3" s="1"/>
  <c r="BC37" i="3"/>
  <c r="FF83" i="3"/>
  <c r="FF63" i="3"/>
  <c r="BD43" i="2"/>
  <c r="BD44" i="2"/>
  <c r="BD40" i="2"/>
  <c r="BD42" i="2"/>
  <c r="BD41" i="2"/>
  <c r="BE70" i="2"/>
  <c r="BE89" i="2"/>
  <c r="FF63" i="2"/>
  <c r="FG83" i="2" s="1"/>
  <c r="BC87" i="3" l="1"/>
  <c r="BD88" i="3" s="1"/>
  <c r="BC92" i="3"/>
  <c r="FG83" i="3"/>
  <c r="FG63" i="3"/>
  <c r="BC42" i="3"/>
  <c r="BC40" i="3"/>
  <c r="BC43" i="3"/>
  <c r="BC44" i="3"/>
  <c r="BC41" i="3"/>
  <c r="BD89" i="3"/>
  <c r="BD70" i="3"/>
  <c r="BD64" i="3" s="1"/>
  <c r="BE64" i="2"/>
  <c r="BE67" i="2" s="1"/>
  <c r="BE68" i="2" s="1"/>
  <c r="BE71" i="2"/>
  <c r="BE73" i="2"/>
  <c r="BD45" i="2"/>
  <c r="BD13" i="2"/>
  <c r="BD17" i="2" s="1"/>
  <c r="BD18" i="2" s="1"/>
  <c r="BD19" i="2" s="1"/>
  <c r="BD20" i="2" s="1"/>
  <c r="FG63" i="2"/>
  <c r="FH83" i="2" s="1"/>
  <c r="BD73" i="3" l="1"/>
  <c r="BD71" i="3"/>
  <c r="BD67" i="3"/>
  <c r="BD68" i="3" s="1"/>
  <c r="FH83" i="3"/>
  <c r="FH63" i="3"/>
  <c r="BC45" i="3"/>
  <c r="BC13" i="3"/>
  <c r="BC17" i="3" s="1"/>
  <c r="BC18" i="3" s="1"/>
  <c r="BC19" i="3" s="1"/>
  <c r="BC20" i="3" s="1"/>
  <c r="BE37" i="2"/>
  <c r="BE69" i="2"/>
  <c r="BE84" i="2" s="1"/>
  <c r="BE90" i="2" s="1"/>
  <c r="BE87" i="2" s="1"/>
  <c r="BF88" i="2" s="1"/>
  <c r="FH63" i="2"/>
  <c r="FI83" i="2" s="1"/>
  <c r="BD69" i="3" l="1"/>
  <c r="BD84" i="3" s="1"/>
  <c r="BD90" i="3" s="1"/>
  <c r="BD37" i="3"/>
  <c r="FI83" i="3"/>
  <c r="FI63" i="3"/>
  <c r="BF89" i="2"/>
  <c r="BF70" i="2"/>
  <c r="BE43" i="2"/>
  <c r="BE42" i="2"/>
  <c r="BE44" i="2"/>
  <c r="BE41" i="2"/>
  <c r="BE40" i="2"/>
  <c r="FI63" i="2"/>
  <c r="FJ83" i="2" s="1"/>
  <c r="BD87" i="3" l="1"/>
  <c r="BE88" i="3" s="1"/>
  <c r="BE89" i="3" s="1"/>
  <c r="BD92" i="3"/>
  <c r="FJ83" i="3"/>
  <c r="FJ63" i="3"/>
  <c r="BD41" i="3"/>
  <c r="BD44" i="3"/>
  <c r="BD40" i="3"/>
  <c r="BD43" i="3"/>
  <c r="BD42" i="3"/>
  <c r="BF64" i="2"/>
  <c r="BF67" i="2" s="1"/>
  <c r="BF68" i="2" s="1"/>
  <c r="BF71" i="2"/>
  <c r="BF73" i="2"/>
  <c r="BE45" i="2"/>
  <c r="BE13" i="2"/>
  <c r="BE17" i="2" s="1"/>
  <c r="BE18" i="2" s="1"/>
  <c r="BE19" i="2" s="1"/>
  <c r="BE20" i="2" s="1"/>
  <c r="FJ63" i="2"/>
  <c r="FK83" i="2" s="1"/>
  <c r="BE70" i="3" l="1"/>
  <c r="BE64" i="3" s="1"/>
  <c r="BD13" i="3"/>
  <c r="BD17" i="3" s="1"/>
  <c r="BD18" i="3" s="1"/>
  <c r="BD19" i="3" s="1"/>
  <c r="BD20" i="3" s="1"/>
  <c r="BD45" i="3"/>
  <c r="BE73" i="3"/>
  <c r="BE67" i="3"/>
  <c r="BE68" i="3" s="1"/>
  <c r="FK83" i="3"/>
  <c r="FK63" i="3"/>
  <c r="BF69" i="2"/>
  <c r="BF84" i="2" s="1"/>
  <c r="BF90" i="2" s="1"/>
  <c r="BF87" i="2" s="1"/>
  <c r="BG88" i="2" s="1"/>
  <c r="BF37" i="2"/>
  <c r="FK63" i="2"/>
  <c r="FL83" i="2" s="1"/>
  <c r="BE71" i="3" l="1"/>
  <c r="FL83" i="3"/>
  <c r="FL63" i="3"/>
  <c r="BE69" i="3"/>
  <c r="BE84" i="3" s="1"/>
  <c r="BE90" i="3" s="1"/>
  <c r="BE37" i="3"/>
  <c r="BF43" i="2"/>
  <c r="BF44" i="2"/>
  <c r="BF42" i="2"/>
  <c r="BF41" i="2"/>
  <c r="BF40" i="2"/>
  <c r="BG70" i="2"/>
  <c r="BG89" i="2"/>
  <c r="FL63" i="2"/>
  <c r="FM83" i="2" s="1"/>
  <c r="BE87" i="3" l="1"/>
  <c r="BF88" i="3" s="1"/>
  <c r="BE92" i="3"/>
  <c r="BE42" i="3"/>
  <c r="BE43" i="3"/>
  <c r="BE40" i="3"/>
  <c r="BE44" i="3"/>
  <c r="BE41" i="3"/>
  <c r="BF70" i="3"/>
  <c r="BF64" i="3" s="1"/>
  <c r="BF89" i="3"/>
  <c r="FM83" i="3"/>
  <c r="FM63" i="3"/>
  <c r="BG64" i="2"/>
  <c r="BG67" i="2" s="1"/>
  <c r="BG68" i="2" s="1"/>
  <c r="BG71" i="2"/>
  <c r="BG73" i="2"/>
  <c r="BF45" i="2"/>
  <c r="BF13" i="2"/>
  <c r="BF17" i="2" s="1"/>
  <c r="BF18" i="2" s="1"/>
  <c r="BF19" i="2" s="1"/>
  <c r="BF20" i="2" s="1"/>
  <c r="FM63" i="2"/>
  <c r="FN83" i="2" s="1"/>
  <c r="BF73" i="3" l="1"/>
  <c r="BF71" i="3"/>
  <c r="BF67" i="3"/>
  <c r="BF68" i="3" s="1"/>
  <c r="FN83" i="3"/>
  <c r="FN63" i="3"/>
  <c r="BE45" i="3"/>
  <c r="BE13" i="3"/>
  <c r="BE17" i="3" s="1"/>
  <c r="BE18" i="3" s="1"/>
  <c r="BE19" i="3" s="1"/>
  <c r="BE20" i="3" s="1"/>
  <c r="BG69" i="2"/>
  <c r="BG84" i="2" s="1"/>
  <c r="BG90" i="2" s="1"/>
  <c r="BG87" i="2" s="1"/>
  <c r="BH88" i="2" s="1"/>
  <c r="BG37" i="2"/>
  <c r="FN63" i="2"/>
  <c r="FO83" i="2" s="1"/>
  <c r="FO83" i="3" l="1"/>
  <c r="FO63" i="3"/>
  <c r="BF69" i="3"/>
  <c r="BF84" i="3" s="1"/>
  <c r="BF90" i="3" s="1"/>
  <c r="BF37" i="3"/>
  <c r="BG43" i="2"/>
  <c r="BG44" i="2"/>
  <c r="BG40" i="2"/>
  <c r="BG42" i="2"/>
  <c r="BG41" i="2"/>
  <c r="BH70" i="2"/>
  <c r="BH89" i="2"/>
  <c r="FO63" i="2"/>
  <c r="FP83" i="2" s="1"/>
  <c r="BF87" i="3" l="1"/>
  <c r="BG88" i="3" s="1"/>
  <c r="BF92" i="3"/>
  <c r="BF40" i="3"/>
  <c r="BF44" i="3"/>
  <c r="BF43" i="3"/>
  <c r="BF41" i="3"/>
  <c r="BF42" i="3"/>
  <c r="BG89" i="3"/>
  <c r="BG70" i="3"/>
  <c r="BG64" i="3" s="1"/>
  <c r="FP83" i="3"/>
  <c r="FP63" i="3"/>
  <c r="BG45" i="2"/>
  <c r="BG13" i="2"/>
  <c r="BG17" i="2" s="1"/>
  <c r="BG18" i="2" s="1"/>
  <c r="BG19" i="2" s="1"/>
  <c r="BG20" i="2" s="1"/>
  <c r="BH64" i="2"/>
  <c r="BH67" i="2" s="1"/>
  <c r="BH68" i="2" s="1"/>
  <c r="BH73" i="2"/>
  <c r="BH71" i="2"/>
  <c r="FP63" i="2"/>
  <c r="FQ83" i="2" s="1"/>
  <c r="BG73" i="3" l="1"/>
  <c r="BG71" i="3"/>
  <c r="BG67" i="3"/>
  <c r="BG68" i="3" s="1"/>
  <c r="FQ83" i="3"/>
  <c r="FQ63" i="3"/>
  <c r="BF45" i="3"/>
  <c r="BF13" i="3"/>
  <c r="BF17" i="3" s="1"/>
  <c r="BF18" i="3" s="1"/>
  <c r="BF19" i="3" s="1"/>
  <c r="BF20" i="3" s="1"/>
  <c r="BH37" i="2"/>
  <c r="BH69" i="2"/>
  <c r="BH84" i="2" s="1"/>
  <c r="BH90" i="2" s="1"/>
  <c r="BH87" i="2" s="1"/>
  <c r="BI88" i="2" s="1"/>
  <c r="FQ63" i="2"/>
  <c r="FR83" i="2" s="1"/>
  <c r="FR83" i="3" l="1"/>
  <c r="FR63" i="3"/>
  <c r="BG69" i="3"/>
  <c r="BG84" i="3" s="1"/>
  <c r="BG90" i="3" s="1"/>
  <c r="BG37" i="3"/>
  <c r="BI70" i="2"/>
  <c r="BI89" i="2"/>
  <c r="BH43" i="2"/>
  <c r="BH42" i="2"/>
  <c r="BH44" i="2"/>
  <c r="BH41" i="2"/>
  <c r="BH40" i="2"/>
  <c r="FR63" i="2"/>
  <c r="FS83" i="2" s="1"/>
  <c r="BG87" i="3" l="1"/>
  <c r="BH88" i="3" s="1"/>
  <c r="BG92" i="3"/>
  <c r="BG43" i="3"/>
  <c r="BG44" i="3"/>
  <c r="BG42" i="3"/>
  <c r="BG40" i="3"/>
  <c r="BG41" i="3"/>
  <c r="BH89" i="3"/>
  <c r="BH70" i="3"/>
  <c r="BH64" i="3" s="1"/>
  <c r="FS83" i="3"/>
  <c r="FS63" i="3"/>
  <c r="BH45" i="2"/>
  <c r="BH13" i="2"/>
  <c r="BH17" i="2" s="1"/>
  <c r="BH18" i="2" s="1"/>
  <c r="BH19" i="2" s="1"/>
  <c r="BH20" i="2" s="1"/>
  <c r="BI64" i="2"/>
  <c r="BI67" i="2" s="1"/>
  <c r="BI68" i="2" s="1"/>
  <c r="BI71" i="2"/>
  <c r="BI73" i="2"/>
  <c r="FS63" i="2"/>
  <c r="FT83" i="2" s="1"/>
  <c r="BH73" i="3" l="1"/>
  <c r="BH67" i="3"/>
  <c r="BH68" i="3" s="1"/>
  <c r="BH71" i="3"/>
  <c r="BG45" i="3"/>
  <c r="BG13" i="3"/>
  <c r="BG17" i="3" s="1"/>
  <c r="BG18" i="3" s="1"/>
  <c r="BG19" i="3" s="1"/>
  <c r="BG20" i="3" s="1"/>
  <c r="FT83" i="3"/>
  <c r="FT63" i="3"/>
  <c r="BI69" i="2"/>
  <c r="BI84" i="2" s="1"/>
  <c r="BI90" i="2" s="1"/>
  <c r="BI87" i="2" s="1"/>
  <c r="BJ88" i="2" s="1"/>
  <c r="BI37" i="2"/>
  <c r="FT63" i="2"/>
  <c r="FU83" i="2" s="1"/>
  <c r="BH69" i="3" l="1"/>
  <c r="BH84" i="3" s="1"/>
  <c r="BH90" i="3" s="1"/>
  <c r="BH37" i="3"/>
  <c r="FU83" i="3"/>
  <c r="FU63" i="3"/>
  <c r="BI43" i="2"/>
  <c r="BI40" i="2"/>
  <c r="BI41" i="2"/>
  <c r="BI44" i="2"/>
  <c r="BI42" i="2"/>
  <c r="BJ89" i="2"/>
  <c r="BJ70" i="2"/>
  <c r="FU63" i="2"/>
  <c r="FV83" i="2" s="1"/>
  <c r="BH87" i="3" l="1"/>
  <c r="BI88" i="3" s="1"/>
  <c r="BH92" i="3"/>
  <c r="FV83" i="3"/>
  <c r="FV63" i="3"/>
  <c r="BH42" i="3"/>
  <c r="BH41" i="3"/>
  <c r="BH44" i="3"/>
  <c r="BH43" i="3"/>
  <c r="BH40" i="3"/>
  <c r="BI89" i="3"/>
  <c r="BI70" i="3"/>
  <c r="BI64" i="3" s="1"/>
  <c r="BJ64" i="2"/>
  <c r="BJ67" i="2" s="1"/>
  <c r="BJ68" i="2" s="1"/>
  <c r="BJ71" i="2"/>
  <c r="BJ73" i="2"/>
  <c r="BI13" i="2"/>
  <c r="BI17" i="2" s="1"/>
  <c r="BI18" i="2" s="1"/>
  <c r="BI19" i="2" s="1"/>
  <c r="BI20" i="2" s="1"/>
  <c r="BI45" i="2"/>
  <c r="FV63" i="2"/>
  <c r="FW83" i="2" s="1"/>
  <c r="BH45" i="3" l="1"/>
  <c r="BH13" i="3"/>
  <c r="BH17" i="3" s="1"/>
  <c r="BH18" i="3" s="1"/>
  <c r="BH19" i="3" s="1"/>
  <c r="BH20" i="3" s="1"/>
  <c r="BI71" i="3"/>
  <c r="BI73" i="3"/>
  <c r="BI67" i="3"/>
  <c r="BI68" i="3" s="1"/>
  <c r="FW83" i="3"/>
  <c r="FW63" i="3"/>
  <c r="BJ37" i="2"/>
  <c r="BJ69" i="2"/>
  <c r="BJ84" i="2" s="1"/>
  <c r="BJ90" i="2" s="1"/>
  <c r="BJ87" i="2" s="1"/>
  <c r="BK88" i="2" s="1"/>
  <c r="FW63" i="2"/>
  <c r="FX83" i="2" s="1"/>
  <c r="BI69" i="3" l="1"/>
  <c r="BI84" i="3" s="1"/>
  <c r="BI90" i="3" s="1"/>
  <c r="BI37" i="3"/>
  <c r="FX83" i="3"/>
  <c r="FX63" i="3"/>
  <c r="BK70" i="2"/>
  <c r="BK89" i="2"/>
  <c r="BJ43" i="2"/>
  <c r="BJ42" i="2"/>
  <c r="BJ41" i="2"/>
  <c r="BJ44" i="2"/>
  <c r="BJ40" i="2"/>
  <c r="FX63" i="2"/>
  <c r="FY83" i="2" s="1"/>
  <c r="BI87" i="3" l="1"/>
  <c r="BJ88" i="3" s="1"/>
  <c r="BI92" i="3"/>
  <c r="FY63" i="3"/>
  <c r="FY83" i="3"/>
  <c r="BI40" i="3"/>
  <c r="BI43" i="3"/>
  <c r="BI44" i="3"/>
  <c r="BI41" i="3"/>
  <c r="BI42" i="3"/>
  <c r="BJ89" i="3"/>
  <c r="BJ70" i="3"/>
  <c r="BJ64" i="3" s="1"/>
  <c r="BJ13" i="2"/>
  <c r="BJ17" i="2" s="1"/>
  <c r="BJ18" i="2" s="1"/>
  <c r="BJ19" i="2" s="1"/>
  <c r="BJ20" i="2" s="1"/>
  <c r="BJ45" i="2"/>
  <c r="BK64" i="2"/>
  <c r="BK67" i="2" s="1"/>
  <c r="BK68" i="2" s="1"/>
  <c r="BK71" i="2"/>
  <c r="BK73" i="2"/>
  <c r="FY63" i="2"/>
  <c r="FZ83" i="2" s="1"/>
  <c r="BI45" i="3" l="1"/>
  <c r="BI13" i="3"/>
  <c r="BI17" i="3" s="1"/>
  <c r="BI18" i="3" s="1"/>
  <c r="BI19" i="3" s="1"/>
  <c r="BI20" i="3" s="1"/>
  <c r="BJ71" i="3"/>
  <c r="BJ73" i="3"/>
  <c r="BJ67" i="3"/>
  <c r="BJ68" i="3" s="1"/>
  <c r="FZ83" i="3"/>
  <c r="FZ63" i="3"/>
  <c r="BK69" i="2"/>
  <c r="BK84" i="2" s="1"/>
  <c r="BK90" i="2" s="1"/>
  <c r="BK87" i="2" s="1"/>
  <c r="BL88" i="2" s="1"/>
  <c r="BK37" i="2"/>
  <c r="FZ63" i="2"/>
  <c r="GA83" i="2" s="1"/>
  <c r="GA83" i="3" l="1"/>
  <c r="GA63" i="3"/>
  <c r="BJ69" i="3"/>
  <c r="BJ84" i="3" s="1"/>
  <c r="BJ90" i="3" s="1"/>
  <c r="BJ37" i="3"/>
  <c r="BK43" i="2"/>
  <c r="BK42" i="2"/>
  <c r="BK40" i="2"/>
  <c r="BK41" i="2"/>
  <c r="BK44" i="2"/>
  <c r="BL89" i="2"/>
  <c r="BL70" i="2"/>
  <c r="GA63" i="2"/>
  <c r="GB83" i="2" s="1"/>
  <c r="BJ87" i="3" l="1"/>
  <c r="BK88" i="3" s="1"/>
  <c r="BJ92" i="3"/>
  <c r="BJ42" i="3"/>
  <c r="BJ43" i="3"/>
  <c r="BJ41" i="3"/>
  <c r="BJ44" i="3"/>
  <c r="BJ40" i="3"/>
  <c r="BK89" i="3"/>
  <c r="BK70" i="3"/>
  <c r="BK64" i="3" s="1"/>
  <c r="GB83" i="3"/>
  <c r="GB63" i="3"/>
  <c r="BL64" i="2"/>
  <c r="BL67" i="2" s="1"/>
  <c r="BL68" i="2" s="1"/>
  <c r="BL71" i="2"/>
  <c r="BL73" i="2"/>
  <c r="BK45" i="2"/>
  <c r="BK13" i="2"/>
  <c r="BK17" i="2" s="1"/>
  <c r="BK18" i="2" s="1"/>
  <c r="BK19" i="2" s="1"/>
  <c r="BK20" i="2" s="1"/>
  <c r="GB63" i="2"/>
  <c r="GC83" i="2" s="1"/>
  <c r="BK71" i="3" l="1"/>
  <c r="BK73" i="3"/>
  <c r="BK67" i="3"/>
  <c r="BK68" i="3" s="1"/>
  <c r="BJ45" i="3"/>
  <c r="BJ13" i="3"/>
  <c r="BJ17" i="3" s="1"/>
  <c r="BJ18" i="3" s="1"/>
  <c r="BJ19" i="3" s="1"/>
  <c r="BJ20" i="3" s="1"/>
  <c r="GC83" i="3"/>
  <c r="GC63" i="3"/>
  <c r="BL37" i="2"/>
  <c r="BL69" i="2"/>
  <c r="BL84" i="2" s="1"/>
  <c r="BL90" i="2" s="1"/>
  <c r="BL87" i="2" s="1"/>
  <c r="BM88" i="2" s="1"/>
  <c r="GC63" i="2"/>
  <c r="GD83" i="2" s="1"/>
  <c r="BK69" i="3" l="1"/>
  <c r="BK84" i="3" s="1"/>
  <c r="BK90" i="3" s="1"/>
  <c r="BK37" i="3"/>
  <c r="GD83" i="3"/>
  <c r="GD63" i="3"/>
  <c r="BM70" i="2"/>
  <c r="BM89" i="2"/>
  <c r="BL43" i="2"/>
  <c r="BL42" i="2"/>
  <c r="BL44" i="2"/>
  <c r="BL40" i="2"/>
  <c r="BL41" i="2"/>
  <c r="GD63" i="2"/>
  <c r="GE83" i="2" s="1"/>
  <c r="BK87" i="3" l="1"/>
  <c r="BL88" i="3" s="1"/>
  <c r="BL89" i="3" s="1"/>
  <c r="BK92" i="3"/>
  <c r="GE83" i="3"/>
  <c r="GE63" i="3"/>
  <c r="BK41" i="3"/>
  <c r="BK44" i="3"/>
  <c r="BK43" i="3"/>
  <c r="BK42" i="3"/>
  <c r="BK40" i="3"/>
  <c r="BL45" i="2"/>
  <c r="BL13" i="2"/>
  <c r="BL17" i="2" s="1"/>
  <c r="BL18" i="2" s="1"/>
  <c r="BL19" i="2" s="1"/>
  <c r="BL20" i="2" s="1"/>
  <c r="BM71" i="2"/>
  <c r="BM64" i="2"/>
  <c r="BM67" i="2" s="1"/>
  <c r="BM68" i="2" s="1"/>
  <c r="BM73" i="2"/>
  <c r="GE63" i="2"/>
  <c r="GF83" i="2" s="1"/>
  <c r="BL70" i="3" l="1"/>
  <c r="BL64" i="3" s="1"/>
  <c r="BK45" i="3"/>
  <c r="BK13" i="3"/>
  <c r="BK17" i="3" s="1"/>
  <c r="BK18" i="3" s="1"/>
  <c r="BK19" i="3" s="1"/>
  <c r="BK20" i="3" s="1"/>
  <c r="GF83" i="3"/>
  <c r="GF63" i="3"/>
  <c r="BL73" i="3"/>
  <c r="BL71" i="3"/>
  <c r="BL67" i="3"/>
  <c r="BL68" i="3" s="1"/>
  <c r="BM69" i="2"/>
  <c r="BM84" i="2" s="1"/>
  <c r="BM90" i="2" s="1"/>
  <c r="BM87" i="2" s="1"/>
  <c r="BN88" i="2" s="1"/>
  <c r="BM37" i="2"/>
  <c r="GF63" i="2"/>
  <c r="GG83" i="2" s="1"/>
  <c r="BL69" i="3" l="1"/>
  <c r="BL84" i="3" s="1"/>
  <c r="BL90" i="3" s="1"/>
  <c r="BL37" i="3"/>
  <c r="GG83" i="3"/>
  <c r="GG63" i="3"/>
  <c r="BM43" i="2"/>
  <c r="BM42" i="2"/>
  <c r="BM41" i="2"/>
  <c r="BM40" i="2"/>
  <c r="BM44" i="2"/>
  <c r="BN70" i="2"/>
  <c r="BN89" i="2"/>
  <c r="GG63" i="2"/>
  <c r="GH83" i="2" s="1"/>
  <c r="BL87" i="3" l="1"/>
  <c r="BM88" i="3" s="1"/>
  <c r="BL92" i="3"/>
  <c r="BL42" i="3"/>
  <c r="BL43" i="3"/>
  <c r="BL41" i="3"/>
  <c r="BL40" i="3"/>
  <c r="BL44" i="3"/>
  <c r="BM89" i="3"/>
  <c r="BM70" i="3"/>
  <c r="BM64" i="3" s="1"/>
  <c r="GH83" i="3"/>
  <c r="GH63" i="3"/>
  <c r="BN64" i="2"/>
  <c r="BN67" i="2" s="1"/>
  <c r="BN68" i="2" s="1"/>
  <c r="BN73" i="2"/>
  <c r="BN71" i="2"/>
  <c r="BM45" i="2"/>
  <c r="BM13" i="2"/>
  <c r="BM17" i="2" s="1"/>
  <c r="BM18" i="2" s="1"/>
  <c r="BM19" i="2" s="1"/>
  <c r="BM20" i="2" s="1"/>
  <c r="GH63" i="2"/>
  <c r="GI83" i="2" s="1"/>
  <c r="BM73" i="3" l="1"/>
  <c r="BM71" i="3"/>
  <c r="BM67" i="3"/>
  <c r="BM68" i="3" s="1"/>
  <c r="BL45" i="3"/>
  <c r="BL13" i="3"/>
  <c r="BL17" i="3" s="1"/>
  <c r="BL18" i="3" s="1"/>
  <c r="BL19" i="3" s="1"/>
  <c r="BL20" i="3" s="1"/>
  <c r="GI83" i="3"/>
  <c r="GI63" i="3"/>
  <c r="BN69" i="2"/>
  <c r="BN84" i="2" s="1"/>
  <c r="BN90" i="2" s="1"/>
  <c r="BN87" i="2" s="1"/>
  <c r="BO88" i="2" s="1"/>
  <c r="BN37" i="2"/>
  <c r="GI63" i="2"/>
  <c r="GJ83" i="2" s="1"/>
  <c r="GJ83" i="3" l="1"/>
  <c r="GJ63" i="3"/>
  <c r="BM69" i="3"/>
  <c r="BM84" i="3" s="1"/>
  <c r="BM90" i="3" s="1"/>
  <c r="BM37" i="3"/>
  <c r="BN43" i="2"/>
  <c r="BN44" i="2"/>
  <c r="BN41" i="2"/>
  <c r="BN40" i="2"/>
  <c r="BN42" i="2"/>
  <c r="BO89" i="2"/>
  <c r="BO70" i="2"/>
  <c r="GJ63" i="2"/>
  <c r="GK83" i="2" s="1"/>
  <c r="BM87" i="3" l="1"/>
  <c r="BN88" i="3" s="1"/>
  <c r="BM92" i="3"/>
  <c r="BM41" i="3"/>
  <c r="BM40" i="3"/>
  <c r="BM43" i="3"/>
  <c r="BM44" i="3"/>
  <c r="BM42" i="3"/>
  <c r="BN89" i="3"/>
  <c r="BN70" i="3"/>
  <c r="BN64" i="3" s="1"/>
  <c r="GK83" i="3"/>
  <c r="GK63" i="3"/>
  <c r="BO64" i="2"/>
  <c r="BO67" i="2" s="1"/>
  <c r="BO68" i="2" s="1"/>
  <c r="BO71" i="2"/>
  <c r="BO73" i="2"/>
  <c r="BN45" i="2"/>
  <c r="BN13" i="2"/>
  <c r="BN17" i="2" s="1"/>
  <c r="BN18" i="2" s="1"/>
  <c r="BN19" i="2" s="1"/>
  <c r="BN20" i="2" s="1"/>
  <c r="GK63" i="2"/>
  <c r="GL83" i="2" s="1"/>
  <c r="BN73" i="3" l="1"/>
  <c r="BN71" i="3"/>
  <c r="BN67" i="3"/>
  <c r="BN68" i="3" s="1"/>
  <c r="BM45" i="3"/>
  <c r="BM13" i="3"/>
  <c r="BM17" i="3" s="1"/>
  <c r="BM18" i="3" s="1"/>
  <c r="BM19" i="3" s="1"/>
  <c r="BM20" i="3" s="1"/>
  <c r="GL83" i="3"/>
  <c r="GL63" i="3"/>
  <c r="BO69" i="2"/>
  <c r="BO84" i="2" s="1"/>
  <c r="BO90" i="2" s="1"/>
  <c r="BO87" i="2" s="1"/>
  <c r="BP88" i="2" s="1"/>
  <c r="BO37" i="2"/>
  <c r="GL63" i="2"/>
  <c r="GM83" i="2" s="1"/>
  <c r="GM83" i="3" l="1"/>
  <c r="GM63" i="3"/>
  <c r="BN69" i="3"/>
  <c r="BN84" i="3" s="1"/>
  <c r="BN90" i="3" s="1"/>
  <c r="BN37" i="3"/>
  <c r="BO43" i="2"/>
  <c r="BO41" i="2"/>
  <c r="BO44" i="2"/>
  <c r="BO42" i="2"/>
  <c r="BO40" i="2"/>
  <c r="BP70" i="2"/>
  <c r="BP89" i="2"/>
  <c r="GM63" i="2"/>
  <c r="GN83" i="2" s="1"/>
  <c r="BN87" i="3" l="1"/>
  <c r="BO88" i="3" s="1"/>
  <c r="BN92" i="3"/>
  <c r="BN43" i="3"/>
  <c r="BN44" i="3"/>
  <c r="BN42" i="3"/>
  <c r="BN41" i="3"/>
  <c r="BN40" i="3"/>
  <c r="BO89" i="3"/>
  <c r="BO70" i="3"/>
  <c r="BO64" i="3" s="1"/>
  <c r="GN83" i="3"/>
  <c r="GN63" i="3"/>
  <c r="BP64" i="2"/>
  <c r="BP67" i="2" s="1"/>
  <c r="BP68" i="2" s="1"/>
  <c r="BP71" i="2"/>
  <c r="BP73" i="2"/>
  <c r="BO45" i="2"/>
  <c r="BO13" i="2"/>
  <c r="BO17" i="2" s="1"/>
  <c r="BO18" i="2" s="1"/>
  <c r="BO19" i="2" s="1"/>
  <c r="BO20" i="2" s="1"/>
  <c r="GN63" i="2"/>
  <c r="GO83" i="2" s="1"/>
  <c r="BO73" i="3" l="1"/>
  <c r="BO71" i="3"/>
  <c r="BO67" i="3"/>
  <c r="BO68" i="3" s="1"/>
  <c r="BN45" i="3"/>
  <c r="BN13" i="3"/>
  <c r="BN17" i="3" s="1"/>
  <c r="BN18" i="3" s="1"/>
  <c r="BN19" i="3" s="1"/>
  <c r="BN20" i="3" s="1"/>
  <c r="GO83" i="3"/>
  <c r="GO63" i="3"/>
  <c r="BP37" i="2"/>
  <c r="BP69" i="2"/>
  <c r="BP84" i="2" s="1"/>
  <c r="BP90" i="2" s="1"/>
  <c r="BP87" i="2" s="1"/>
  <c r="BQ88" i="2" s="1"/>
  <c r="GO63" i="2"/>
  <c r="GP83" i="2" s="1"/>
  <c r="GP83" i="3" l="1"/>
  <c r="GP63" i="3"/>
  <c r="BO69" i="3"/>
  <c r="BO84" i="3" s="1"/>
  <c r="BO90" i="3" s="1"/>
  <c r="BO37" i="3"/>
  <c r="BQ70" i="2"/>
  <c r="BQ89" i="2"/>
  <c r="BP43" i="2"/>
  <c r="BP42" i="2"/>
  <c r="BP44" i="2"/>
  <c r="BP41" i="2"/>
  <c r="BP40" i="2"/>
  <c r="GP63" i="2"/>
  <c r="GQ83" i="2" s="1"/>
  <c r="BO87" i="3" l="1"/>
  <c r="BP88" i="3" s="1"/>
  <c r="BP89" i="3" s="1"/>
  <c r="BO92" i="3"/>
  <c r="BP70" i="3"/>
  <c r="BP64" i="3" s="1"/>
  <c r="GQ83" i="3"/>
  <c r="GQ63" i="3"/>
  <c r="BO41" i="3"/>
  <c r="BO43" i="3"/>
  <c r="BO42" i="3"/>
  <c r="BO44" i="3"/>
  <c r="BO40" i="3"/>
  <c r="BP45" i="2"/>
  <c r="BP13" i="2"/>
  <c r="BP17" i="2" s="1"/>
  <c r="BP18" i="2" s="1"/>
  <c r="BP19" i="2" s="1"/>
  <c r="BP20" i="2" s="1"/>
  <c r="BQ64" i="2"/>
  <c r="BQ67" i="2" s="1"/>
  <c r="BQ68" i="2" s="1"/>
  <c r="BQ71" i="2"/>
  <c r="BQ73" i="2"/>
  <c r="GQ63" i="2"/>
  <c r="GR83" i="2" s="1"/>
  <c r="BP73" i="3" l="1"/>
  <c r="BP71" i="3"/>
  <c r="BP67" i="3"/>
  <c r="BP68" i="3" s="1"/>
  <c r="GR83" i="3"/>
  <c r="GR63" i="3"/>
  <c r="BO45" i="3"/>
  <c r="BO13" i="3"/>
  <c r="BO17" i="3" s="1"/>
  <c r="BO18" i="3" s="1"/>
  <c r="BO19" i="3" s="1"/>
  <c r="BO20" i="3" s="1"/>
  <c r="BQ69" i="2"/>
  <c r="BQ84" i="2" s="1"/>
  <c r="BQ90" i="2" s="1"/>
  <c r="BQ87" i="2" s="1"/>
  <c r="BR88" i="2" s="1"/>
  <c r="BQ37" i="2"/>
  <c r="GR63" i="2"/>
  <c r="GS83" i="2" s="1"/>
  <c r="GS83" i="3" l="1"/>
  <c r="GS63" i="3"/>
  <c r="BP69" i="3"/>
  <c r="BP84" i="3" s="1"/>
  <c r="BP90" i="3" s="1"/>
  <c r="BP37" i="3"/>
  <c r="BQ43" i="2"/>
  <c r="BQ41" i="2"/>
  <c r="BQ40" i="2"/>
  <c r="BQ44" i="2"/>
  <c r="BQ42" i="2"/>
  <c r="BR89" i="2"/>
  <c r="BR70" i="2"/>
  <c r="GS63" i="2"/>
  <c r="GT83" i="2" s="1"/>
  <c r="BP87" i="3" l="1"/>
  <c r="BQ88" i="3" s="1"/>
  <c r="BP92" i="3"/>
  <c r="BP43" i="3"/>
  <c r="BP40" i="3"/>
  <c r="BP41" i="3"/>
  <c r="BP42" i="3"/>
  <c r="BP44" i="3"/>
  <c r="BQ89" i="3"/>
  <c r="BQ70" i="3"/>
  <c r="BQ64" i="3" s="1"/>
  <c r="GT83" i="3"/>
  <c r="GT63" i="3"/>
  <c r="BR64" i="2"/>
  <c r="BR67" i="2" s="1"/>
  <c r="BR68" i="2" s="1"/>
  <c r="BR71" i="2"/>
  <c r="BR73" i="2"/>
  <c r="BQ45" i="2"/>
  <c r="BQ13" i="2"/>
  <c r="BQ17" i="2" s="1"/>
  <c r="BQ18" i="2" s="1"/>
  <c r="BQ19" i="2" s="1"/>
  <c r="BQ20" i="2" s="1"/>
  <c r="GT63" i="2"/>
  <c r="GU83" i="2" s="1"/>
  <c r="GU83" i="3" l="1"/>
  <c r="GU63" i="3"/>
  <c r="BP45" i="3"/>
  <c r="BP13" i="3"/>
  <c r="BP17" i="3" s="1"/>
  <c r="BP18" i="3" s="1"/>
  <c r="BP19" i="3" s="1"/>
  <c r="BP20" i="3" s="1"/>
  <c r="BQ71" i="3"/>
  <c r="BQ67" i="3"/>
  <c r="BQ68" i="3" s="1"/>
  <c r="BQ73" i="3"/>
  <c r="BR69" i="2"/>
  <c r="BR84" i="2" s="1"/>
  <c r="BR90" i="2" s="1"/>
  <c r="BR87" i="2" s="1"/>
  <c r="BS88" i="2" s="1"/>
  <c r="BR37" i="2"/>
  <c r="GU63" i="2"/>
  <c r="GV83" i="2" s="1"/>
  <c r="BQ69" i="3" l="1"/>
  <c r="BQ84" i="3" s="1"/>
  <c r="BQ90" i="3" s="1"/>
  <c r="BQ37" i="3"/>
  <c r="GV83" i="3"/>
  <c r="GV63" i="3"/>
  <c r="BR43" i="2"/>
  <c r="BR42" i="2"/>
  <c r="BR44" i="2"/>
  <c r="BR40" i="2"/>
  <c r="BR41" i="2"/>
  <c r="BS89" i="2"/>
  <c r="BS70" i="2"/>
  <c r="GV63" i="2"/>
  <c r="GW83" i="2" s="1"/>
  <c r="BQ87" i="3" l="1"/>
  <c r="BR88" i="3" s="1"/>
  <c r="BQ92" i="3"/>
  <c r="BR89" i="3"/>
  <c r="BR70" i="3"/>
  <c r="BR64" i="3" s="1"/>
  <c r="GW83" i="3"/>
  <c r="GW63" i="3"/>
  <c r="BQ41" i="3"/>
  <c r="BQ42" i="3"/>
  <c r="BQ44" i="3"/>
  <c r="BQ43" i="3"/>
  <c r="BQ40" i="3"/>
  <c r="BS64" i="2"/>
  <c r="BS67" i="2" s="1"/>
  <c r="BS68" i="2" s="1"/>
  <c r="BS71" i="2"/>
  <c r="BS73" i="2"/>
  <c r="BR45" i="2"/>
  <c r="BR13" i="2"/>
  <c r="BR17" i="2" s="1"/>
  <c r="BR18" i="2" s="1"/>
  <c r="BR19" i="2" s="1"/>
  <c r="BR20" i="2" s="1"/>
  <c r="GW63" i="2"/>
  <c r="GX83" i="2" s="1"/>
  <c r="BQ45" i="3" l="1"/>
  <c r="BQ13" i="3"/>
  <c r="BQ17" i="3" s="1"/>
  <c r="BQ18" i="3" s="1"/>
  <c r="BQ19" i="3" s="1"/>
  <c r="BQ20" i="3" s="1"/>
  <c r="GX83" i="3"/>
  <c r="GX63" i="3"/>
  <c r="BR71" i="3"/>
  <c r="BR73" i="3"/>
  <c r="BR67" i="3"/>
  <c r="BR68" i="3" s="1"/>
  <c r="BS37" i="2"/>
  <c r="BS69" i="2"/>
  <c r="BS84" i="2" s="1"/>
  <c r="BS90" i="2" s="1"/>
  <c r="BS87" i="2" s="1"/>
  <c r="BT88" i="2" s="1"/>
  <c r="GX63" i="2"/>
  <c r="GY83" i="2" s="1"/>
  <c r="GY83" i="3" l="1"/>
  <c r="GY63" i="3"/>
  <c r="BR69" i="3"/>
  <c r="BR84" i="3" s="1"/>
  <c r="BR90" i="3" s="1"/>
  <c r="BR37" i="3"/>
  <c r="BT70" i="2"/>
  <c r="BT89" i="2"/>
  <c r="BS43" i="2"/>
  <c r="BS42" i="2"/>
  <c r="BS41" i="2"/>
  <c r="BS40" i="2"/>
  <c r="BS44" i="2"/>
  <c r="GY63" i="2"/>
  <c r="GZ83" i="2" s="1"/>
  <c r="BR87" i="3" l="1"/>
  <c r="BS88" i="3" s="1"/>
  <c r="BR92" i="3"/>
  <c r="BR41" i="3"/>
  <c r="BR42" i="3"/>
  <c r="BR40" i="3"/>
  <c r="BR43" i="3"/>
  <c r="BR44" i="3"/>
  <c r="BS89" i="3"/>
  <c r="BS70" i="3"/>
  <c r="BS64" i="3" s="1"/>
  <c r="GZ83" i="3"/>
  <c r="GZ63" i="3"/>
  <c r="BS13" i="2"/>
  <c r="BS17" i="2" s="1"/>
  <c r="BS18" i="2" s="1"/>
  <c r="BS19" i="2" s="1"/>
  <c r="BS20" i="2" s="1"/>
  <c r="BS45" i="2"/>
  <c r="BT64" i="2"/>
  <c r="BT67" i="2" s="1"/>
  <c r="BT68" i="2" s="1"/>
  <c r="BT71" i="2"/>
  <c r="BT73" i="2"/>
  <c r="GZ63" i="2"/>
  <c r="HA83" i="2" s="1"/>
  <c r="HA83" i="3" l="1"/>
  <c r="HA63" i="3"/>
  <c r="BR45" i="3"/>
  <c r="BR13" i="3"/>
  <c r="BR17" i="3" s="1"/>
  <c r="BR18" i="3" s="1"/>
  <c r="BR19" i="3" s="1"/>
  <c r="BR20" i="3" s="1"/>
  <c r="BS71" i="3"/>
  <c r="BS73" i="3"/>
  <c r="BS67" i="3"/>
  <c r="BS68" i="3" s="1"/>
  <c r="BT69" i="2"/>
  <c r="BT84" i="2" s="1"/>
  <c r="BT90" i="2" s="1"/>
  <c r="BT87" i="2" s="1"/>
  <c r="BU88" i="2" s="1"/>
  <c r="BT37" i="2"/>
  <c r="HA63" i="2"/>
  <c r="HB83" i="2" s="1"/>
  <c r="HB83" i="3" l="1"/>
  <c r="HB63" i="3"/>
  <c r="BS69" i="3"/>
  <c r="BS84" i="3" s="1"/>
  <c r="BS90" i="3" s="1"/>
  <c r="BS37" i="3"/>
  <c r="BT43" i="2"/>
  <c r="BT44" i="2"/>
  <c r="BT40" i="2"/>
  <c r="BT41" i="2"/>
  <c r="BT42" i="2"/>
  <c r="BU70" i="2"/>
  <c r="BU89" i="2"/>
  <c r="HB63" i="2"/>
  <c r="HC83" i="2" s="1"/>
  <c r="BS87" i="3" l="1"/>
  <c r="BT88" i="3" s="1"/>
  <c r="BT89" i="3" s="1"/>
  <c r="BS92" i="3"/>
  <c r="BS44" i="3"/>
  <c r="BS42" i="3"/>
  <c r="BS43" i="3"/>
  <c r="BS40" i="3"/>
  <c r="BS41" i="3"/>
  <c r="HC83" i="3"/>
  <c r="HC63" i="3"/>
  <c r="BU64" i="2"/>
  <c r="BU67" i="2" s="1"/>
  <c r="BU68" i="2" s="1"/>
  <c r="BU71" i="2"/>
  <c r="BU73" i="2"/>
  <c r="BT45" i="2"/>
  <c r="BT13" i="2"/>
  <c r="BT17" i="2" s="1"/>
  <c r="BT18" i="2" s="1"/>
  <c r="BT19" i="2" s="1"/>
  <c r="BT20" i="2" s="1"/>
  <c r="HC63" i="2"/>
  <c r="HD83" i="2" s="1"/>
  <c r="BT70" i="3" l="1"/>
  <c r="BT64" i="3" s="1"/>
  <c r="BT67" i="3" s="1"/>
  <c r="BT68" i="3" s="1"/>
  <c r="BS45" i="3"/>
  <c r="BS13" i="3"/>
  <c r="BS17" i="3" s="1"/>
  <c r="BS18" i="3" s="1"/>
  <c r="BS19" i="3" s="1"/>
  <c r="BS20" i="3" s="1"/>
  <c r="HD83" i="3"/>
  <c r="HD63" i="3"/>
  <c r="BU37" i="2"/>
  <c r="BU69" i="2"/>
  <c r="BU84" i="2" s="1"/>
  <c r="BU90" i="2" s="1"/>
  <c r="BU87" i="2" s="1"/>
  <c r="BV88" i="2" s="1"/>
  <c r="HD63" i="2"/>
  <c r="HE83" i="2" s="1"/>
  <c r="BT71" i="3" l="1"/>
  <c r="BT73" i="3"/>
  <c r="HE83" i="3"/>
  <c r="HE63" i="3"/>
  <c r="BT69" i="3"/>
  <c r="BT84" i="3" s="1"/>
  <c r="BT90" i="3" s="1"/>
  <c r="BT37" i="3"/>
  <c r="BV70" i="2"/>
  <c r="BV89" i="2"/>
  <c r="BU43" i="2"/>
  <c r="BU40" i="2"/>
  <c r="BU44" i="2"/>
  <c r="BU42" i="2"/>
  <c r="BU41" i="2"/>
  <c r="HE63" i="2"/>
  <c r="HF83" i="2" s="1"/>
  <c r="BT87" i="3" l="1"/>
  <c r="BU88" i="3" s="1"/>
  <c r="BU70" i="3" s="1"/>
  <c r="BU64" i="3" s="1"/>
  <c r="BT92" i="3"/>
  <c r="BT43" i="3"/>
  <c r="BT41" i="3"/>
  <c r="BT40" i="3"/>
  <c r="BT42" i="3"/>
  <c r="BT44" i="3"/>
  <c r="HF83" i="3"/>
  <c r="HF63" i="3"/>
  <c r="BU45" i="2"/>
  <c r="BU13" i="2"/>
  <c r="BU17" i="2" s="1"/>
  <c r="BU18" i="2" s="1"/>
  <c r="BU19" i="2" s="1"/>
  <c r="BU20" i="2" s="1"/>
  <c r="BV71" i="2"/>
  <c r="BV64" i="2"/>
  <c r="BV67" i="2" s="1"/>
  <c r="BV68" i="2" s="1"/>
  <c r="BV73" i="2"/>
  <c r="HF63" i="2"/>
  <c r="HG83" i="2" s="1"/>
  <c r="BU89" i="3" l="1"/>
  <c r="BU73" i="3"/>
  <c r="BU71" i="3"/>
  <c r="BU67" i="3"/>
  <c r="BU68" i="3" s="1"/>
  <c r="BT45" i="3"/>
  <c r="BT13" i="3"/>
  <c r="BT17" i="3" s="1"/>
  <c r="BT18" i="3" s="1"/>
  <c r="BT19" i="3" s="1"/>
  <c r="BT20" i="3" s="1"/>
  <c r="HG83" i="3"/>
  <c r="HG63" i="3"/>
  <c r="BV69" i="2"/>
  <c r="BV84" i="2" s="1"/>
  <c r="BV90" i="2" s="1"/>
  <c r="BV87" i="2" s="1"/>
  <c r="BW88" i="2" s="1"/>
  <c r="BV37" i="2"/>
  <c r="HG63" i="2"/>
  <c r="HH83" i="2" s="1"/>
  <c r="HH83" i="3" l="1"/>
  <c r="HH63" i="3"/>
  <c r="BU69" i="3"/>
  <c r="BU84" i="3" s="1"/>
  <c r="BU90" i="3" s="1"/>
  <c r="BU37" i="3"/>
  <c r="BV43" i="2"/>
  <c r="BV44" i="2"/>
  <c r="BV41" i="2"/>
  <c r="BV42" i="2"/>
  <c r="BV40" i="2"/>
  <c r="BW70" i="2"/>
  <c r="BW89" i="2"/>
  <c r="HH63" i="2"/>
  <c r="HI83" i="2" s="1"/>
  <c r="BU87" i="3" l="1"/>
  <c r="BV88" i="3" s="1"/>
  <c r="BU92" i="3"/>
  <c r="BU44" i="3"/>
  <c r="BU41" i="3"/>
  <c r="BU43" i="3"/>
  <c r="BU42" i="3"/>
  <c r="BU40" i="3"/>
  <c r="BV89" i="3"/>
  <c r="BV70" i="3"/>
  <c r="BV64" i="3" s="1"/>
  <c r="HI83" i="3"/>
  <c r="HI63" i="3"/>
  <c r="BW71" i="2"/>
  <c r="BW64" i="2"/>
  <c r="BW67" i="2" s="1"/>
  <c r="BW68" i="2" s="1"/>
  <c r="BW73" i="2"/>
  <c r="BV45" i="2"/>
  <c r="BV13" i="2"/>
  <c r="BV17" i="2" s="1"/>
  <c r="BV18" i="2" s="1"/>
  <c r="BV19" i="2" s="1"/>
  <c r="BV20" i="2" s="1"/>
  <c r="HI63" i="2"/>
  <c r="HJ83" i="2" s="1"/>
  <c r="BV73" i="3" l="1"/>
  <c r="BV71" i="3"/>
  <c r="BV67" i="3"/>
  <c r="BV68" i="3" s="1"/>
  <c r="BU45" i="3"/>
  <c r="BU13" i="3"/>
  <c r="BU17" i="3" s="1"/>
  <c r="BU18" i="3" s="1"/>
  <c r="BU19" i="3" s="1"/>
  <c r="BU20" i="3" s="1"/>
  <c r="HJ83" i="3"/>
  <c r="HJ63" i="3"/>
  <c r="BW69" i="2"/>
  <c r="BW84" i="2" s="1"/>
  <c r="BW90" i="2" s="1"/>
  <c r="BW87" i="2" s="1"/>
  <c r="BX88" i="2" s="1"/>
  <c r="BW37" i="2"/>
  <c r="HJ63" i="2"/>
  <c r="HK83" i="2" s="1"/>
  <c r="BV69" i="3" l="1"/>
  <c r="BV84" i="3" s="1"/>
  <c r="BV90" i="3" s="1"/>
  <c r="BV37" i="3"/>
  <c r="HK83" i="3"/>
  <c r="HK63" i="3"/>
  <c r="BW43" i="2"/>
  <c r="BW41" i="2"/>
  <c r="BW44" i="2"/>
  <c r="BW40" i="2"/>
  <c r="BW42" i="2"/>
  <c r="BX89" i="2"/>
  <c r="BX70" i="2"/>
  <c r="HK63" i="2"/>
  <c r="HL83" i="2" s="1"/>
  <c r="BV87" i="3" l="1"/>
  <c r="BW88" i="3" s="1"/>
  <c r="BV92" i="3"/>
  <c r="HL83" i="3"/>
  <c r="HL63" i="3"/>
  <c r="BV43" i="3"/>
  <c r="BV41" i="3"/>
  <c r="BV40" i="3"/>
  <c r="BV44" i="3"/>
  <c r="BV42" i="3"/>
  <c r="BW89" i="3"/>
  <c r="BW70" i="3"/>
  <c r="BW64" i="3" s="1"/>
  <c r="BX64" i="2"/>
  <c r="BX67" i="2" s="1"/>
  <c r="BX68" i="2" s="1"/>
  <c r="BX71" i="2"/>
  <c r="BX73" i="2"/>
  <c r="BW45" i="2"/>
  <c r="BW13" i="2"/>
  <c r="BW17" i="2" s="1"/>
  <c r="BW18" i="2" s="1"/>
  <c r="BW19" i="2" s="1"/>
  <c r="BW20" i="2" s="1"/>
  <c r="HL63" i="2"/>
  <c r="HM83" i="2" s="1"/>
  <c r="BV45" i="3" l="1"/>
  <c r="BV13" i="3"/>
  <c r="BV17" i="3" s="1"/>
  <c r="BV18" i="3" s="1"/>
  <c r="BV19" i="3" s="1"/>
  <c r="BV20" i="3" s="1"/>
  <c r="BW73" i="3"/>
  <c r="BW67" i="3"/>
  <c r="BW68" i="3" s="1"/>
  <c r="BW71" i="3"/>
  <c r="HM83" i="3"/>
  <c r="HM63" i="3"/>
  <c r="BX37" i="2"/>
  <c r="BX69" i="2"/>
  <c r="BX84" i="2" s="1"/>
  <c r="BX90" i="2" s="1"/>
  <c r="BX87" i="2" s="1"/>
  <c r="BY88" i="2" s="1"/>
  <c r="HM63" i="2"/>
  <c r="HN83" i="2" s="1"/>
  <c r="HN83" i="3" l="1"/>
  <c r="HN63" i="3"/>
  <c r="BW69" i="3"/>
  <c r="BW84" i="3" s="1"/>
  <c r="BW90" i="3" s="1"/>
  <c r="BW37" i="3"/>
  <c r="BY70" i="2"/>
  <c r="BY89" i="2"/>
  <c r="BX43" i="2"/>
  <c r="BX44" i="2"/>
  <c r="BX42" i="2"/>
  <c r="BX41" i="2"/>
  <c r="BX40" i="2"/>
  <c r="HN63" i="2"/>
  <c r="HO83" i="2" s="1"/>
  <c r="BW87" i="3" l="1"/>
  <c r="BX88" i="3" s="1"/>
  <c r="BW92" i="3"/>
  <c r="BW42" i="3"/>
  <c r="BW40" i="3"/>
  <c r="BW43" i="3"/>
  <c r="BW44" i="3"/>
  <c r="BW41" i="3"/>
  <c r="BX70" i="3"/>
  <c r="BX64" i="3" s="1"/>
  <c r="BX89" i="3"/>
  <c r="HO83" i="3"/>
  <c r="HO63" i="3"/>
  <c r="BX45" i="2"/>
  <c r="BX13" i="2"/>
  <c r="BX17" i="2" s="1"/>
  <c r="BX18" i="2" s="1"/>
  <c r="BX19" i="2" s="1"/>
  <c r="BX20" i="2" s="1"/>
  <c r="BY71" i="2"/>
  <c r="BY64" i="2"/>
  <c r="BY67" i="2" s="1"/>
  <c r="BY68" i="2" s="1"/>
  <c r="BY73" i="2"/>
  <c r="HO63" i="2"/>
  <c r="HP83" i="2" s="1"/>
  <c r="BX73" i="3" l="1"/>
  <c r="BX71" i="3"/>
  <c r="BX67" i="3"/>
  <c r="BX68" i="3" s="1"/>
  <c r="HP83" i="3"/>
  <c r="HP63" i="3"/>
  <c r="BW45" i="3"/>
  <c r="BW13" i="3"/>
  <c r="BW17" i="3" s="1"/>
  <c r="BW18" i="3" s="1"/>
  <c r="BW19" i="3" s="1"/>
  <c r="BW20" i="3" s="1"/>
  <c r="BY69" i="2"/>
  <c r="BY84" i="2" s="1"/>
  <c r="BY90" i="2" s="1"/>
  <c r="BY87" i="2" s="1"/>
  <c r="BZ88" i="2" s="1"/>
  <c r="BY37" i="2"/>
  <c r="HP63" i="2"/>
  <c r="HQ83" i="2" s="1"/>
  <c r="BX69" i="3" l="1"/>
  <c r="BX84" i="3" s="1"/>
  <c r="BX90" i="3" s="1"/>
  <c r="BX37" i="3"/>
  <c r="HQ83" i="3"/>
  <c r="HQ63" i="3"/>
  <c r="BY43" i="2"/>
  <c r="BY40" i="2"/>
  <c r="BY44" i="2"/>
  <c r="BY41" i="2"/>
  <c r="BY42" i="2"/>
  <c r="BZ70" i="2"/>
  <c r="BZ89" i="2"/>
  <c r="HQ63" i="2"/>
  <c r="HR83" i="2" s="1"/>
  <c r="BX87" i="3" l="1"/>
  <c r="BY88" i="3" s="1"/>
  <c r="BX92" i="3"/>
  <c r="HR83" i="3"/>
  <c r="HR63" i="3"/>
  <c r="BX43" i="3"/>
  <c r="BX40" i="3"/>
  <c r="BX41" i="3"/>
  <c r="BX44" i="3"/>
  <c r="BX42" i="3"/>
  <c r="BY89" i="3"/>
  <c r="BY70" i="3"/>
  <c r="BY64" i="3" s="1"/>
  <c r="BZ64" i="2"/>
  <c r="BZ67" i="2" s="1"/>
  <c r="BZ68" i="2" s="1"/>
  <c r="BZ73" i="2"/>
  <c r="BZ71" i="2"/>
  <c r="BY45" i="2"/>
  <c r="BY13" i="2"/>
  <c r="BY17" i="2" s="1"/>
  <c r="BY18" i="2" s="1"/>
  <c r="BY19" i="2" s="1"/>
  <c r="BY20" i="2" s="1"/>
  <c r="HR63" i="2"/>
  <c r="HS83" i="2" s="1"/>
  <c r="BX45" i="3" l="1"/>
  <c r="BX13" i="3"/>
  <c r="BX17" i="3" s="1"/>
  <c r="BX18" i="3" s="1"/>
  <c r="BX19" i="3" s="1"/>
  <c r="BX20" i="3" s="1"/>
  <c r="BY71" i="3"/>
  <c r="BY73" i="3"/>
  <c r="BY67" i="3"/>
  <c r="BY68" i="3" s="1"/>
  <c r="HS83" i="3"/>
  <c r="HS63" i="3"/>
  <c r="BZ69" i="2"/>
  <c r="BZ84" i="2" s="1"/>
  <c r="BZ90" i="2" s="1"/>
  <c r="BZ87" i="2" s="1"/>
  <c r="CA88" i="2" s="1"/>
  <c r="BZ37" i="2"/>
  <c r="HS63" i="2"/>
  <c r="HT83" i="2" s="1"/>
  <c r="HT83" i="3" l="1"/>
  <c r="HT63" i="3"/>
  <c r="BY69" i="3"/>
  <c r="BY84" i="3" s="1"/>
  <c r="BY90" i="3" s="1"/>
  <c r="BY37" i="3"/>
  <c r="BZ43" i="2"/>
  <c r="BZ40" i="2"/>
  <c r="BZ42" i="2"/>
  <c r="BZ41" i="2"/>
  <c r="BZ44" i="2"/>
  <c r="CA89" i="2"/>
  <c r="CA70" i="2"/>
  <c r="HT63" i="2"/>
  <c r="HU83" i="2" s="1"/>
  <c r="BY87" i="3" l="1"/>
  <c r="BZ88" i="3" s="1"/>
  <c r="BY92" i="3"/>
  <c r="HU83" i="3"/>
  <c r="HU63" i="3"/>
  <c r="BY42" i="3"/>
  <c r="BY44" i="3"/>
  <c r="BY41" i="3"/>
  <c r="BY40" i="3"/>
  <c r="BY43" i="3"/>
  <c r="BZ89" i="3"/>
  <c r="BZ70" i="3"/>
  <c r="BZ64" i="3" s="1"/>
  <c r="CA64" i="2"/>
  <c r="CA67" i="2" s="1"/>
  <c r="CA68" i="2" s="1"/>
  <c r="CA73" i="2"/>
  <c r="CA71" i="2"/>
  <c r="BZ45" i="2"/>
  <c r="BZ13" i="2"/>
  <c r="BZ17" i="2" s="1"/>
  <c r="BZ18" i="2" s="1"/>
  <c r="BZ19" i="2" s="1"/>
  <c r="BZ20" i="2" s="1"/>
  <c r="HU63" i="2"/>
  <c r="HV83" i="2" s="1"/>
  <c r="BY45" i="3" l="1"/>
  <c r="BY13" i="3"/>
  <c r="BY17" i="3" s="1"/>
  <c r="BY18" i="3" s="1"/>
  <c r="BY19" i="3" s="1"/>
  <c r="BY20" i="3" s="1"/>
  <c r="HV83" i="3"/>
  <c r="HV63" i="3"/>
  <c r="BZ71" i="3"/>
  <c r="BZ73" i="3"/>
  <c r="BZ67" i="3"/>
  <c r="BZ68" i="3" s="1"/>
  <c r="CA69" i="2"/>
  <c r="CA84" i="2" s="1"/>
  <c r="CA90" i="2" s="1"/>
  <c r="CA87" i="2" s="1"/>
  <c r="CB88" i="2" s="1"/>
  <c r="CA37" i="2"/>
  <c r="HV63" i="2"/>
  <c r="HW83" i="2" s="1"/>
  <c r="HW83" i="3" l="1"/>
  <c r="HW63" i="3"/>
  <c r="BZ69" i="3"/>
  <c r="BZ84" i="3" s="1"/>
  <c r="BZ90" i="3" s="1"/>
  <c r="BZ37" i="3"/>
  <c r="CA43" i="2"/>
  <c r="CA41" i="2"/>
  <c r="CA42" i="2"/>
  <c r="CA40" i="2"/>
  <c r="CA44" i="2"/>
  <c r="CB89" i="2"/>
  <c r="CB70" i="2"/>
  <c r="HW63" i="2"/>
  <c r="HX83" i="2" s="1"/>
  <c r="BZ87" i="3" l="1"/>
  <c r="CA88" i="3" s="1"/>
  <c r="CA70" i="3" s="1"/>
  <c r="CA64" i="3" s="1"/>
  <c r="BZ92" i="3"/>
  <c r="HX83" i="3"/>
  <c r="HX63" i="3"/>
  <c r="BZ41" i="3"/>
  <c r="BZ43" i="3"/>
  <c r="BZ42" i="3"/>
  <c r="BZ40" i="3"/>
  <c r="BZ44" i="3"/>
  <c r="CB64" i="2"/>
  <c r="CB67" i="2" s="1"/>
  <c r="CB68" i="2" s="1"/>
  <c r="CB71" i="2"/>
  <c r="CB73" i="2"/>
  <c r="CA45" i="2"/>
  <c r="CA13" i="2"/>
  <c r="CA17" i="2" s="1"/>
  <c r="CA18" i="2" s="1"/>
  <c r="CA19" i="2" s="1"/>
  <c r="CA20" i="2" s="1"/>
  <c r="HX63" i="2"/>
  <c r="HY83" i="2" s="1"/>
  <c r="CA89" i="3" l="1"/>
  <c r="HY83" i="3"/>
  <c r="HY63" i="3"/>
  <c r="CA71" i="3"/>
  <c r="CA73" i="3"/>
  <c r="CA67" i="3"/>
  <c r="CA68" i="3" s="1"/>
  <c r="BZ13" i="3"/>
  <c r="BZ17" i="3" s="1"/>
  <c r="BZ18" i="3" s="1"/>
  <c r="BZ19" i="3" s="1"/>
  <c r="BZ20" i="3" s="1"/>
  <c r="BZ45" i="3"/>
  <c r="CB69" i="2"/>
  <c r="CB84" i="2" s="1"/>
  <c r="CB90" i="2" s="1"/>
  <c r="CB87" i="2" s="1"/>
  <c r="CC88" i="2" s="1"/>
  <c r="CB37" i="2"/>
  <c r="HY63" i="2"/>
  <c r="HZ83" i="2" s="1"/>
  <c r="HZ83" i="3" l="1"/>
  <c r="HZ63" i="3"/>
  <c r="CA69" i="3"/>
  <c r="CA84" i="3" s="1"/>
  <c r="CA90" i="3" s="1"/>
  <c r="CA37" i="3"/>
  <c r="CC70" i="2"/>
  <c r="CC89" i="2"/>
  <c r="CB43" i="2"/>
  <c r="CB41" i="2"/>
  <c r="CB44" i="2"/>
  <c r="CB40" i="2"/>
  <c r="CB42" i="2"/>
  <c r="HZ63" i="2"/>
  <c r="IA83" i="2" s="1"/>
  <c r="CA87" i="3" l="1"/>
  <c r="CB88" i="3" s="1"/>
  <c r="CA92" i="3"/>
  <c r="CA43" i="3"/>
  <c r="CA42" i="3"/>
  <c r="CA41" i="3"/>
  <c r="CA40" i="3"/>
  <c r="CA44" i="3"/>
  <c r="CB89" i="3"/>
  <c r="CB70" i="3"/>
  <c r="CB64" i="3" s="1"/>
  <c r="IA83" i="3"/>
  <c r="IA63" i="3"/>
  <c r="CB45" i="2"/>
  <c r="CB13" i="2"/>
  <c r="CB17" i="2" s="1"/>
  <c r="CB18" i="2" s="1"/>
  <c r="CB19" i="2" s="1"/>
  <c r="CB20" i="2" s="1"/>
  <c r="CC64" i="2"/>
  <c r="CC67" i="2" s="1"/>
  <c r="CC68" i="2" s="1"/>
  <c r="CC71" i="2"/>
  <c r="CC73" i="2"/>
  <c r="IA63" i="2"/>
  <c r="IB83" i="2" s="1"/>
  <c r="CB73" i="3" l="1"/>
  <c r="CB71" i="3"/>
  <c r="CB67" i="3"/>
  <c r="CB68" i="3" s="1"/>
  <c r="CA45" i="3"/>
  <c r="CA13" i="3"/>
  <c r="CA17" i="3" s="1"/>
  <c r="CA18" i="3" s="1"/>
  <c r="CA19" i="3" s="1"/>
  <c r="CA20" i="3" s="1"/>
  <c r="IB83" i="3"/>
  <c r="IB63" i="3"/>
  <c r="CC69" i="2"/>
  <c r="CC84" i="2" s="1"/>
  <c r="CC90" i="2" s="1"/>
  <c r="CC87" i="2" s="1"/>
  <c r="CD88" i="2" s="1"/>
  <c r="CC37" i="2"/>
  <c r="IB63" i="2"/>
  <c r="IC83" i="2" s="1"/>
  <c r="CB69" i="3" l="1"/>
  <c r="CB84" i="3" s="1"/>
  <c r="CB90" i="3" s="1"/>
  <c r="CB37" i="3"/>
  <c r="IC83" i="3"/>
  <c r="IC63" i="3"/>
  <c r="CC43" i="2"/>
  <c r="CC42" i="2"/>
  <c r="CC40" i="2"/>
  <c r="CC44" i="2"/>
  <c r="CC41" i="2"/>
  <c r="CD89" i="2"/>
  <c r="CD70" i="2"/>
  <c r="IC63" i="2"/>
  <c r="ID83" i="2" s="1"/>
  <c r="CB87" i="3" l="1"/>
  <c r="CC88" i="3" s="1"/>
  <c r="CB92" i="3"/>
  <c r="CB41" i="3"/>
  <c r="CB44" i="3"/>
  <c r="CB42" i="3"/>
  <c r="CB43" i="3"/>
  <c r="CB40" i="3"/>
  <c r="ID83" i="3"/>
  <c r="ID63" i="3"/>
  <c r="CC89" i="3"/>
  <c r="CC70" i="3"/>
  <c r="CC64" i="3" s="1"/>
  <c r="CC45" i="2"/>
  <c r="CC13" i="2"/>
  <c r="CC17" i="2" s="1"/>
  <c r="CC18" i="2" s="1"/>
  <c r="CC19" i="2" s="1"/>
  <c r="CC20" i="2" s="1"/>
  <c r="CD64" i="2"/>
  <c r="CD67" i="2" s="1"/>
  <c r="CD68" i="2" s="1"/>
  <c r="CD73" i="2"/>
  <c r="CD71" i="2"/>
  <c r="ID63" i="2"/>
  <c r="IE83" i="2" s="1"/>
  <c r="CC73" i="3" l="1"/>
  <c r="CC71" i="3"/>
  <c r="CC67" i="3"/>
  <c r="CC68" i="3" s="1"/>
  <c r="IE83" i="3"/>
  <c r="IE63" i="3"/>
  <c r="CB45" i="3"/>
  <c r="CB13" i="3"/>
  <c r="CB17" i="3" s="1"/>
  <c r="CB18" i="3" s="1"/>
  <c r="CB19" i="3" s="1"/>
  <c r="CB20" i="3" s="1"/>
  <c r="CD37" i="2"/>
  <c r="CD69" i="2"/>
  <c r="CD84" i="2" s="1"/>
  <c r="CD90" i="2" s="1"/>
  <c r="CD87" i="2" s="1"/>
  <c r="CE88" i="2" s="1"/>
  <c r="IE63" i="2"/>
  <c r="IF83" i="2" s="1"/>
  <c r="IF83" i="3" l="1"/>
  <c r="IF63" i="3"/>
  <c r="CC69" i="3"/>
  <c r="CC84" i="3" s="1"/>
  <c r="CC90" i="3" s="1"/>
  <c r="CC37" i="3"/>
  <c r="CE70" i="2"/>
  <c r="CE89" i="2"/>
  <c r="CD43" i="2"/>
  <c r="CD41" i="2"/>
  <c r="CD44" i="2"/>
  <c r="CD40" i="2"/>
  <c r="CD42" i="2"/>
  <c r="IF63" i="2"/>
  <c r="IG83" i="2" s="1"/>
  <c r="CC87" i="3" l="1"/>
  <c r="CD88" i="3" s="1"/>
  <c r="CC92" i="3"/>
  <c r="CC42" i="3"/>
  <c r="CC43" i="3"/>
  <c r="CC44" i="3"/>
  <c r="CC40" i="3"/>
  <c r="CC41" i="3"/>
  <c r="CD89" i="3"/>
  <c r="CD70" i="3"/>
  <c r="CD64" i="3" s="1"/>
  <c r="IG83" i="3"/>
  <c r="IG63" i="3"/>
  <c r="CD45" i="2"/>
  <c r="CD13" i="2"/>
  <c r="CD17" i="2" s="1"/>
  <c r="CD18" i="2" s="1"/>
  <c r="CD19" i="2" s="1"/>
  <c r="CD20" i="2" s="1"/>
  <c r="CE71" i="2"/>
  <c r="CE64" i="2"/>
  <c r="CE67" i="2" s="1"/>
  <c r="CE68" i="2" s="1"/>
  <c r="CE73" i="2"/>
  <c r="IG63" i="2"/>
  <c r="IH83" i="2" s="1"/>
  <c r="CD73" i="3" l="1"/>
  <c r="CD71" i="3"/>
  <c r="CD67" i="3"/>
  <c r="CD68" i="3" s="1"/>
  <c r="CC45" i="3"/>
  <c r="CC13" i="3"/>
  <c r="CC17" i="3" s="1"/>
  <c r="CC18" i="3" s="1"/>
  <c r="CC19" i="3" s="1"/>
  <c r="CC20" i="3" s="1"/>
  <c r="IH83" i="3"/>
  <c r="IH63" i="3"/>
  <c r="CE37" i="2"/>
  <c r="CE69" i="2"/>
  <c r="CE84" i="2" s="1"/>
  <c r="CE90" i="2" s="1"/>
  <c r="CE87" i="2" s="1"/>
  <c r="CF88" i="2" s="1"/>
  <c r="IH63" i="2"/>
  <c r="II83" i="2" s="1"/>
  <c r="CD69" i="3" l="1"/>
  <c r="CD84" i="3" s="1"/>
  <c r="CD90" i="3" s="1"/>
  <c r="CD37" i="3"/>
  <c r="II83" i="3"/>
  <c r="II63" i="3"/>
  <c r="CF70" i="2"/>
  <c r="CF89" i="2"/>
  <c r="CE41" i="2"/>
  <c r="CE40" i="2"/>
  <c r="CE42" i="2"/>
  <c r="CE44" i="2"/>
  <c r="CE43" i="2"/>
  <c r="II63" i="2"/>
  <c r="IJ83" i="2" s="1"/>
  <c r="CD87" i="3" l="1"/>
  <c r="CE88" i="3" s="1"/>
  <c r="CE89" i="3" s="1"/>
  <c r="CD92" i="3"/>
  <c r="IJ83" i="3"/>
  <c r="IJ63" i="3"/>
  <c r="CD42" i="3"/>
  <c r="CD40" i="3"/>
  <c r="CD41" i="3"/>
  <c r="CD44" i="3"/>
  <c r="CD43" i="3"/>
  <c r="CE45" i="2"/>
  <c r="CE13" i="2"/>
  <c r="CE17" i="2" s="1"/>
  <c r="CE18" i="2" s="1"/>
  <c r="CE19" i="2" s="1"/>
  <c r="CE20" i="2" s="1"/>
  <c r="CF71" i="2"/>
  <c r="CF64" i="2"/>
  <c r="CF67" i="2" s="1"/>
  <c r="CF68" i="2" s="1"/>
  <c r="CF73" i="2"/>
  <c r="IJ63" i="2"/>
  <c r="IK83" i="2" s="1"/>
  <c r="CE70" i="3" l="1"/>
  <c r="CE64" i="3" s="1"/>
  <c r="CE67" i="3" s="1"/>
  <c r="CE68" i="3" s="1"/>
  <c r="CD45" i="3"/>
  <c r="CD13" i="3"/>
  <c r="CD17" i="3" s="1"/>
  <c r="CD18" i="3" s="1"/>
  <c r="CD19" i="3" s="1"/>
  <c r="CD20" i="3" s="1"/>
  <c r="CE73" i="3"/>
  <c r="CE71" i="3"/>
  <c r="IK83" i="3"/>
  <c r="IK63" i="3"/>
  <c r="CF37" i="2"/>
  <c r="CF69" i="2"/>
  <c r="CF84" i="2" s="1"/>
  <c r="CF90" i="2" s="1"/>
  <c r="CF87" i="2" s="1"/>
  <c r="CG88" i="2" s="1"/>
  <c r="IK63" i="2"/>
  <c r="IL83" i="2" s="1"/>
  <c r="IL83" i="3" l="1"/>
  <c r="IL63" i="3"/>
  <c r="CE69" i="3"/>
  <c r="CE84" i="3" s="1"/>
  <c r="CE90" i="3" s="1"/>
  <c r="CE37" i="3"/>
  <c r="CG89" i="2"/>
  <c r="CG70" i="2"/>
  <c r="CF41" i="2"/>
  <c r="CF44" i="2"/>
  <c r="CF40" i="2"/>
  <c r="CF43" i="2"/>
  <c r="CF42" i="2"/>
  <c r="IL63" i="2"/>
  <c r="IM83" i="2" s="1"/>
  <c r="CE87" i="3" l="1"/>
  <c r="CF88" i="3" s="1"/>
  <c r="CF89" i="3" s="1"/>
  <c r="CE92" i="3"/>
  <c r="CE43" i="3"/>
  <c r="CE42" i="3"/>
  <c r="CE44" i="3"/>
  <c r="CE41" i="3"/>
  <c r="CE40" i="3"/>
  <c r="IM83" i="3"/>
  <c r="IM63" i="3"/>
  <c r="CF45" i="2"/>
  <c r="CF13" i="2"/>
  <c r="CF17" i="2" s="1"/>
  <c r="CF18" i="2" s="1"/>
  <c r="CF19" i="2" s="1"/>
  <c r="CF20" i="2" s="1"/>
  <c r="CG64" i="2"/>
  <c r="CG67" i="2" s="1"/>
  <c r="CG68" i="2" s="1"/>
  <c r="CG71" i="2"/>
  <c r="CG73" i="2"/>
  <c r="IM63" i="2"/>
  <c r="IN83" i="2" s="1"/>
  <c r="CF70" i="3" l="1"/>
  <c r="CF64" i="3" s="1"/>
  <c r="CF71" i="3"/>
  <c r="CF67" i="3"/>
  <c r="CF68" i="3" s="1"/>
  <c r="CE45" i="3"/>
  <c r="CE13" i="3"/>
  <c r="CE17" i="3" s="1"/>
  <c r="CE18" i="3" s="1"/>
  <c r="CE19" i="3" s="1"/>
  <c r="CE20" i="3" s="1"/>
  <c r="IN83" i="3"/>
  <c r="IN63" i="3"/>
  <c r="CG69" i="2"/>
  <c r="CG84" i="2" s="1"/>
  <c r="CG90" i="2" s="1"/>
  <c r="CG87" i="2" s="1"/>
  <c r="CH88" i="2" s="1"/>
  <c r="CG37" i="2"/>
  <c r="IN63" i="2"/>
  <c r="IO83" i="2" s="1"/>
  <c r="CF73" i="3" l="1"/>
  <c r="CF69" i="3"/>
  <c r="CF84" i="3" s="1"/>
  <c r="CF90" i="3" s="1"/>
  <c r="CF37" i="3"/>
  <c r="IO83" i="3"/>
  <c r="IO63" i="3"/>
  <c r="CG41" i="2"/>
  <c r="CG42" i="2"/>
  <c r="CG44" i="2"/>
  <c r="CG40" i="2"/>
  <c r="CG43" i="2"/>
  <c r="CH70" i="2"/>
  <c r="CH89" i="2"/>
  <c r="IO63" i="2"/>
  <c r="IP83" i="2" s="1"/>
  <c r="CF87" i="3" l="1"/>
  <c r="CG88" i="3" s="1"/>
  <c r="CF92" i="3"/>
  <c r="CG89" i="3"/>
  <c r="CG70" i="3"/>
  <c r="CG64" i="3" s="1"/>
  <c r="IP83" i="3"/>
  <c r="IP63" i="3"/>
  <c r="CF44" i="3"/>
  <c r="CF42" i="3"/>
  <c r="CF40" i="3"/>
  <c r="CF43" i="3"/>
  <c r="CF41" i="3"/>
  <c r="CG45" i="2"/>
  <c r="CG13" i="2"/>
  <c r="CG17" i="2" s="1"/>
  <c r="CG18" i="2" s="1"/>
  <c r="CG19" i="2" s="1"/>
  <c r="CG20" i="2" s="1"/>
  <c r="CH64" i="2"/>
  <c r="CH67" i="2" s="1"/>
  <c r="CH68" i="2" s="1"/>
  <c r="CH71" i="2"/>
  <c r="CH73" i="2"/>
  <c r="IP63" i="2"/>
  <c r="IQ83" i="2" s="1"/>
  <c r="CG71" i="3" l="1"/>
  <c r="CG73" i="3"/>
  <c r="CG67" i="3"/>
  <c r="CG68" i="3" s="1"/>
  <c r="IQ83" i="3"/>
  <c r="IQ63" i="3"/>
  <c r="CF45" i="3"/>
  <c r="CF13" i="3"/>
  <c r="CF17" i="3" s="1"/>
  <c r="CF18" i="3" s="1"/>
  <c r="CF19" i="3" s="1"/>
  <c r="CF20" i="3" s="1"/>
  <c r="CH69" i="2"/>
  <c r="CH84" i="2" s="1"/>
  <c r="CH90" i="2" s="1"/>
  <c r="CH87" i="2" s="1"/>
  <c r="CI88" i="2" s="1"/>
  <c r="CH37" i="2"/>
  <c r="IQ63" i="2"/>
  <c r="IR83" i="2" s="1"/>
  <c r="IR83" i="3" l="1"/>
  <c r="IR63" i="3"/>
  <c r="CG69" i="3"/>
  <c r="CG84" i="3" s="1"/>
  <c r="CG90" i="3" s="1"/>
  <c r="CG37" i="3"/>
  <c r="CH41" i="2"/>
  <c r="CH40" i="2"/>
  <c r="CH43" i="2"/>
  <c r="CH42" i="2"/>
  <c r="CH44" i="2"/>
  <c r="CI70" i="2"/>
  <c r="CI89" i="2"/>
  <c r="IR63" i="2"/>
  <c r="IS83" i="2" s="1"/>
  <c r="CG87" i="3" l="1"/>
  <c r="CH88" i="3" s="1"/>
  <c r="CG92" i="3"/>
  <c r="CG42" i="3"/>
  <c r="CG44" i="3"/>
  <c r="CG41" i="3"/>
  <c r="CG43" i="3"/>
  <c r="CG40" i="3"/>
  <c r="CH89" i="3"/>
  <c r="CH70" i="3"/>
  <c r="CH64" i="3" s="1"/>
  <c r="IS83" i="3"/>
  <c r="IS63" i="3"/>
  <c r="CI64" i="2"/>
  <c r="CI67" i="2" s="1"/>
  <c r="CI68" i="2" s="1"/>
  <c r="CI71" i="2"/>
  <c r="CI73" i="2"/>
  <c r="CH45" i="2"/>
  <c r="CH13" i="2"/>
  <c r="CH17" i="2" s="1"/>
  <c r="CH18" i="2" s="1"/>
  <c r="CH19" i="2" s="1"/>
  <c r="CH20" i="2" s="1"/>
  <c r="IS63" i="2"/>
  <c r="IT83" i="2" s="1"/>
  <c r="CH71" i="3" l="1"/>
  <c r="CH73" i="3"/>
  <c r="CH67" i="3"/>
  <c r="CH68" i="3" s="1"/>
  <c r="CG45" i="3"/>
  <c r="CG13" i="3"/>
  <c r="CG17" i="3" s="1"/>
  <c r="CG18" i="3" s="1"/>
  <c r="CG19" i="3" s="1"/>
  <c r="CG20" i="3" s="1"/>
  <c r="IT83" i="3"/>
  <c r="IT63" i="3"/>
  <c r="CI37" i="2"/>
  <c r="CI69" i="2"/>
  <c r="CI84" i="2" s="1"/>
  <c r="CI90" i="2" s="1"/>
  <c r="CI87" i="2" s="1"/>
  <c r="CJ88" i="2" s="1"/>
  <c r="IT63" i="2"/>
  <c r="IU83" i="2" s="1"/>
  <c r="CH69" i="3" l="1"/>
  <c r="CH84" i="3" s="1"/>
  <c r="CH90" i="3" s="1"/>
  <c r="CH37" i="3"/>
  <c r="IU83" i="3"/>
  <c r="IU63" i="3"/>
  <c r="CJ89" i="2"/>
  <c r="CJ70" i="2"/>
  <c r="CI41" i="2"/>
  <c r="CI42" i="2"/>
  <c r="CI43" i="2"/>
  <c r="CI40" i="2"/>
  <c r="CI44" i="2"/>
  <c r="IU63" i="2"/>
  <c r="IV83" i="2" s="1"/>
  <c r="CH87" i="3" l="1"/>
  <c r="CI88" i="3" s="1"/>
  <c r="CI89" i="3" s="1"/>
  <c r="CH92" i="3"/>
  <c r="IV83" i="3"/>
  <c r="IV63" i="3"/>
  <c r="CH41" i="3"/>
  <c r="CH42" i="3"/>
  <c r="CH44" i="3"/>
  <c r="CH40" i="3"/>
  <c r="CH43" i="3"/>
  <c r="CI45" i="2"/>
  <c r="CI13" i="2"/>
  <c r="CI17" i="2" s="1"/>
  <c r="CI18" i="2" s="1"/>
  <c r="CI19" i="2" s="1"/>
  <c r="CI20" i="2" s="1"/>
  <c r="CJ64" i="2"/>
  <c r="CJ67" i="2" s="1"/>
  <c r="CJ68" i="2" s="1"/>
  <c r="CJ71" i="2"/>
  <c r="CJ73" i="2"/>
  <c r="IV63" i="2"/>
  <c r="IW83" i="2" s="1"/>
  <c r="CI70" i="3" l="1"/>
  <c r="CI64" i="3" s="1"/>
  <c r="CI67" i="3"/>
  <c r="CI68" i="3" s="1"/>
  <c r="IW83" i="3"/>
  <c r="IW63" i="3"/>
  <c r="CH45" i="3"/>
  <c r="CH13" i="3"/>
  <c r="CH17" i="3" s="1"/>
  <c r="CH18" i="3" s="1"/>
  <c r="CH19" i="3" s="1"/>
  <c r="CH20" i="3" s="1"/>
  <c r="CJ69" i="2"/>
  <c r="CJ84" i="2" s="1"/>
  <c r="CJ90" i="2" s="1"/>
  <c r="CJ87" i="2" s="1"/>
  <c r="CK88" i="2" s="1"/>
  <c r="CJ37" i="2"/>
  <c r="IW63" i="2"/>
  <c r="IX83" i="2" s="1"/>
  <c r="CI73" i="3" l="1"/>
  <c r="CI71" i="3"/>
  <c r="IX83" i="3"/>
  <c r="IX63" i="3"/>
  <c r="CI37" i="3"/>
  <c r="CI69" i="3"/>
  <c r="CI84" i="3" s="1"/>
  <c r="CI90" i="3" s="1"/>
  <c r="CJ40" i="2"/>
  <c r="CJ44" i="2"/>
  <c r="CJ41" i="2"/>
  <c r="CJ43" i="2"/>
  <c r="CJ42" i="2"/>
  <c r="CK89" i="2"/>
  <c r="CK70" i="2"/>
  <c r="IX63" i="2"/>
  <c r="IY83" i="2" s="1"/>
  <c r="CI87" i="3" l="1"/>
  <c r="CJ88" i="3" s="1"/>
  <c r="CI92" i="3"/>
  <c r="CJ89" i="3"/>
  <c r="CJ70" i="3"/>
  <c r="CJ64" i="3" s="1"/>
  <c r="CI43" i="3"/>
  <c r="CI42" i="3"/>
  <c r="CI44" i="3"/>
  <c r="CI40" i="3"/>
  <c r="CI41" i="3"/>
  <c r="IY83" i="3"/>
  <c r="IY63" i="3"/>
  <c r="CK64" i="2"/>
  <c r="CK67" i="2" s="1"/>
  <c r="CK68" i="2" s="1"/>
  <c r="CK71" i="2"/>
  <c r="CK73" i="2"/>
  <c r="CJ45" i="2"/>
  <c r="CJ13" i="2"/>
  <c r="CJ17" i="2" s="1"/>
  <c r="CJ18" i="2" s="1"/>
  <c r="CJ19" i="2" s="1"/>
  <c r="CJ20" i="2" s="1"/>
  <c r="IY63" i="2"/>
  <c r="IZ83" i="2" s="1"/>
  <c r="CI45" i="3" l="1"/>
  <c r="CI13" i="3"/>
  <c r="CI17" i="3" s="1"/>
  <c r="CI18" i="3" s="1"/>
  <c r="CI19" i="3" s="1"/>
  <c r="CI20" i="3" s="1"/>
  <c r="IZ83" i="3"/>
  <c r="IZ63" i="3"/>
  <c r="CJ73" i="3"/>
  <c r="CJ71" i="3"/>
  <c r="CJ67" i="3"/>
  <c r="CJ68" i="3" s="1"/>
  <c r="CK69" i="2"/>
  <c r="CK84" i="2" s="1"/>
  <c r="CK90" i="2" s="1"/>
  <c r="CK87" i="2" s="1"/>
  <c r="CL88" i="2" s="1"/>
  <c r="CK37" i="2"/>
  <c r="IZ63" i="2"/>
  <c r="JA83" i="2" s="1"/>
  <c r="CJ69" i="3" l="1"/>
  <c r="CJ84" i="3" s="1"/>
  <c r="CJ90" i="3" s="1"/>
  <c r="CJ37" i="3"/>
  <c r="JA83" i="3"/>
  <c r="JA63" i="3"/>
  <c r="CK42" i="2"/>
  <c r="CK41" i="2"/>
  <c r="CK44" i="2"/>
  <c r="CK43" i="2"/>
  <c r="CK40" i="2"/>
  <c r="CL70" i="2"/>
  <c r="CL89" i="2"/>
  <c r="JA63" i="2"/>
  <c r="JB83" i="2" s="1"/>
  <c r="CJ87" i="3" l="1"/>
  <c r="CK88" i="3" s="1"/>
  <c r="CK89" i="3" s="1"/>
  <c r="CJ92" i="3"/>
  <c r="JB83" i="3"/>
  <c r="JB63" i="3"/>
  <c r="CJ41" i="3"/>
  <c r="CJ44" i="3"/>
  <c r="CJ43" i="3"/>
  <c r="CJ40" i="3"/>
  <c r="CJ42" i="3"/>
  <c r="CL71" i="2"/>
  <c r="CL64" i="2"/>
  <c r="CL67" i="2" s="1"/>
  <c r="CL68" i="2" s="1"/>
  <c r="CL73" i="2"/>
  <c r="CK13" i="2"/>
  <c r="CK17" i="2" s="1"/>
  <c r="CK18" i="2" s="1"/>
  <c r="CK19" i="2" s="1"/>
  <c r="CK20" i="2" s="1"/>
  <c r="CK45" i="2"/>
  <c r="JB63" i="2"/>
  <c r="JC83" i="2" s="1"/>
  <c r="CK70" i="3" l="1"/>
  <c r="CK64" i="3" s="1"/>
  <c r="CJ13" i="3"/>
  <c r="CJ17" i="3" s="1"/>
  <c r="CJ18" i="3" s="1"/>
  <c r="CJ19" i="3" s="1"/>
  <c r="CJ20" i="3" s="1"/>
  <c r="CJ45" i="3"/>
  <c r="CK73" i="3"/>
  <c r="CK71" i="3"/>
  <c r="CK67" i="3"/>
  <c r="CK68" i="3" s="1"/>
  <c r="JC83" i="3"/>
  <c r="JC63" i="3"/>
  <c r="CL69" i="2"/>
  <c r="CL84" i="2" s="1"/>
  <c r="CL90" i="2" s="1"/>
  <c r="CL87" i="2" s="1"/>
  <c r="CM88" i="2" s="1"/>
  <c r="CL37" i="2"/>
  <c r="JC63" i="2"/>
  <c r="JD83" i="2" s="1"/>
  <c r="CK69" i="3" l="1"/>
  <c r="CK84" i="3" s="1"/>
  <c r="CK90" i="3" s="1"/>
  <c r="CK37" i="3"/>
  <c r="JD83" i="3"/>
  <c r="JD63" i="3"/>
  <c r="CL42" i="2"/>
  <c r="CL44" i="2"/>
  <c r="CL41" i="2"/>
  <c r="CL40" i="2"/>
  <c r="CL43" i="2"/>
  <c r="CM89" i="2"/>
  <c r="CM70" i="2"/>
  <c r="JD63" i="2"/>
  <c r="JE83" i="2" s="1"/>
  <c r="CK87" i="3" l="1"/>
  <c r="CL88" i="3" s="1"/>
  <c r="CL89" i="3" s="1"/>
  <c r="CK92" i="3"/>
  <c r="JE83" i="3"/>
  <c r="JE63" i="3"/>
  <c r="CK42" i="3"/>
  <c r="CK43" i="3"/>
  <c r="CK40" i="3"/>
  <c r="CK44" i="3"/>
  <c r="CK41" i="3"/>
  <c r="CM64" i="2"/>
  <c r="CM67" i="2" s="1"/>
  <c r="CM68" i="2" s="1"/>
  <c r="CM71" i="2"/>
  <c r="CM73" i="2"/>
  <c r="CL13" i="2"/>
  <c r="CL17" i="2" s="1"/>
  <c r="CL18" i="2" s="1"/>
  <c r="CL19" i="2" s="1"/>
  <c r="CL20" i="2" s="1"/>
  <c r="CL45" i="2"/>
  <c r="JE63" i="2"/>
  <c r="JF83" i="2" s="1"/>
  <c r="CL70" i="3" l="1"/>
  <c r="CL64" i="3" s="1"/>
  <c r="CL67" i="3" s="1"/>
  <c r="CL68" i="3" s="1"/>
  <c r="CK45" i="3"/>
  <c r="CK13" i="3"/>
  <c r="CK17" i="3" s="1"/>
  <c r="CK18" i="3" s="1"/>
  <c r="CK19" i="3" s="1"/>
  <c r="CK20" i="3" s="1"/>
  <c r="JF83" i="3"/>
  <c r="JF63" i="3"/>
  <c r="CM69" i="2"/>
  <c r="CM84" i="2" s="1"/>
  <c r="CM90" i="2" s="1"/>
  <c r="CM87" i="2" s="1"/>
  <c r="CN88" i="2" s="1"/>
  <c r="CM37" i="2"/>
  <c r="JF63" i="2"/>
  <c r="JG83" i="2" s="1"/>
  <c r="CL71" i="3" l="1"/>
  <c r="CL73" i="3"/>
  <c r="JG83" i="3"/>
  <c r="JG63" i="3"/>
  <c r="CL69" i="3"/>
  <c r="CL84" i="3" s="1"/>
  <c r="CL90" i="3" s="1"/>
  <c r="CL37" i="3"/>
  <c r="CM42" i="2"/>
  <c r="CM44" i="2"/>
  <c r="CM43" i="2"/>
  <c r="CM40" i="2"/>
  <c r="CM41" i="2"/>
  <c r="CN70" i="2"/>
  <c r="CN89" i="2"/>
  <c r="JG63" i="2"/>
  <c r="JH83" i="2" s="1"/>
  <c r="CL87" i="3" l="1"/>
  <c r="CM88" i="3" s="1"/>
  <c r="CL92" i="3"/>
  <c r="CL41" i="3"/>
  <c r="CL40" i="3"/>
  <c r="CL44" i="3"/>
  <c r="CL42" i="3"/>
  <c r="CL43" i="3"/>
  <c r="CM89" i="3"/>
  <c r="CM70" i="3"/>
  <c r="CM64" i="3" s="1"/>
  <c r="JH83" i="3"/>
  <c r="JH63" i="3"/>
  <c r="CN71" i="2"/>
  <c r="CN64" i="2"/>
  <c r="CN67" i="2" s="1"/>
  <c r="CN68" i="2" s="1"/>
  <c r="CN73" i="2"/>
  <c r="CM45" i="2"/>
  <c r="CM13" i="2"/>
  <c r="CM17" i="2" s="1"/>
  <c r="CM18" i="2" s="1"/>
  <c r="CM19" i="2" s="1"/>
  <c r="CM20" i="2" s="1"/>
  <c r="JH63" i="2"/>
  <c r="JI83" i="2" s="1"/>
  <c r="CM71" i="3" l="1"/>
  <c r="CM73" i="3"/>
  <c r="CM67" i="3"/>
  <c r="CM68" i="3" s="1"/>
  <c r="JI83" i="3"/>
  <c r="JI63" i="3"/>
  <c r="CL45" i="3"/>
  <c r="CL13" i="3"/>
  <c r="CL17" i="3" s="1"/>
  <c r="CL18" i="3" s="1"/>
  <c r="CL19" i="3" s="1"/>
  <c r="CL20" i="3" s="1"/>
  <c r="CN69" i="2"/>
  <c r="CN84" i="2" s="1"/>
  <c r="CN90" i="2" s="1"/>
  <c r="CN87" i="2" s="1"/>
  <c r="CO88" i="2" s="1"/>
  <c r="CN37" i="2"/>
  <c r="JI63" i="2"/>
  <c r="JJ83" i="2" s="1"/>
  <c r="JJ83" i="3" l="1"/>
  <c r="JJ63" i="3"/>
  <c r="CM69" i="3"/>
  <c r="CM84" i="3" s="1"/>
  <c r="CM90" i="3" s="1"/>
  <c r="CM37" i="3"/>
  <c r="CN42" i="2"/>
  <c r="CN43" i="2"/>
  <c r="CN41" i="2"/>
  <c r="CN44" i="2"/>
  <c r="CN40" i="2"/>
  <c r="CO70" i="2"/>
  <c r="CO89" i="2"/>
  <c r="JJ63" i="2"/>
  <c r="JK83" i="2" s="1"/>
  <c r="CM87" i="3" l="1"/>
  <c r="CN88" i="3" s="1"/>
  <c r="CM92" i="3"/>
  <c r="CN89" i="3"/>
  <c r="CN70" i="3"/>
  <c r="CN64" i="3" s="1"/>
  <c r="JK83" i="3"/>
  <c r="JK63" i="3"/>
  <c r="CM44" i="3"/>
  <c r="CM40" i="3"/>
  <c r="CM41" i="3"/>
  <c r="CM43" i="3"/>
  <c r="CM42" i="3"/>
  <c r="CN45" i="2"/>
  <c r="CN13" i="2"/>
  <c r="CN17" i="2" s="1"/>
  <c r="CN18" i="2" s="1"/>
  <c r="CN19" i="2" s="1"/>
  <c r="CN20" i="2" s="1"/>
  <c r="CO64" i="2"/>
  <c r="CO67" i="2" s="1"/>
  <c r="CO68" i="2" s="1"/>
  <c r="CO71" i="2"/>
  <c r="CO73" i="2"/>
  <c r="JK63" i="2"/>
  <c r="JL83" i="2" s="1"/>
  <c r="CM45" i="3" l="1"/>
  <c r="CM13" i="3"/>
  <c r="CM17" i="3" s="1"/>
  <c r="CM18" i="3" s="1"/>
  <c r="CM19" i="3" s="1"/>
  <c r="CM20" i="3" s="1"/>
  <c r="JL83" i="3"/>
  <c r="JL63" i="3"/>
  <c r="CN73" i="3"/>
  <c r="CN71" i="3"/>
  <c r="CN67" i="3"/>
  <c r="CN68" i="3" s="1"/>
  <c r="CO69" i="2"/>
  <c r="CO84" i="2" s="1"/>
  <c r="CO90" i="2" s="1"/>
  <c r="CO87" i="2" s="1"/>
  <c r="CP88" i="2" s="1"/>
  <c r="CO37" i="2"/>
  <c r="JL63" i="2"/>
  <c r="JM83" i="2" s="1"/>
  <c r="JM83" i="3" l="1"/>
  <c r="JM63" i="3"/>
  <c r="CN69" i="3"/>
  <c r="CN84" i="3" s="1"/>
  <c r="CN90" i="3" s="1"/>
  <c r="CN37" i="3"/>
  <c r="CO42" i="2"/>
  <c r="CO40" i="2"/>
  <c r="CO41" i="2"/>
  <c r="CO43" i="2"/>
  <c r="CO44" i="2"/>
  <c r="CP89" i="2"/>
  <c r="CP70" i="2"/>
  <c r="JM63" i="2"/>
  <c r="JN83" i="2" s="1"/>
  <c r="CN87" i="3" l="1"/>
  <c r="CO88" i="3" s="1"/>
  <c r="CO89" i="3" s="1"/>
  <c r="CN92" i="3"/>
  <c r="CN40" i="3"/>
  <c r="CN43" i="3"/>
  <c r="CN41" i="3"/>
  <c r="CN44" i="3"/>
  <c r="CN42" i="3"/>
  <c r="JN83" i="3"/>
  <c r="JN63" i="3"/>
  <c r="CP64" i="2"/>
  <c r="CP67" i="2" s="1"/>
  <c r="CP68" i="2" s="1"/>
  <c r="CP71" i="2"/>
  <c r="CP73" i="2"/>
  <c r="CO45" i="2"/>
  <c r="CO13" i="2"/>
  <c r="CO17" i="2" s="1"/>
  <c r="CO18" i="2" s="1"/>
  <c r="CO19" i="2" s="1"/>
  <c r="CO20" i="2" s="1"/>
  <c r="JN63" i="2"/>
  <c r="JO83" i="2" s="1"/>
  <c r="CO70" i="3" l="1"/>
  <c r="CO64" i="3" s="1"/>
  <c r="CO67" i="3" s="1"/>
  <c r="CO68" i="3" s="1"/>
  <c r="JO83" i="3"/>
  <c r="JO63" i="3"/>
  <c r="CN45" i="3"/>
  <c r="CN13" i="3"/>
  <c r="CN17" i="3" s="1"/>
  <c r="CN18" i="3" s="1"/>
  <c r="CN19" i="3" s="1"/>
  <c r="CN20" i="3" s="1"/>
  <c r="CP69" i="2"/>
  <c r="CP84" i="2" s="1"/>
  <c r="CP90" i="2" s="1"/>
  <c r="CP87" i="2" s="1"/>
  <c r="CQ88" i="2" s="1"/>
  <c r="CP37" i="2"/>
  <c r="JO63" i="2"/>
  <c r="JP83" i="2" s="1"/>
  <c r="CO71" i="3" l="1"/>
  <c r="CO73" i="3"/>
  <c r="JP83" i="3"/>
  <c r="JP63" i="3"/>
  <c r="CO69" i="3"/>
  <c r="CO84" i="3" s="1"/>
  <c r="CO90" i="3" s="1"/>
  <c r="CO37" i="3"/>
  <c r="CP42" i="2"/>
  <c r="CP40" i="2"/>
  <c r="CP44" i="2"/>
  <c r="CP43" i="2"/>
  <c r="CP41" i="2"/>
  <c r="CQ89" i="2"/>
  <c r="CQ70" i="2"/>
  <c r="JP63" i="2"/>
  <c r="JQ83" i="2" s="1"/>
  <c r="CO87" i="3" l="1"/>
  <c r="CP88" i="3" s="1"/>
  <c r="CO92" i="3"/>
  <c r="CO41" i="3"/>
  <c r="CO42" i="3"/>
  <c r="CO40" i="3"/>
  <c r="CO44" i="3"/>
  <c r="CO43" i="3"/>
  <c r="CP89" i="3"/>
  <c r="CP70" i="3"/>
  <c r="CP64" i="3" s="1"/>
  <c r="JQ83" i="3"/>
  <c r="JQ63" i="3"/>
  <c r="CQ64" i="2"/>
  <c r="CQ67" i="2" s="1"/>
  <c r="CQ68" i="2" s="1"/>
  <c r="CQ71" i="2"/>
  <c r="CQ73" i="2"/>
  <c r="CP13" i="2"/>
  <c r="CP17" i="2" s="1"/>
  <c r="CP18" i="2" s="1"/>
  <c r="CP19" i="2" s="1"/>
  <c r="CP20" i="2" s="1"/>
  <c r="CP45" i="2"/>
  <c r="JQ63" i="2"/>
  <c r="JR83" i="2" s="1"/>
  <c r="CP73" i="3" l="1"/>
  <c r="CP71" i="3"/>
  <c r="CP67" i="3"/>
  <c r="CP68" i="3" s="1"/>
  <c r="CO45" i="3"/>
  <c r="CO13" i="3"/>
  <c r="CO17" i="3" s="1"/>
  <c r="CO18" i="3" s="1"/>
  <c r="CO19" i="3" s="1"/>
  <c r="CO20" i="3" s="1"/>
  <c r="JR83" i="3"/>
  <c r="JR63" i="3"/>
  <c r="CQ69" i="2"/>
  <c r="CQ84" i="2" s="1"/>
  <c r="CQ90" i="2" s="1"/>
  <c r="CQ87" i="2" s="1"/>
  <c r="CR88" i="2" s="1"/>
  <c r="CQ37" i="2"/>
  <c r="JR63" i="2"/>
  <c r="JS83" i="2" s="1"/>
  <c r="JS83" i="3" l="1"/>
  <c r="JS63" i="3"/>
  <c r="CP69" i="3"/>
  <c r="CP84" i="3" s="1"/>
  <c r="CP90" i="3" s="1"/>
  <c r="CP37" i="3"/>
  <c r="CQ41" i="2"/>
  <c r="CQ42" i="2"/>
  <c r="CQ44" i="2"/>
  <c r="CQ43" i="2"/>
  <c r="CQ40" i="2"/>
  <c r="CR89" i="2"/>
  <c r="CR70" i="2"/>
  <c r="JS63" i="2"/>
  <c r="JT83" i="2" s="1"/>
  <c r="CP87" i="3" l="1"/>
  <c r="CQ88" i="3" s="1"/>
  <c r="CP92" i="3"/>
  <c r="CP44" i="3"/>
  <c r="CP43" i="3"/>
  <c r="CP41" i="3"/>
  <c r="CP40" i="3"/>
  <c r="CP42" i="3"/>
  <c r="CQ89" i="3"/>
  <c r="CQ70" i="3"/>
  <c r="CQ64" i="3" s="1"/>
  <c r="JT83" i="3"/>
  <c r="JT63" i="3"/>
  <c r="CR64" i="2"/>
  <c r="CR67" i="2" s="1"/>
  <c r="CR68" i="2" s="1"/>
  <c r="CR71" i="2"/>
  <c r="CR73" i="2"/>
  <c r="CQ45" i="2"/>
  <c r="CQ13" i="2"/>
  <c r="CQ17" i="2" s="1"/>
  <c r="CQ18" i="2" s="1"/>
  <c r="CQ19" i="2" s="1"/>
  <c r="CQ20" i="2" s="1"/>
  <c r="JT63" i="2"/>
  <c r="JU83" i="2" s="1"/>
  <c r="CQ71" i="3" l="1"/>
  <c r="CQ73" i="3"/>
  <c r="CQ67" i="3"/>
  <c r="CQ68" i="3" s="1"/>
  <c r="JU83" i="3"/>
  <c r="JU63" i="3"/>
  <c r="CP45" i="3"/>
  <c r="CP13" i="3"/>
  <c r="CP17" i="3" s="1"/>
  <c r="CP18" i="3" s="1"/>
  <c r="CP19" i="3" s="1"/>
  <c r="CP20" i="3" s="1"/>
  <c r="CR69" i="2"/>
  <c r="CR84" i="2" s="1"/>
  <c r="CR90" i="2" s="1"/>
  <c r="CR87" i="2" s="1"/>
  <c r="CS88" i="2" s="1"/>
  <c r="CR37" i="2"/>
  <c r="JU63" i="2"/>
  <c r="JV83" i="2" s="1"/>
  <c r="CQ69" i="3" l="1"/>
  <c r="CQ84" i="3" s="1"/>
  <c r="CQ90" i="3" s="1"/>
  <c r="CQ37" i="3"/>
  <c r="JV83" i="3"/>
  <c r="JV63" i="3"/>
  <c r="CR43" i="2"/>
  <c r="CR42" i="2"/>
  <c r="CR41" i="2"/>
  <c r="CR40" i="2"/>
  <c r="CR44" i="2"/>
  <c r="CS70" i="2"/>
  <c r="CS89" i="2"/>
  <c r="JV63" i="2"/>
  <c r="JW83" i="2" s="1"/>
  <c r="CQ87" i="3" l="1"/>
  <c r="CR88" i="3" s="1"/>
  <c r="CQ92" i="3"/>
  <c r="JW83" i="3"/>
  <c r="JW63" i="3"/>
  <c r="CQ41" i="3"/>
  <c r="CQ43" i="3"/>
  <c r="CQ42" i="3"/>
  <c r="CQ44" i="3"/>
  <c r="CQ40" i="3"/>
  <c r="CR89" i="3"/>
  <c r="CR70" i="3"/>
  <c r="CR64" i="3" s="1"/>
  <c r="CR45" i="2"/>
  <c r="CR13" i="2"/>
  <c r="CR17" i="2" s="1"/>
  <c r="CR18" i="2" s="1"/>
  <c r="CR19" i="2" s="1"/>
  <c r="CR20" i="2" s="1"/>
  <c r="CS71" i="2"/>
  <c r="CS64" i="2"/>
  <c r="CS67" i="2" s="1"/>
  <c r="CS68" i="2" s="1"/>
  <c r="CS73" i="2"/>
  <c r="JW63" i="2"/>
  <c r="JX83" i="2" s="1"/>
  <c r="CR73" i="3" l="1"/>
  <c r="CR71" i="3"/>
  <c r="CR67" i="3"/>
  <c r="CR68" i="3" s="1"/>
  <c r="JX83" i="3"/>
  <c r="JX63" i="3"/>
  <c r="CQ45" i="3"/>
  <c r="CQ13" i="3"/>
  <c r="CQ17" i="3" s="1"/>
  <c r="CQ18" i="3" s="1"/>
  <c r="CQ19" i="3" s="1"/>
  <c r="CQ20" i="3" s="1"/>
  <c r="CS69" i="2"/>
  <c r="CS84" i="2" s="1"/>
  <c r="CS90" i="2" s="1"/>
  <c r="CS87" i="2" s="1"/>
  <c r="CT88" i="2" s="1"/>
  <c r="CS37" i="2"/>
  <c r="JX63" i="2"/>
  <c r="JY83" i="2" s="1"/>
  <c r="CR69" i="3" l="1"/>
  <c r="CR84" i="3" s="1"/>
  <c r="CR90" i="3" s="1"/>
  <c r="CR37" i="3"/>
  <c r="JY83" i="3"/>
  <c r="JY63" i="3"/>
  <c r="CS43" i="2"/>
  <c r="CS40" i="2"/>
  <c r="CS44" i="2"/>
  <c r="CS42" i="2"/>
  <c r="CS41" i="2"/>
  <c r="CT89" i="2"/>
  <c r="CT70" i="2"/>
  <c r="JY63" i="2"/>
  <c r="JZ83" i="2" s="1"/>
  <c r="CR87" i="3" l="1"/>
  <c r="CS88" i="3" s="1"/>
  <c r="CR92" i="3"/>
  <c r="JZ83" i="3"/>
  <c r="JZ63" i="3"/>
  <c r="CR44" i="3"/>
  <c r="CR42" i="3"/>
  <c r="CR41" i="3"/>
  <c r="CR40" i="3"/>
  <c r="CR43" i="3"/>
  <c r="CS70" i="3"/>
  <c r="CS64" i="3" s="1"/>
  <c r="CS89" i="3"/>
  <c r="CT64" i="2"/>
  <c r="CT67" i="2" s="1"/>
  <c r="CT68" i="2" s="1"/>
  <c r="CT71" i="2"/>
  <c r="CT73" i="2"/>
  <c r="CS45" i="2"/>
  <c r="CS13" i="2"/>
  <c r="CS17" i="2" s="1"/>
  <c r="CS18" i="2" s="1"/>
  <c r="CS19" i="2" s="1"/>
  <c r="CS20" i="2" s="1"/>
  <c r="JZ63" i="2"/>
  <c r="KA83" i="2" s="1"/>
  <c r="CR13" i="3" l="1"/>
  <c r="CR17" i="3" s="1"/>
  <c r="CR18" i="3" s="1"/>
  <c r="CR19" i="3" s="1"/>
  <c r="CR20" i="3" s="1"/>
  <c r="CR45" i="3"/>
  <c r="CS73" i="3"/>
  <c r="CS71" i="3"/>
  <c r="CS67" i="3"/>
  <c r="CS68" i="3" s="1"/>
  <c r="KA83" i="3"/>
  <c r="KA63" i="3"/>
  <c r="CT37" i="2"/>
  <c r="CT69" i="2"/>
  <c r="CT84" i="2" s="1"/>
  <c r="CT90" i="2" s="1"/>
  <c r="CT87" i="2" s="1"/>
  <c r="CU88" i="2" s="1"/>
  <c r="KA63" i="2"/>
  <c r="KB83" i="2" s="1"/>
  <c r="KB83" i="3" l="1"/>
  <c r="KB63" i="3"/>
  <c r="CS69" i="3"/>
  <c r="CS84" i="3" s="1"/>
  <c r="CS90" i="3" s="1"/>
  <c r="CS37" i="3"/>
  <c r="CU70" i="2"/>
  <c r="CU89" i="2"/>
  <c r="CT43" i="2"/>
  <c r="CT41" i="2"/>
  <c r="CT40" i="2"/>
  <c r="CT42" i="2"/>
  <c r="CT44" i="2"/>
  <c r="KB63" i="2"/>
  <c r="KC83" i="2" s="1"/>
  <c r="CS87" i="3" l="1"/>
  <c r="CT88" i="3" s="1"/>
  <c r="CS92" i="3"/>
  <c r="CS41" i="3"/>
  <c r="CS44" i="3"/>
  <c r="CS40" i="3"/>
  <c r="CS43" i="3"/>
  <c r="CS42" i="3"/>
  <c r="CT89" i="3"/>
  <c r="CT70" i="3"/>
  <c r="CT64" i="3" s="1"/>
  <c r="KC83" i="3"/>
  <c r="KC63" i="3"/>
  <c r="CT45" i="2"/>
  <c r="CT13" i="2"/>
  <c r="CT17" i="2" s="1"/>
  <c r="CT18" i="2" s="1"/>
  <c r="CT19" i="2" s="1"/>
  <c r="CT20" i="2" s="1"/>
  <c r="CU71" i="2"/>
  <c r="CU64" i="2"/>
  <c r="CU67" i="2" s="1"/>
  <c r="CU68" i="2" s="1"/>
  <c r="CU73" i="2"/>
  <c r="KC63" i="2"/>
  <c r="KD83" i="2" s="1"/>
  <c r="CT73" i="3" l="1"/>
  <c r="CT71" i="3"/>
  <c r="CT67" i="3"/>
  <c r="CT68" i="3" s="1"/>
  <c r="KD83" i="3"/>
  <c r="KD63" i="3"/>
  <c r="CS45" i="3"/>
  <c r="CS13" i="3"/>
  <c r="CS17" i="3" s="1"/>
  <c r="CS18" i="3" s="1"/>
  <c r="CS19" i="3" s="1"/>
  <c r="CS20" i="3" s="1"/>
  <c r="CU69" i="2"/>
  <c r="CU84" i="2" s="1"/>
  <c r="CU90" i="2" s="1"/>
  <c r="CU87" i="2" s="1"/>
  <c r="CV88" i="2" s="1"/>
  <c r="CU37" i="2"/>
  <c r="KD63" i="2"/>
  <c r="KE83" i="2" s="1"/>
  <c r="KE83" i="3" l="1"/>
  <c r="KE63" i="3"/>
  <c r="CT69" i="3"/>
  <c r="CT84" i="3" s="1"/>
  <c r="CT90" i="3" s="1"/>
  <c r="CT37" i="3"/>
  <c r="CU43" i="2"/>
  <c r="CU44" i="2"/>
  <c r="CU40" i="2"/>
  <c r="CU42" i="2"/>
  <c r="CU41" i="2"/>
  <c r="CV89" i="2"/>
  <c r="CV70" i="2"/>
  <c r="KE63" i="2"/>
  <c r="KF83" i="2" s="1"/>
  <c r="CT87" i="3" l="1"/>
  <c r="CU88" i="3" s="1"/>
  <c r="CT92" i="3"/>
  <c r="CU89" i="3"/>
  <c r="CU70" i="3"/>
  <c r="CU64" i="3" s="1"/>
  <c r="CT40" i="3"/>
  <c r="CT42" i="3"/>
  <c r="CT41" i="3"/>
  <c r="CT43" i="3"/>
  <c r="CT44" i="3"/>
  <c r="KF83" i="3"/>
  <c r="KF63" i="3"/>
  <c r="CU45" i="2"/>
  <c r="CU13" i="2"/>
  <c r="CU17" i="2" s="1"/>
  <c r="CU18" i="2" s="1"/>
  <c r="CU19" i="2" s="1"/>
  <c r="CU20" i="2" s="1"/>
  <c r="CV64" i="2"/>
  <c r="CV67" i="2" s="1"/>
  <c r="CV68" i="2" s="1"/>
  <c r="CV71" i="2"/>
  <c r="CV73" i="2"/>
  <c r="KF63" i="2"/>
  <c r="CT45" i="3" l="1"/>
  <c r="CT13" i="3"/>
  <c r="CT17" i="3" s="1"/>
  <c r="CT18" i="3" s="1"/>
  <c r="CT19" i="3" s="1"/>
  <c r="CT20" i="3" s="1"/>
  <c r="CU71" i="3"/>
  <c r="CU73" i="3"/>
  <c r="CU67" i="3"/>
  <c r="CU68" i="3" s="1"/>
  <c r="CV37" i="2"/>
  <c r="CV69" i="2"/>
  <c r="CV84" i="2" s="1"/>
  <c r="CV90" i="2" s="1"/>
  <c r="CV87" i="2" s="1"/>
  <c r="CW88" i="2" s="1"/>
  <c r="CU69" i="3" l="1"/>
  <c r="CU84" i="3" s="1"/>
  <c r="CU90" i="3" s="1"/>
  <c r="CU37" i="3"/>
  <c r="CW70" i="2"/>
  <c r="CW89" i="2"/>
  <c r="CV43" i="2"/>
  <c r="CV40" i="2"/>
  <c r="CV42" i="2"/>
  <c r="CV41" i="2"/>
  <c r="CV44" i="2"/>
  <c r="CU87" i="3" l="1"/>
  <c r="CV88" i="3" s="1"/>
  <c r="CV89" i="3" s="1"/>
  <c r="CU92" i="3"/>
  <c r="CU43" i="3"/>
  <c r="CU41" i="3"/>
  <c r="CU44" i="3"/>
  <c r="CU42" i="3"/>
  <c r="CU40" i="3"/>
  <c r="CV70" i="3"/>
  <c r="CV64" i="3" s="1"/>
  <c r="CW71" i="2"/>
  <c r="CW64" i="2"/>
  <c r="CW67" i="2" s="1"/>
  <c r="CW68" i="2" s="1"/>
  <c r="CW73" i="2"/>
  <c r="CV45" i="2"/>
  <c r="CV13" i="2"/>
  <c r="CV17" i="2" s="1"/>
  <c r="CV18" i="2" s="1"/>
  <c r="CV19" i="2" s="1"/>
  <c r="CV20" i="2" s="1"/>
  <c r="CV71" i="3" l="1"/>
  <c r="CV73" i="3"/>
  <c r="CV67" i="3"/>
  <c r="CV68" i="3" s="1"/>
  <c r="CU45" i="3"/>
  <c r="CU13" i="3"/>
  <c r="CU17" i="3" s="1"/>
  <c r="CU18" i="3" s="1"/>
  <c r="CU19" i="3" s="1"/>
  <c r="CU20" i="3" s="1"/>
  <c r="CW69" i="2"/>
  <c r="CW84" i="2" s="1"/>
  <c r="CW90" i="2" s="1"/>
  <c r="CW87" i="2" s="1"/>
  <c r="CX88" i="2" s="1"/>
  <c r="CW37" i="2"/>
  <c r="CV69" i="3" l="1"/>
  <c r="CV84" i="3" s="1"/>
  <c r="CV90" i="3" s="1"/>
  <c r="CV37" i="3"/>
  <c r="CW43" i="2"/>
  <c r="CW44" i="2"/>
  <c r="CW42" i="2"/>
  <c r="CW40" i="2"/>
  <c r="CW41" i="2"/>
  <c r="CX70" i="2"/>
  <c r="CX89" i="2"/>
  <c r="CV87" i="3" l="1"/>
  <c r="CW88" i="3" s="1"/>
  <c r="CV92" i="3"/>
  <c r="CV41" i="3"/>
  <c r="CV43" i="3"/>
  <c r="CV40" i="3"/>
  <c r="CV42" i="3"/>
  <c r="CV44" i="3"/>
  <c r="CW89" i="3"/>
  <c r="CW70" i="3"/>
  <c r="CW64" i="3" s="1"/>
  <c r="CX64" i="2"/>
  <c r="CX67" i="2" s="1"/>
  <c r="CX68" i="2" s="1"/>
  <c r="CX71" i="2"/>
  <c r="CX73" i="2"/>
  <c r="CW13" i="2"/>
  <c r="CW17" i="2" s="1"/>
  <c r="CW18" i="2" s="1"/>
  <c r="CW19" i="2" s="1"/>
  <c r="CW20" i="2" s="1"/>
  <c r="CW45" i="2"/>
  <c r="CW71" i="3" l="1"/>
  <c r="CW73" i="3"/>
  <c r="CW67" i="3"/>
  <c r="CW68" i="3" s="1"/>
  <c r="CV45" i="3"/>
  <c r="CV13" i="3"/>
  <c r="CV17" i="3" s="1"/>
  <c r="CV18" i="3" s="1"/>
  <c r="CV19" i="3" s="1"/>
  <c r="CV20" i="3" s="1"/>
  <c r="CX69" i="2"/>
  <c r="CX84" i="2" s="1"/>
  <c r="CX90" i="2" s="1"/>
  <c r="CX87" i="2" s="1"/>
  <c r="CY88" i="2" s="1"/>
  <c r="CX37" i="2"/>
  <c r="CW69" i="3" l="1"/>
  <c r="CW84" i="3" s="1"/>
  <c r="CW90" i="3" s="1"/>
  <c r="CW37" i="3"/>
  <c r="CX43" i="2"/>
  <c r="CX44" i="2"/>
  <c r="CX42" i="2"/>
  <c r="CX41" i="2"/>
  <c r="CX40" i="2"/>
  <c r="CY89" i="2"/>
  <c r="CY70" i="2"/>
  <c r="CW87" i="3" l="1"/>
  <c r="CX88" i="3" s="1"/>
  <c r="CW92" i="3"/>
  <c r="CX89" i="3"/>
  <c r="CX70" i="3"/>
  <c r="CX64" i="3" s="1"/>
  <c r="CW43" i="3"/>
  <c r="CW41" i="3"/>
  <c r="CW44" i="3"/>
  <c r="CW42" i="3"/>
  <c r="CW40" i="3"/>
  <c r="CY64" i="2"/>
  <c r="CY67" i="2" s="1"/>
  <c r="CY68" i="2" s="1"/>
  <c r="CY71" i="2"/>
  <c r="CY73" i="2"/>
  <c r="CX13" i="2"/>
  <c r="CX17" i="2" s="1"/>
  <c r="CX18" i="2" s="1"/>
  <c r="CX19" i="2" s="1"/>
  <c r="CX20" i="2" s="1"/>
  <c r="CX45" i="2"/>
  <c r="CW45" i="3" l="1"/>
  <c r="CW13" i="3"/>
  <c r="CW17" i="3" s="1"/>
  <c r="CW18" i="3" s="1"/>
  <c r="CW19" i="3" s="1"/>
  <c r="CW20" i="3" s="1"/>
  <c r="CX71" i="3"/>
  <c r="CX73" i="3"/>
  <c r="CX67" i="3"/>
  <c r="CX68" i="3" s="1"/>
  <c r="CY69" i="2"/>
  <c r="CY84" i="2" s="1"/>
  <c r="CY90" i="2" s="1"/>
  <c r="CY87" i="2" s="1"/>
  <c r="CZ88" i="2" s="1"/>
  <c r="CY37" i="2"/>
  <c r="CX69" i="3" l="1"/>
  <c r="CX84" i="3" s="1"/>
  <c r="CX90" i="3" s="1"/>
  <c r="CX37" i="3"/>
  <c r="CY43" i="2"/>
  <c r="CY44" i="2"/>
  <c r="CY41" i="2"/>
  <c r="CY40" i="2"/>
  <c r="CY42" i="2"/>
  <c r="CZ89" i="2"/>
  <c r="CZ70" i="2"/>
  <c r="CX87" i="3" l="1"/>
  <c r="CY88" i="3" s="1"/>
  <c r="CX92" i="3"/>
  <c r="CX40" i="3"/>
  <c r="CX44" i="3"/>
  <c r="CX42" i="3"/>
  <c r="CX41" i="3"/>
  <c r="CX43" i="3"/>
  <c r="CY89" i="3"/>
  <c r="CY70" i="3"/>
  <c r="CY64" i="3" s="1"/>
  <c r="CZ64" i="2"/>
  <c r="CZ67" i="2" s="1"/>
  <c r="CZ68" i="2" s="1"/>
  <c r="CZ71" i="2"/>
  <c r="CZ73" i="2"/>
  <c r="CY45" i="2"/>
  <c r="CY13" i="2"/>
  <c r="CY17" i="2" s="1"/>
  <c r="CY18" i="2" s="1"/>
  <c r="CY19" i="2" s="1"/>
  <c r="CY20" i="2" s="1"/>
  <c r="CY71" i="3" l="1"/>
  <c r="CY73" i="3"/>
  <c r="CY67" i="3"/>
  <c r="CY68" i="3" s="1"/>
  <c r="CX45" i="3"/>
  <c r="CX13" i="3"/>
  <c r="CX17" i="3" s="1"/>
  <c r="CX18" i="3" s="1"/>
  <c r="CX19" i="3" s="1"/>
  <c r="CX20" i="3" s="1"/>
  <c r="CZ69" i="2"/>
  <c r="CZ84" i="2" s="1"/>
  <c r="CZ90" i="2" s="1"/>
  <c r="CZ87" i="2" s="1"/>
  <c r="DA88" i="2" s="1"/>
  <c r="CZ37" i="2"/>
  <c r="CY69" i="3" l="1"/>
  <c r="CY84" i="3" s="1"/>
  <c r="CY90" i="3" s="1"/>
  <c r="CY37" i="3"/>
  <c r="CZ43" i="2"/>
  <c r="CZ44" i="2"/>
  <c r="CZ42" i="2"/>
  <c r="CZ40" i="2"/>
  <c r="CZ41" i="2"/>
  <c r="DA70" i="2"/>
  <c r="DA89" i="2"/>
  <c r="CY87" i="3" l="1"/>
  <c r="CZ88" i="3" s="1"/>
  <c r="CZ89" i="3" s="1"/>
  <c r="CY92" i="3"/>
  <c r="CY43" i="3"/>
  <c r="CY40" i="3"/>
  <c r="CY44" i="3"/>
  <c r="CY42" i="3"/>
  <c r="CY41" i="3"/>
  <c r="DA71" i="2"/>
  <c r="DA64" i="2"/>
  <c r="DA67" i="2" s="1"/>
  <c r="DA68" i="2" s="1"/>
  <c r="DA73" i="2"/>
  <c r="CZ13" i="2"/>
  <c r="CZ17" i="2" s="1"/>
  <c r="CZ18" i="2" s="1"/>
  <c r="CZ19" i="2" s="1"/>
  <c r="CZ20" i="2" s="1"/>
  <c r="CZ45" i="2"/>
  <c r="CZ70" i="3" l="1"/>
  <c r="CZ64" i="3" s="1"/>
  <c r="CZ67" i="3" s="1"/>
  <c r="CZ68" i="3" s="1"/>
  <c r="CY45" i="3"/>
  <c r="CY13" i="3"/>
  <c r="CY17" i="3" s="1"/>
  <c r="CY18" i="3" s="1"/>
  <c r="CY19" i="3" s="1"/>
  <c r="CY20" i="3" s="1"/>
  <c r="DA37" i="2"/>
  <c r="DA69" i="2"/>
  <c r="DA84" i="2" s="1"/>
  <c r="DA90" i="2" s="1"/>
  <c r="DA87" i="2" s="1"/>
  <c r="DB88" i="2" s="1"/>
  <c r="CZ71" i="3" l="1"/>
  <c r="CZ73" i="3"/>
  <c r="CZ69" i="3"/>
  <c r="CZ84" i="3" s="1"/>
  <c r="CZ90" i="3" s="1"/>
  <c r="CZ37" i="3"/>
  <c r="DB89" i="2"/>
  <c r="DB70" i="2"/>
  <c r="DA43" i="2"/>
  <c r="DA42" i="2"/>
  <c r="DA44" i="2"/>
  <c r="DA41" i="2"/>
  <c r="DA40" i="2"/>
  <c r="CZ87" i="3" l="1"/>
  <c r="DA88" i="3" s="1"/>
  <c r="CZ92" i="3"/>
  <c r="CZ44" i="3"/>
  <c r="CZ42" i="3"/>
  <c r="CZ43" i="3"/>
  <c r="CZ41" i="3"/>
  <c r="CZ40" i="3"/>
  <c r="DA89" i="3"/>
  <c r="DA70" i="3"/>
  <c r="DA64" i="3" s="1"/>
  <c r="DA45" i="2"/>
  <c r="DA13" i="2"/>
  <c r="DA17" i="2" s="1"/>
  <c r="DA18" i="2" s="1"/>
  <c r="DA19" i="2" s="1"/>
  <c r="DA20" i="2" s="1"/>
  <c r="DB64" i="2"/>
  <c r="DB67" i="2" s="1"/>
  <c r="DB68" i="2" s="1"/>
  <c r="DB71" i="2"/>
  <c r="DB73" i="2"/>
  <c r="DA73" i="3" l="1"/>
  <c r="DA71" i="3"/>
  <c r="DA67" i="3"/>
  <c r="DA68" i="3" s="1"/>
  <c r="CZ45" i="3"/>
  <c r="CZ13" i="3"/>
  <c r="CZ17" i="3" s="1"/>
  <c r="CZ18" i="3" s="1"/>
  <c r="CZ19" i="3" s="1"/>
  <c r="CZ20" i="3" s="1"/>
  <c r="DB69" i="2"/>
  <c r="DB84" i="2" s="1"/>
  <c r="DB90" i="2" s="1"/>
  <c r="DB87" i="2" s="1"/>
  <c r="DC88" i="2" s="1"/>
  <c r="DB37" i="2"/>
  <c r="DA69" i="3" l="1"/>
  <c r="DA84" i="3" s="1"/>
  <c r="DA90" i="3" s="1"/>
  <c r="DA37" i="3"/>
  <c r="DB43" i="2"/>
  <c r="DB41" i="2"/>
  <c r="DB42" i="2"/>
  <c r="DB40" i="2"/>
  <c r="DB44" i="2"/>
  <c r="DC89" i="2"/>
  <c r="DC70" i="2"/>
  <c r="DA87" i="3" l="1"/>
  <c r="DB88" i="3" s="1"/>
  <c r="DB89" i="3" s="1"/>
  <c r="DA92" i="3"/>
  <c r="DA42" i="3"/>
  <c r="DA41" i="3"/>
  <c r="DA44" i="3"/>
  <c r="DA40" i="3"/>
  <c r="DA43" i="3"/>
  <c r="DB70" i="3"/>
  <c r="DB64" i="3" s="1"/>
  <c r="DC64" i="2"/>
  <c r="DC67" i="2" s="1"/>
  <c r="DC68" i="2" s="1"/>
  <c r="DC73" i="2"/>
  <c r="DC71" i="2"/>
  <c r="DB45" i="2"/>
  <c r="DB13" i="2"/>
  <c r="DB17" i="2" s="1"/>
  <c r="DB18" i="2" s="1"/>
  <c r="DB19" i="2" s="1"/>
  <c r="DB20" i="2" s="1"/>
  <c r="DB73" i="3" l="1"/>
  <c r="DB71" i="3"/>
  <c r="DB67" i="3"/>
  <c r="DB68" i="3" s="1"/>
  <c r="DA45" i="3"/>
  <c r="DA13" i="3"/>
  <c r="DA17" i="3" s="1"/>
  <c r="DA18" i="3" s="1"/>
  <c r="DA19" i="3" s="1"/>
  <c r="DA20" i="3" s="1"/>
  <c r="DC69" i="2"/>
  <c r="DC84" i="2" s="1"/>
  <c r="DC90" i="2" s="1"/>
  <c r="DC87" i="2" s="1"/>
  <c r="DD88" i="2" s="1"/>
  <c r="DC37" i="2"/>
  <c r="DB69" i="3" l="1"/>
  <c r="DB84" i="3" s="1"/>
  <c r="DB90" i="3" s="1"/>
  <c r="DB37" i="3"/>
  <c r="DC43" i="2"/>
  <c r="DC42" i="2"/>
  <c r="DC41" i="2"/>
  <c r="DC44" i="2"/>
  <c r="DC40" i="2"/>
  <c r="DD89" i="2"/>
  <c r="DD70" i="2"/>
  <c r="DB87" i="3" l="1"/>
  <c r="DC88" i="3" s="1"/>
  <c r="DC89" i="3" s="1"/>
  <c r="DB92" i="3"/>
  <c r="DB43" i="3"/>
  <c r="DB42" i="3"/>
  <c r="DB44" i="3"/>
  <c r="DB40" i="3"/>
  <c r="DB41" i="3"/>
  <c r="DC70" i="3"/>
  <c r="DC64" i="3" s="1"/>
  <c r="DD64" i="2"/>
  <c r="DD67" i="2" s="1"/>
  <c r="DD68" i="2" s="1"/>
  <c r="DD73" i="2"/>
  <c r="DD71" i="2"/>
  <c r="DC13" i="2"/>
  <c r="DC17" i="2" s="1"/>
  <c r="DC18" i="2" s="1"/>
  <c r="DC19" i="2" s="1"/>
  <c r="DC20" i="2" s="1"/>
  <c r="DC45" i="2"/>
  <c r="DC73" i="3" l="1"/>
  <c r="DC67" i="3"/>
  <c r="DC68" i="3" s="1"/>
  <c r="DC71" i="3"/>
  <c r="DB45" i="3"/>
  <c r="DB13" i="3"/>
  <c r="DB17" i="3" s="1"/>
  <c r="DB18" i="3" s="1"/>
  <c r="DB19" i="3" s="1"/>
  <c r="DB20" i="3" s="1"/>
  <c r="DD69" i="2"/>
  <c r="DD84" i="2" s="1"/>
  <c r="DD90" i="2" s="1"/>
  <c r="DD87" i="2" s="1"/>
  <c r="DE88" i="2" s="1"/>
  <c r="DD37" i="2"/>
  <c r="DC69" i="3" l="1"/>
  <c r="DC84" i="3" s="1"/>
  <c r="DC90" i="3" s="1"/>
  <c r="DC37" i="3"/>
  <c r="DD43" i="2"/>
  <c r="DD44" i="2"/>
  <c r="DD41" i="2"/>
  <c r="DD42" i="2"/>
  <c r="DD40" i="2"/>
  <c r="DE89" i="2"/>
  <c r="DE70" i="2"/>
  <c r="DC87" i="3" l="1"/>
  <c r="DD88" i="3" s="1"/>
  <c r="DD70" i="3" s="1"/>
  <c r="DD64" i="3" s="1"/>
  <c r="DC92" i="3"/>
  <c r="DC41" i="3"/>
  <c r="DC44" i="3"/>
  <c r="DC42" i="3"/>
  <c r="DC43" i="3"/>
  <c r="DC40" i="3"/>
  <c r="DE64" i="2"/>
  <c r="DE67" i="2" s="1"/>
  <c r="DE68" i="2" s="1"/>
  <c r="DE71" i="2"/>
  <c r="DE73" i="2"/>
  <c r="DD45" i="2"/>
  <c r="DD13" i="2"/>
  <c r="DD17" i="2" s="1"/>
  <c r="DD18" i="2" s="1"/>
  <c r="DD19" i="2" s="1"/>
  <c r="DD20" i="2" s="1"/>
  <c r="DD89" i="3" l="1"/>
  <c r="DD73" i="3"/>
  <c r="DD67" i="3"/>
  <c r="DD68" i="3" s="1"/>
  <c r="DD71" i="3"/>
  <c r="DC45" i="3"/>
  <c r="DC13" i="3"/>
  <c r="DC17" i="3" s="1"/>
  <c r="DC18" i="3" s="1"/>
  <c r="DC19" i="3" s="1"/>
  <c r="DC20" i="3" s="1"/>
  <c r="DE69" i="2"/>
  <c r="DE84" i="2" s="1"/>
  <c r="DE90" i="2" s="1"/>
  <c r="DE87" i="2" s="1"/>
  <c r="DF88" i="2" s="1"/>
  <c r="DE37" i="2"/>
  <c r="DD69" i="3" l="1"/>
  <c r="DD84" i="3" s="1"/>
  <c r="DD90" i="3" s="1"/>
  <c r="DD37" i="3"/>
  <c r="DE43" i="2"/>
  <c r="DE44" i="2"/>
  <c r="DE40" i="2"/>
  <c r="DE42" i="2"/>
  <c r="DE41" i="2"/>
  <c r="DF70" i="2"/>
  <c r="DF89" i="2"/>
  <c r="DD87" i="3" l="1"/>
  <c r="DE88" i="3" s="1"/>
  <c r="DD92" i="3"/>
  <c r="DD44" i="3"/>
  <c r="DD41" i="3"/>
  <c r="DD40" i="3"/>
  <c r="DD43" i="3"/>
  <c r="DD42" i="3"/>
  <c r="DE89" i="3"/>
  <c r="DE70" i="3"/>
  <c r="DE64" i="3" s="1"/>
  <c r="DF64" i="2"/>
  <c r="DF67" i="2" s="1"/>
  <c r="DF68" i="2" s="1"/>
  <c r="DF73" i="2"/>
  <c r="DF71" i="2"/>
  <c r="DE13" i="2"/>
  <c r="DE17" i="2" s="1"/>
  <c r="DE18" i="2" s="1"/>
  <c r="DE19" i="2" s="1"/>
  <c r="DE20" i="2" s="1"/>
  <c r="DE45" i="2"/>
  <c r="DE71" i="3" l="1"/>
  <c r="DE73" i="3"/>
  <c r="DE67" i="3"/>
  <c r="DE68" i="3" s="1"/>
  <c r="DD45" i="3"/>
  <c r="DD13" i="3"/>
  <c r="DD17" i="3" s="1"/>
  <c r="DD18" i="3" s="1"/>
  <c r="DD19" i="3" s="1"/>
  <c r="DD20" i="3" s="1"/>
  <c r="DF69" i="2"/>
  <c r="DF84" i="2" s="1"/>
  <c r="DF90" i="2" s="1"/>
  <c r="DF87" i="2" s="1"/>
  <c r="DG88" i="2" s="1"/>
  <c r="DF37" i="2"/>
  <c r="DE69" i="3" l="1"/>
  <c r="DE84" i="3" s="1"/>
  <c r="DE90" i="3" s="1"/>
  <c r="DE37" i="3"/>
  <c r="DF43" i="2"/>
  <c r="DF42" i="2"/>
  <c r="DF41" i="2"/>
  <c r="DF44" i="2"/>
  <c r="DF40" i="2"/>
  <c r="DG70" i="2"/>
  <c r="DG89" i="2"/>
  <c r="DE87" i="3" l="1"/>
  <c r="DF88" i="3" s="1"/>
  <c r="DF89" i="3" s="1"/>
  <c r="DE92" i="3"/>
  <c r="DE40" i="3"/>
  <c r="DE44" i="3"/>
  <c r="DE43" i="3"/>
  <c r="DE42" i="3"/>
  <c r="DE41" i="3"/>
  <c r="DF70" i="3"/>
  <c r="DF64" i="3" s="1"/>
  <c r="DG64" i="2"/>
  <c r="DG67" i="2" s="1"/>
  <c r="DG68" i="2" s="1"/>
  <c r="DG73" i="2"/>
  <c r="DG71" i="2"/>
  <c r="DF13" i="2"/>
  <c r="DF17" i="2" s="1"/>
  <c r="DF18" i="2" s="1"/>
  <c r="DF19" i="2" s="1"/>
  <c r="DF20" i="2" s="1"/>
  <c r="DF45" i="2"/>
  <c r="DF71" i="3" l="1"/>
  <c r="DF73" i="3"/>
  <c r="DF67" i="3"/>
  <c r="DF68" i="3" s="1"/>
  <c r="DE45" i="3"/>
  <c r="DE13" i="3"/>
  <c r="DE17" i="3" s="1"/>
  <c r="DE18" i="3" s="1"/>
  <c r="DE19" i="3" s="1"/>
  <c r="DE20" i="3" s="1"/>
  <c r="DG69" i="2"/>
  <c r="DG84" i="2" s="1"/>
  <c r="DG90" i="2" s="1"/>
  <c r="DG87" i="2" s="1"/>
  <c r="DH88" i="2" s="1"/>
  <c r="DG37" i="2"/>
  <c r="DF69" i="3" l="1"/>
  <c r="DF84" i="3" s="1"/>
  <c r="DF90" i="3" s="1"/>
  <c r="DF37" i="3"/>
  <c r="DH89" i="2"/>
  <c r="DH70" i="2"/>
  <c r="DG43" i="2"/>
  <c r="DG41" i="2"/>
  <c r="DG42" i="2"/>
  <c r="DG40" i="2"/>
  <c r="DG44" i="2"/>
  <c r="DF87" i="3" l="1"/>
  <c r="DG88" i="3" s="1"/>
  <c r="DG89" i="3" s="1"/>
  <c r="DF92" i="3"/>
  <c r="DF40" i="3"/>
  <c r="DF44" i="3"/>
  <c r="DF41" i="3"/>
  <c r="DF42" i="3"/>
  <c r="DF43" i="3"/>
  <c r="DG13" i="2"/>
  <c r="DG17" i="2" s="1"/>
  <c r="DG18" i="2" s="1"/>
  <c r="DG19" i="2" s="1"/>
  <c r="DG20" i="2" s="1"/>
  <c r="DG45" i="2"/>
  <c r="DH64" i="2"/>
  <c r="DH67" i="2" s="1"/>
  <c r="DH68" i="2" s="1"/>
  <c r="DH71" i="2"/>
  <c r="DH73" i="2"/>
  <c r="DG70" i="3" l="1"/>
  <c r="DG64" i="3" s="1"/>
  <c r="DG71" i="3"/>
  <c r="DG73" i="3"/>
  <c r="DG67" i="3"/>
  <c r="DG68" i="3" s="1"/>
  <c r="DF45" i="3"/>
  <c r="DF13" i="3"/>
  <c r="DF17" i="3" s="1"/>
  <c r="DF18" i="3" s="1"/>
  <c r="DF19" i="3" s="1"/>
  <c r="DF20" i="3" s="1"/>
  <c r="DH69" i="2"/>
  <c r="DH84" i="2" s="1"/>
  <c r="DH90" i="2" s="1"/>
  <c r="DH87" i="2" s="1"/>
  <c r="DI88" i="2" s="1"/>
  <c r="DH37" i="2"/>
  <c r="DG69" i="3" l="1"/>
  <c r="DG84" i="3" s="1"/>
  <c r="DG90" i="3" s="1"/>
  <c r="DG37" i="3"/>
  <c r="DH43" i="2"/>
  <c r="DH44" i="2"/>
  <c r="DH40" i="2"/>
  <c r="DH41" i="2"/>
  <c r="DH42" i="2"/>
  <c r="DI89" i="2"/>
  <c r="DI70" i="2"/>
  <c r="DG87" i="3" l="1"/>
  <c r="DH88" i="3" s="1"/>
  <c r="DG92" i="3"/>
  <c r="DG40" i="3"/>
  <c r="DG42" i="3"/>
  <c r="DG43" i="3"/>
  <c r="DG44" i="3"/>
  <c r="DG41" i="3"/>
  <c r="DH89" i="3"/>
  <c r="DH70" i="3"/>
  <c r="DH64" i="3" s="1"/>
  <c r="DI64" i="2"/>
  <c r="DI67" i="2" s="1"/>
  <c r="DI68" i="2" s="1"/>
  <c r="DI71" i="2"/>
  <c r="DI73" i="2"/>
  <c r="DH13" i="2"/>
  <c r="DH17" i="2" s="1"/>
  <c r="DH18" i="2" s="1"/>
  <c r="DH19" i="2" s="1"/>
  <c r="DH20" i="2" s="1"/>
  <c r="DH45" i="2"/>
  <c r="DH73" i="3" l="1"/>
  <c r="DH71" i="3"/>
  <c r="DH67" i="3"/>
  <c r="DH68" i="3" s="1"/>
  <c r="DG45" i="3"/>
  <c r="DG13" i="3"/>
  <c r="DG17" i="3" s="1"/>
  <c r="DG18" i="3" s="1"/>
  <c r="DG19" i="3" s="1"/>
  <c r="DG20" i="3" s="1"/>
  <c r="DI69" i="2"/>
  <c r="DI84" i="2" s="1"/>
  <c r="DI90" i="2" s="1"/>
  <c r="DI87" i="2" s="1"/>
  <c r="DJ88" i="2" s="1"/>
  <c r="DI37" i="2"/>
  <c r="DH69" i="3" l="1"/>
  <c r="DH84" i="3" s="1"/>
  <c r="DH90" i="3" s="1"/>
  <c r="DH37" i="3"/>
  <c r="DI43" i="2"/>
  <c r="DI44" i="2"/>
  <c r="DI42" i="2"/>
  <c r="DI41" i="2"/>
  <c r="DI40" i="2"/>
  <c r="DJ70" i="2"/>
  <c r="DJ89" i="2"/>
  <c r="DH87" i="3" l="1"/>
  <c r="DI88" i="3" s="1"/>
  <c r="DI89" i="3" s="1"/>
  <c r="DH92" i="3"/>
  <c r="DH40" i="3"/>
  <c r="DH41" i="3"/>
  <c r="DH44" i="3"/>
  <c r="DH43" i="3"/>
  <c r="DH42" i="3"/>
  <c r="DI70" i="3"/>
  <c r="DI64" i="3" s="1"/>
  <c r="DJ64" i="2"/>
  <c r="DJ67" i="2" s="1"/>
  <c r="DJ68" i="2" s="1"/>
  <c r="DJ71" i="2"/>
  <c r="DJ73" i="2"/>
  <c r="DI45" i="2"/>
  <c r="DI13" i="2"/>
  <c r="DI17" i="2" s="1"/>
  <c r="DI18" i="2" s="1"/>
  <c r="DI19" i="2" s="1"/>
  <c r="DI20" i="2" s="1"/>
  <c r="DI73" i="3" l="1"/>
  <c r="DI71" i="3"/>
  <c r="DI67" i="3"/>
  <c r="DI68" i="3" s="1"/>
  <c r="DH45" i="3"/>
  <c r="DH13" i="3"/>
  <c r="DH17" i="3" s="1"/>
  <c r="DH18" i="3" s="1"/>
  <c r="DH19" i="3" s="1"/>
  <c r="DH20" i="3" s="1"/>
  <c r="DJ69" i="2"/>
  <c r="DJ84" i="2" s="1"/>
  <c r="DJ90" i="2" s="1"/>
  <c r="DJ87" i="2" s="1"/>
  <c r="DK88" i="2" s="1"/>
  <c r="DJ37" i="2"/>
  <c r="DI69" i="3" l="1"/>
  <c r="DI84" i="3" s="1"/>
  <c r="DI90" i="3" s="1"/>
  <c r="DI37" i="3"/>
  <c r="DJ43" i="2"/>
  <c r="DJ41" i="2"/>
  <c r="DJ44" i="2"/>
  <c r="DJ40" i="2"/>
  <c r="DJ42" i="2"/>
  <c r="DK89" i="2"/>
  <c r="DK70" i="2"/>
  <c r="DI87" i="3" l="1"/>
  <c r="DJ88" i="3" s="1"/>
  <c r="DJ89" i="3" s="1"/>
  <c r="DI92" i="3"/>
  <c r="DI40" i="3"/>
  <c r="DI42" i="3"/>
  <c r="DI43" i="3"/>
  <c r="DI41" i="3"/>
  <c r="DI44" i="3"/>
  <c r="DJ70" i="3"/>
  <c r="DJ64" i="3" s="1"/>
  <c r="DK64" i="2"/>
  <c r="DK67" i="2" s="1"/>
  <c r="DK68" i="2" s="1"/>
  <c r="DK71" i="2"/>
  <c r="DK73" i="2"/>
  <c r="DJ45" i="2"/>
  <c r="DJ13" i="2"/>
  <c r="DJ17" i="2" s="1"/>
  <c r="DJ18" i="2" s="1"/>
  <c r="DJ19" i="2" s="1"/>
  <c r="DJ20" i="2" s="1"/>
  <c r="DJ73" i="3" l="1"/>
  <c r="DJ71" i="3"/>
  <c r="DJ67" i="3"/>
  <c r="DJ68" i="3" s="1"/>
  <c r="DI45" i="3"/>
  <c r="DI13" i="3"/>
  <c r="DI17" i="3" s="1"/>
  <c r="DI18" i="3" s="1"/>
  <c r="DI19" i="3" s="1"/>
  <c r="DI20" i="3" s="1"/>
  <c r="DK69" i="2"/>
  <c r="DK84" i="2" s="1"/>
  <c r="DK90" i="2" s="1"/>
  <c r="DK87" i="2" s="1"/>
  <c r="DL88" i="2" s="1"/>
  <c r="DK37" i="2"/>
  <c r="DJ69" i="3" l="1"/>
  <c r="DJ84" i="3" s="1"/>
  <c r="DJ90" i="3" s="1"/>
  <c r="DJ37" i="3"/>
  <c r="DK43" i="2"/>
  <c r="DK44" i="2"/>
  <c r="DK42" i="2"/>
  <c r="DK40" i="2"/>
  <c r="DK41" i="2"/>
  <c r="DL70" i="2"/>
  <c r="DL89" i="2"/>
  <c r="DJ87" i="3" l="1"/>
  <c r="DK88" i="3" s="1"/>
  <c r="DJ92" i="3"/>
  <c r="DJ40" i="3"/>
  <c r="DJ44" i="3"/>
  <c r="DJ41" i="3"/>
  <c r="DJ43" i="3"/>
  <c r="DJ42" i="3"/>
  <c r="DK89" i="3"/>
  <c r="DK70" i="3"/>
  <c r="DK64" i="3" s="1"/>
  <c r="DL71" i="2"/>
  <c r="DL64" i="2"/>
  <c r="DL67" i="2" s="1"/>
  <c r="DL68" i="2" s="1"/>
  <c r="DL73" i="2"/>
  <c r="DK45" i="2"/>
  <c r="DK13" i="2"/>
  <c r="DK17" i="2" s="1"/>
  <c r="DK18" i="2" s="1"/>
  <c r="DK19" i="2" s="1"/>
  <c r="DK20" i="2" s="1"/>
  <c r="DK73" i="3" l="1"/>
  <c r="DK71" i="3"/>
  <c r="DK67" i="3"/>
  <c r="DK68" i="3" s="1"/>
  <c r="DJ45" i="3"/>
  <c r="DJ13" i="3"/>
  <c r="DJ17" i="3" s="1"/>
  <c r="DJ18" i="3" s="1"/>
  <c r="DJ19" i="3" s="1"/>
  <c r="DJ20" i="3" s="1"/>
  <c r="DL69" i="2"/>
  <c r="DL84" i="2" s="1"/>
  <c r="DL90" i="2" s="1"/>
  <c r="DL87" i="2" s="1"/>
  <c r="DM88" i="2" s="1"/>
  <c r="DL37" i="2"/>
  <c r="DK69" i="3" l="1"/>
  <c r="DK84" i="3" s="1"/>
  <c r="DK90" i="3" s="1"/>
  <c r="DK37" i="3"/>
  <c r="DL42" i="2"/>
  <c r="DL44" i="2"/>
  <c r="DL43" i="2"/>
  <c r="DL41" i="2"/>
  <c r="DL40" i="2"/>
  <c r="DM70" i="2"/>
  <c r="DM89" i="2"/>
  <c r="DK87" i="3" l="1"/>
  <c r="DL88" i="3" s="1"/>
  <c r="DL89" i="3" s="1"/>
  <c r="DK92" i="3"/>
  <c r="DK40" i="3"/>
  <c r="DK42" i="3"/>
  <c r="DK43" i="3"/>
  <c r="DK41" i="3"/>
  <c r="DK44" i="3"/>
  <c r="DL70" i="3"/>
  <c r="DL64" i="3" s="1"/>
  <c r="DM64" i="2"/>
  <c r="DM67" i="2" s="1"/>
  <c r="DM68" i="2" s="1"/>
  <c r="DM71" i="2"/>
  <c r="DM73" i="2"/>
  <c r="DL13" i="2"/>
  <c r="DL17" i="2" s="1"/>
  <c r="DL18" i="2" s="1"/>
  <c r="DL19" i="2" s="1"/>
  <c r="DL20" i="2" s="1"/>
  <c r="DL45" i="2"/>
  <c r="DL73" i="3" l="1"/>
  <c r="DL71" i="3"/>
  <c r="DL67" i="3"/>
  <c r="DL68" i="3" s="1"/>
  <c r="DK13" i="3"/>
  <c r="DK17" i="3" s="1"/>
  <c r="DK18" i="3" s="1"/>
  <c r="DK19" i="3" s="1"/>
  <c r="DK20" i="3" s="1"/>
  <c r="DK45" i="3"/>
  <c r="DM37" i="2"/>
  <c r="DM69" i="2"/>
  <c r="DM84" i="2" s="1"/>
  <c r="DM90" i="2" s="1"/>
  <c r="DM87" i="2" s="1"/>
  <c r="DN88" i="2" s="1"/>
  <c r="DL69" i="3" l="1"/>
  <c r="DL84" i="3" s="1"/>
  <c r="DL90" i="3" s="1"/>
  <c r="DL37" i="3"/>
  <c r="DN89" i="2"/>
  <c r="DN70" i="2"/>
  <c r="DM42" i="2"/>
  <c r="DM44" i="2"/>
  <c r="DM41" i="2"/>
  <c r="DM43" i="2"/>
  <c r="DM40" i="2"/>
  <c r="DL87" i="3" l="1"/>
  <c r="DM88" i="3" s="1"/>
  <c r="DL92" i="3"/>
  <c r="DL44" i="3"/>
  <c r="DL43" i="3"/>
  <c r="DL41" i="3"/>
  <c r="DL42" i="3"/>
  <c r="DL40" i="3"/>
  <c r="DM89" i="3"/>
  <c r="DM70" i="3"/>
  <c r="DM64" i="3" s="1"/>
  <c r="DM45" i="2"/>
  <c r="DM13" i="2"/>
  <c r="DM17" i="2" s="1"/>
  <c r="DM18" i="2" s="1"/>
  <c r="DM19" i="2" s="1"/>
  <c r="DM20" i="2" s="1"/>
  <c r="DN64" i="2"/>
  <c r="DN67" i="2" s="1"/>
  <c r="DN68" i="2" s="1"/>
  <c r="DN71" i="2"/>
  <c r="DN73" i="2"/>
  <c r="DM71" i="3" l="1"/>
  <c r="DM73" i="3"/>
  <c r="DM67" i="3"/>
  <c r="DM68" i="3" s="1"/>
  <c r="DL45" i="3"/>
  <c r="DL13" i="3"/>
  <c r="DL17" i="3" s="1"/>
  <c r="DL18" i="3" s="1"/>
  <c r="DL19" i="3" s="1"/>
  <c r="DL20" i="3" s="1"/>
  <c r="DN37" i="2"/>
  <c r="DN69" i="2"/>
  <c r="DN84" i="2" s="1"/>
  <c r="DN90" i="2" s="1"/>
  <c r="DN87" i="2" s="1"/>
  <c r="DO88" i="2" s="1"/>
  <c r="DM69" i="3" l="1"/>
  <c r="DM84" i="3" s="1"/>
  <c r="DM90" i="3" s="1"/>
  <c r="DM37" i="3"/>
  <c r="DO89" i="2"/>
  <c r="DO70" i="2"/>
  <c r="DN42" i="2"/>
  <c r="DN40" i="2"/>
  <c r="DN43" i="2"/>
  <c r="DN41" i="2"/>
  <c r="DN44" i="2"/>
  <c r="DM87" i="3" l="1"/>
  <c r="DN88" i="3" s="1"/>
  <c r="DN89" i="3" s="1"/>
  <c r="DM92" i="3"/>
  <c r="DM43" i="3"/>
  <c r="DM44" i="3"/>
  <c r="DM41" i="3"/>
  <c r="DM40" i="3"/>
  <c r="DM42" i="3"/>
  <c r="DN13" i="2"/>
  <c r="DN17" i="2" s="1"/>
  <c r="DN18" i="2" s="1"/>
  <c r="DN19" i="2" s="1"/>
  <c r="DN20" i="2" s="1"/>
  <c r="DN45" i="2"/>
  <c r="DO64" i="2"/>
  <c r="DO67" i="2" s="1"/>
  <c r="DO68" i="2" s="1"/>
  <c r="DO73" i="2"/>
  <c r="DO71" i="2"/>
  <c r="DN70" i="3" l="1"/>
  <c r="DN64" i="3" s="1"/>
  <c r="DN71" i="3"/>
  <c r="DN73" i="3"/>
  <c r="DN67" i="3"/>
  <c r="DN68" i="3" s="1"/>
  <c r="DM45" i="3"/>
  <c r="DM13" i="3"/>
  <c r="DM17" i="3" s="1"/>
  <c r="DM18" i="3" s="1"/>
  <c r="DM19" i="3" s="1"/>
  <c r="DM20" i="3" s="1"/>
  <c r="DO69" i="2"/>
  <c r="DO84" i="2" s="1"/>
  <c r="DO90" i="2" s="1"/>
  <c r="DO87" i="2" s="1"/>
  <c r="DP88" i="2" s="1"/>
  <c r="DO37" i="2"/>
  <c r="DN69" i="3" l="1"/>
  <c r="DN84" i="3" s="1"/>
  <c r="DN90" i="3" s="1"/>
  <c r="DN37" i="3"/>
  <c r="DO42" i="2"/>
  <c r="DO41" i="2"/>
  <c r="DO44" i="2"/>
  <c r="DO43" i="2"/>
  <c r="DO40" i="2"/>
  <c r="DP70" i="2"/>
  <c r="DP89" i="2"/>
  <c r="DN87" i="3" l="1"/>
  <c r="DO88" i="3" s="1"/>
  <c r="DO70" i="3" s="1"/>
  <c r="DO64" i="3" s="1"/>
  <c r="DN92" i="3"/>
  <c r="DN44" i="3"/>
  <c r="DN43" i="3"/>
  <c r="DN42" i="3"/>
  <c r="DN40" i="3"/>
  <c r="DN41" i="3"/>
  <c r="DP64" i="2"/>
  <c r="DP67" i="2" s="1"/>
  <c r="DP68" i="2" s="1"/>
  <c r="DP71" i="2"/>
  <c r="DP73" i="2"/>
  <c r="DO45" i="2"/>
  <c r="DO13" i="2"/>
  <c r="DO17" i="2" s="1"/>
  <c r="DO18" i="2" s="1"/>
  <c r="DO19" i="2" s="1"/>
  <c r="DO20" i="2" s="1"/>
  <c r="DO89" i="3" l="1"/>
  <c r="DN45" i="3"/>
  <c r="DN13" i="3"/>
  <c r="DN17" i="3" s="1"/>
  <c r="DN18" i="3" s="1"/>
  <c r="DN19" i="3" s="1"/>
  <c r="DN20" i="3" s="1"/>
  <c r="DO71" i="3"/>
  <c r="DO73" i="3"/>
  <c r="DO67" i="3"/>
  <c r="DO68" i="3" s="1"/>
  <c r="DP69" i="2"/>
  <c r="DP84" i="2" s="1"/>
  <c r="DP90" i="2" s="1"/>
  <c r="DP87" i="2" s="1"/>
  <c r="DQ88" i="2" s="1"/>
  <c r="DP37" i="2"/>
  <c r="DO69" i="3" l="1"/>
  <c r="DO84" i="3" s="1"/>
  <c r="DO90" i="3" s="1"/>
  <c r="DO37" i="3"/>
  <c r="DP42" i="2"/>
  <c r="DP41" i="2"/>
  <c r="DP40" i="2"/>
  <c r="DP44" i="2"/>
  <c r="DP43" i="2"/>
  <c r="DQ89" i="2"/>
  <c r="DQ70" i="2"/>
  <c r="DO87" i="3" l="1"/>
  <c r="DP88" i="3" s="1"/>
  <c r="DO92" i="3"/>
  <c r="DO42" i="3"/>
  <c r="DO40" i="3"/>
  <c r="DO41" i="3"/>
  <c r="DO43" i="3"/>
  <c r="DO44" i="3"/>
  <c r="DP89" i="3"/>
  <c r="DP70" i="3"/>
  <c r="DP64" i="3" s="1"/>
  <c r="DQ64" i="2"/>
  <c r="DQ67" i="2" s="1"/>
  <c r="DQ68" i="2" s="1"/>
  <c r="DQ71" i="2"/>
  <c r="DQ73" i="2"/>
  <c r="DP13" i="2"/>
  <c r="DP17" i="2" s="1"/>
  <c r="DP18" i="2" s="1"/>
  <c r="DP19" i="2" s="1"/>
  <c r="DP20" i="2" s="1"/>
  <c r="DP45" i="2"/>
  <c r="DP73" i="3" l="1"/>
  <c r="DP71" i="3"/>
  <c r="DP67" i="3"/>
  <c r="DP68" i="3" s="1"/>
  <c r="DO45" i="3"/>
  <c r="DO13" i="3"/>
  <c r="DO17" i="3" s="1"/>
  <c r="DO18" i="3" s="1"/>
  <c r="DO19" i="3" s="1"/>
  <c r="DO20" i="3" s="1"/>
  <c r="DQ69" i="2"/>
  <c r="DQ84" i="2" s="1"/>
  <c r="DQ90" i="2" s="1"/>
  <c r="DQ87" i="2" s="1"/>
  <c r="DR88" i="2" s="1"/>
  <c r="DQ37" i="2"/>
  <c r="DP69" i="3" l="1"/>
  <c r="DP84" i="3" s="1"/>
  <c r="DP90" i="3" s="1"/>
  <c r="DP37" i="3"/>
  <c r="DQ42" i="2"/>
  <c r="DQ40" i="2"/>
  <c r="DQ43" i="2"/>
  <c r="DQ41" i="2"/>
  <c r="DQ44" i="2"/>
  <c r="DR89" i="2"/>
  <c r="DR70" i="2"/>
  <c r="DP87" i="3" l="1"/>
  <c r="DQ88" i="3" s="1"/>
  <c r="DP92" i="3"/>
  <c r="DP40" i="3"/>
  <c r="DP42" i="3"/>
  <c r="DP44" i="3"/>
  <c r="DP43" i="3"/>
  <c r="DP41" i="3"/>
  <c r="DQ89" i="3"/>
  <c r="DQ70" i="3"/>
  <c r="DQ64" i="3" s="1"/>
  <c r="DR64" i="2"/>
  <c r="DR67" i="2" s="1"/>
  <c r="DR68" i="2" s="1"/>
  <c r="DR73" i="2"/>
  <c r="DR71" i="2"/>
  <c r="DQ13" i="2"/>
  <c r="DQ17" i="2" s="1"/>
  <c r="DQ18" i="2" s="1"/>
  <c r="DQ19" i="2" s="1"/>
  <c r="DQ20" i="2" s="1"/>
  <c r="DQ45" i="2"/>
  <c r="DQ73" i="3" l="1"/>
  <c r="DQ71" i="3"/>
  <c r="DQ67" i="3"/>
  <c r="DQ68" i="3" s="1"/>
  <c r="DP45" i="3"/>
  <c r="DP13" i="3"/>
  <c r="DP17" i="3" s="1"/>
  <c r="DP18" i="3" s="1"/>
  <c r="DP19" i="3" s="1"/>
  <c r="DP20" i="3" s="1"/>
  <c r="DR69" i="2"/>
  <c r="DR84" i="2" s="1"/>
  <c r="DR90" i="2" s="1"/>
  <c r="DR87" i="2" s="1"/>
  <c r="DS88" i="2" s="1"/>
  <c r="DR37" i="2"/>
  <c r="DQ69" i="3" l="1"/>
  <c r="DQ84" i="3" s="1"/>
  <c r="DQ90" i="3" s="1"/>
  <c r="DQ37" i="3"/>
  <c r="DR42" i="2"/>
  <c r="DR40" i="2"/>
  <c r="DR41" i="2"/>
  <c r="DR43" i="2"/>
  <c r="DR44" i="2"/>
  <c r="DS89" i="2"/>
  <c r="DS70" i="2"/>
  <c r="DQ87" i="3" l="1"/>
  <c r="DR88" i="3" s="1"/>
  <c r="DR70" i="3" s="1"/>
  <c r="DR64" i="3" s="1"/>
  <c r="DQ92" i="3"/>
  <c r="DQ44" i="3"/>
  <c r="DQ41" i="3"/>
  <c r="DQ40" i="3"/>
  <c r="DQ42" i="3"/>
  <c r="DQ43" i="3"/>
  <c r="DS64" i="2"/>
  <c r="DS67" i="2" s="1"/>
  <c r="DS68" i="2" s="1"/>
  <c r="DS71" i="2"/>
  <c r="DS73" i="2"/>
  <c r="DR45" i="2"/>
  <c r="DR13" i="2"/>
  <c r="DR17" i="2" s="1"/>
  <c r="DR18" i="2" s="1"/>
  <c r="DR19" i="2" s="1"/>
  <c r="DR20" i="2" s="1"/>
  <c r="DR89" i="3" l="1"/>
  <c r="DR73" i="3"/>
  <c r="DR71" i="3"/>
  <c r="DR67" i="3"/>
  <c r="DR68" i="3" s="1"/>
  <c r="DQ45" i="3"/>
  <c r="DQ13" i="3"/>
  <c r="DQ17" i="3" s="1"/>
  <c r="DQ18" i="3" s="1"/>
  <c r="DQ19" i="3" s="1"/>
  <c r="DQ20" i="3" s="1"/>
  <c r="DS69" i="2"/>
  <c r="DS84" i="2" s="1"/>
  <c r="DS90" i="2" s="1"/>
  <c r="DS87" i="2" s="1"/>
  <c r="DT88" i="2" s="1"/>
  <c r="DS37" i="2"/>
  <c r="DR69" i="3" l="1"/>
  <c r="DR84" i="3" s="1"/>
  <c r="DR90" i="3" s="1"/>
  <c r="DR37" i="3"/>
  <c r="DS42" i="2"/>
  <c r="DS44" i="2"/>
  <c r="DS43" i="2"/>
  <c r="DS40" i="2"/>
  <c r="DS41" i="2"/>
  <c r="DT89" i="2"/>
  <c r="DT70" i="2"/>
  <c r="DR87" i="3" l="1"/>
  <c r="DS88" i="3" s="1"/>
  <c r="DR92" i="3"/>
  <c r="DR40" i="3"/>
  <c r="DR44" i="3"/>
  <c r="DR41" i="3"/>
  <c r="DR42" i="3"/>
  <c r="DR43" i="3"/>
  <c r="DS89" i="3"/>
  <c r="DS70" i="3"/>
  <c r="DS64" i="3" s="1"/>
  <c r="DT64" i="2"/>
  <c r="DT67" i="2" s="1"/>
  <c r="DT68" i="2" s="1"/>
  <c r="DT71" i="2"/>
  <c r="DT73" i="2"/>
  <c r="DS45" i="2"/>
  <c r="DS13" i="2"/>
  <c r="DS17" i="2" s="1"/>
  <c r="DS18" i="2" s="1"/>
  <c r="DS19" i="2" s="1"/>
  <c r="DS20" i="2" s="1"/>
  <c r="DS73" i="3" l="1"/>
  <c r="DS71" i="3"/>
  <c r="DS67" i="3"/>
  <c r="DS68" i="3" s="1"/>
  <c r="DR45" i="3"/>
  <c r="DR13" i="3"/>
  <c r="DR17" i="3" s="1"/>
  <c r="DR18" i="3" s="1"/>
  <c r="DR19" i="3" s="1"/>
  <c r="DR20" i="3" s="1"/>
  <c r="DT69" i="2"/>
  <c r="DT84" i="2" s="1"/>
  <c r="DT90" i="2" s="1"/>
  <c r="DT87" i="2" s="1"/>
  <c r="DU88" i="2" s="1"/>
  <c r="DT37" i="2"/>
  <c r="DS69" i="3" l="1"/>
  <c r="DS84" i="3" s="1"/>
  <c r="DS90" i="3" s="1"/>
  <c r="DS37" i="3"/>
  <c r="DT42" i="2"/>
  <c r="DT43" i="2"/>
  <c r="DT44" i="2"/>
  <c r="DT41" i="2"/>
  <c r="DT40" i="2"/>
  <c r="DU89" i="2"/>
  <c r="DU70" i="2"/>
  <c r="DS87" i="3" l="1"/>
  <c r="DT88" i="3" s="1"/>
  <c r="DS92" i="3"/>
  <c r="DS40" i="3"/>
  <c r="DS41" i="3"/>
  <c r="DS42" i="3"/>
  <c r="DS43" i="3"/>
  <c r="DS44" i="3"/>
  <c r="DT89" i="3"/>
  <c r="DT70" i="3"/>
  <c r="DT64" i="3" s="1"/>
  <c r="DU64" i="2"/>
  <c r="DU67" i="2" s="1"/>
  <c r="DU68" i="2" s="1"/>
  <c r="DU71" i="2"/>
  <c r="DU73" i="2"/>
  <c r="DT45" i="2"/>
  <c r="DT13" i="2"/>
  <c r="DT17" i="2" s="1"/>
  <c r="DT18" i="2" s="1"/>
  <c r="DT19" i="2" s="1"/>
  <c r="DT20" i="2" s="1"/>
  <c r="DT73" i="3" l="1"/>
  <c r="DT67" i="3"/>
  <c r="DT68" i="3" s="1"/>
  <c r="DT71" i="3"/>
  <c r="DS45" i="3"/>
  <c r="DS13" i="3"/>
  <c r="DS17" i="3" s="1"/>
  <c r="DS18" i="3" s="1"/>
  <c r="DS19" i="3" s="1"/>
  <c r="DS20" i="3" s="1"/>
  <c r="DU69" i="2"/>
  <c r="DU84" i="2" s="1"/>
  <c r="DU90" i="2" s="1"/>
  <c r="DU87" i="2" s="1"/>
  <c r="DV88" i="2" s="1"/>
  <c r="DU37" i="2"/>
  <c r="DT69" i="3" l="1"/>
  <c r="DT84" i="3" s="1"/>
  <c r="DT90" i="3" s="1"/>
  <c r="DT37" i="3"/>
  <c r="DU44" i="2"/>
  <c r="DU40" i="2"/>
  <c r="DU41" i="2"/>
  <c r="DU42" i="2"/>
  <c r="DU43" i="2"/>
  <c r="DV89" i="2"/>
  <c r="DV70" i="2"/>
  <c r="DT87" i="3" l="1"/>
  <c r="DU88" i="3" s="1"/>
  <c r="DT92" i="3"/>
  <c r="DT44" i="3"/>
  <c r="DT40" i="3"/>
  <c r="DT42" i="3"/>
  <c r="DT41" i="3"/>
  <c r="DT43" i="3"/>
  <c r="DU89" i="3"/>
  <c r="DU70" i="3"/>
  <c r="DU64" i="3" s="1"/>
  <c r="DV64" i="2"/>
  <c r="DV67" i="2" s="1"/>
  <c r="DV68" i="2" s="1"/>
  <c r="DV73" i="2"/>
  <c r="DV71" i="2"/>
  <c r="DU13" i="2"/>
  <c r="DU17" i="2" s="1"/>
  <c r="DU18" i="2" s="1"/>
  <c r="DU19" i="2" s="1"/>
  <c r="DU20" i="2" s="1"/>
  <c r="DU45" i="2"/>
  <c r="DU73" i="3" l="1"/>
  <c r="DU71" i="3"/>
  <c r="DU67" i="3"/>
  <c r="DU68" i="3" s="1"/>
  <c r="DT45" i="3"/>
  <c r="DT13" i="3"/>
  <c r="DT17" i="3" s="1"/>
  <c r="DT18" i="3" s="1"/>
  <c r="DT19" i="3" s="1"/>
  <c r="DT20" i="3" s="1"/>
  <c r="DV69" i="2"/>
  <c r="DV84" i="2" s="1"/>
  <c r="DV90" i="2" s="1"/>
  <c r="DV87" i="2" s="1"/>
  <c r="DW88" i="2" s="1"/>
  <c r="DV37" i="2"/>
  <c r="DU69" i="3" l="1"/>
  <c r="DU84" i="3" s="1"/>
  <c r="DU90" i="3" s="1"/>
  <c r="DU37" i="3"/>
  <c r="DV40" i="2"/>
  <c r="DV44" i="2"/>
  <c r="DV43" i="2"/>
  <c r="DV42" i="2"/>
  <c r="DV41" i="2"/>
  <c r="DW70" i="2"/>
  <c r="DW89" i="2"/>
  <c r="DU87" i="3" l="1"/>
  <c r="DV88" i="3" s="1"/>
  <c r="DU92" i="3"/>
  <c r="DU42" i="3"/>
  <c r="DU43" i="3"/>
  <c r="DU41" i="3"/>
  <c r="DU44" i="3"/>
  <c r="DU40" i="3"/>
  <c r="DV89" i="3"/>
  <c r="DV70" i="3"/>
  <c r="DV64" i="3" s="1"/>
  <c r="DW64" i="2"/>
  <c r="DW67" i="2" s="1"/>
  <c r="DW68" i="2" s="1"/>
  <c r="DW73" i="2"/>
  <c r="DW71" i="2"/>
  <c r="DV45" i="2"/>
  <c r="DV13" i="2"/>
  <c r="DV17" i="2" s="1"/>
  <c r="DV18" i="2" s="1"/>
  <c r="DV19" i="2" s="1"/>
  <c r="DV20" i="2" s="1"/>
  <c r="DV73" i="3" l="1"/>
  <c r="DV71" i="3"/>
  <c r="DV67" i="3"/>
  <c r="DV68" i="3" s="1"/>
  <c r="DU45" i="3"/>
  <c r="DU13" i="3"/>
  <c r="DU17" i="3" s="1"/>
  <c r="DU18" i="3" s="1"/>
  <c r="DU19" i="3" s="1"/>
  <c r="DU20" i="3" s="1"/>
  <c r="DW69" i="2"/>
  <c r="DW84" i="2" s="1"/>
  <c r="DW90" i="2" s="1"/>
  <c r="DW87" i="2" s="1"/>
  <c r="DX88" i="2" s="1"/>
  <c r="DW37" i="2"/>
  <c r="DV69" i="3" l="1"/>
  <c r="DV84" i="3" s="1"/>
  <c r="DV90" i="3" s="1"/>
  <c r="DV37" i="3"/>
  <c r="DW40" i="2"/>
  <c r="DW42" i="2"/>
  <c r="DW43" i="2"/>
  <c r="DW44" i="2"/>
  <c r="DW41" i="2"/>
  <c r="DX89" i="2"/>
  <c r="DX70" i="2"/>
  <c r="DV87" i="3" l="1"/>
  <c r="DW88" i="3" s="1"/>
  <c r="DV92" i="3"/>
  <c r="DW89" i="3"/>
  <c r="DW70" i="3"/>
  <c r="DW64" i="3" s="1"/>
  <c r="DV43" i="3"/>
  <c r="DV42" i="3"/>
  <c r="DV40" i="3"/>
  <c r="DV44" i="3"/>
  <c r="DV41" i="3"/>
  <c r="DX64" i="2"/>
  <c r="DX67" i="2" s="1"/>
  <c r="DX68" i="2" s="1"/>
  <c r="DX71" i="2"/>
  <c r="DX73" i="2"/>
  <c r="DW45" i="2"/>
  <c r="DW13" i="2"/>
  <c r="DW17" i="2" s="1"/>
  <c r="DW18" i="2" s="1"/>
  <c r="DW19" i="2" s="1"/>
  <c r="DW20" i="2" s="1"/>
  <c r="DV45" i="3" l="1"/>
  <c r="DV13" i="3"/>
  <c r="DV17" i="3" s="1"/>
  <c r="DV18" i="3" s="1"/>
  <c r="DV19" i="3" s="1"/>
  <c r="DV20" i="3" s="1"/>
  <c r="DW71" i="3"/>
  <c r="DW73" i="3"/>
  <c r="DW67" i="3"/>
  <c r="DW68" i="3" s="1"/>
  <c r="DX69" i="2"/>
  <c r="DX84" i="2" s="1"/>
  <c r="DX90" i="2" s="1"/>
  <c r="DX87" i="2" s="1"/>
  <c r="DY88" i="2" s="1"/>
  <c r="DX37" i="2"/>
  <c r="DW69" i="3" l="1"/>
  <c r="DW84" i="3" s="1"/>
  <c r="DW90" i="3" s="1"/>
  <c r="DW37" i="3"/>
  <c r="DX43" i="2"/>
  <c r="DX40" i="2"/>
  <c r="DX41" i="2"/>
  <c r="DX42" i="2"/>
  <c r="DX44" i="2"/>
  <c r="DY70" i="2"/>
  <c r="DY89" i="2"/>
  <c r="DW87" i="3" l="1"/>
  <c r="DX88" i="3" s="1"/>
  <c r="DW92" i="3"/>
  <c r="DW41" i="3"/>
  <c r="DW44" i="3"/>
  <c r="DW43" i="3"/>
  <c r="DW40" i="3"/>
  <c r="DW42" i="3"/>
  <c r="DX89" i="3"/>
  <c r="DX70" i="3"/>
  <c r="DX64" i="3" s="1"/>
  <c r="DY64" i="2"/>
  <c r="DY67" i="2" s="1"/>
  <c r="DY68" i="2" s="1"/>
  <c r="DY71" i="2"/>
  <c r="DY73" i="2"/>
  <c r="DX45" i="2"/>
  <c r="DX13" i="2"/>
  <c r="DX17" i="2" s="1"/>
  <c r="DX18" i="2" s="1"/>
  <c r="DX19" i="2" s="1"/>
  <c r="DX20" i="2" s="1"/>
  <c r="DX73" i="3" l="1"/>
  <c r="DX71" i="3"/>
  <c r="DX67" i="3"/>
  <c r="DX68" i="3" s="1"/>
  <c r="DW45" i="3"/>
  <c r="DW13" i="3"/>
  <c r="DW17" i="3" s="1"/>
  <c r="DW18" i="3" s="1"/>
  <c r="DW19" i="3" s="1"/>
  <c r="DW20" i="3" s="1"/>
  <c r="DY69" i="2"/>
  <c r="DY84" i="2" s="1"/>
  <c r="DY90" i="2" s="1"/>
  <c r="DY87" i="2" s="1"/>
  <c r="DZ88" i="2" s="1"/>
  <c r="DY37" i="2"/>
  <c r="DX69" i="3" l="1"/>
  <c r="DX84" i="3" s="1"/>
  <c r="DX90" i="3" s="1"/>
  <c r="DX37" i="3"/>
  <c r="DY43" i="2"/>
  <c r="DY44" i="2"/>
  <c r="DY42" i="2"/>
  <c r="DY41" i="2"/>
  <c r="DY40" i="2"/>
  <c r="DZ70" i="2"/>
  <c r="DZ89" i="2"/>
  <c r="DX87" i="3" l="1"/>
  <c r="DY88" i="3" s="1"/>
  <c r="DX92" i="3"/>
  <c r="DX44" i="3"/>
  <c r="DX41" i="3"/>
  <c r="DX42" i="3"/>
  <c r="DX40" i="3"/>
  <c r="DX43" i="3"/>
  <c r="DY70" i="3"/>
  <c r="DY64" i="3" s="1"/>
  <c r="DY89" i="3"/>
  <c r="DY13" i="2"/>
  <c r="DY17" i="2" s="1"/>
  <c r="DY18" i="2" s="1"/>
  <c r="DY19" i="2" s="1"/>
  <c r="DY20" i="2" s="1"/>
  <c r="DY45" i="2"/>
  <c r="DZ64" i="2"/>
  <c r="DZ67" i="2" s="1"/>
  <c r="DZ68" i="2" s="1"/>
  <c r="DZ71" i="2"/>
  <c r="DZ73" i="2"/>
  <c r="DY73" i="3" l="1"/>
  <c r="DY71" i="3"/>
  <c r="DY67" i="3"/>
  <c r="DY68" i="3" s="1"/>
  <c r="DX45" i="3"/>
  <c r="DX13" i="3"/>
  <c r="DX17" i="3" s="1"/>
  <c r="DX18" i="3" s="1"/>
  <c r="DX19" i="3" s="1"/>
  <c r="DX20" i="3" s="1"/>
  <c r="DZ69" i="2"/>
  <c r="DZ84" i="2" s="1"/>
  <c r="DZ90" i="2" s="1"/>
  <c r="DZ87" i="2" s="1"/>
  <c r="EA88" i="2" s="1"/>
  <c r="DZ37" i="2"/>
  <c r="DY69" i="3" l="1"/>
  <c r="DY84" i="3" s="1"/>
  <c r="DY90" i="3" s="1"/>
  <c r="DY37" i="3"/>
  <c r="DZ42" i="2"/>
  <c r="DZ40" i="2"/>
  <c r="DZ41" i="2"/>
  <c r="DZ43" i="2"/>
  <c r="DZ44" i="2"/>
  <c r="EA89" i="2"/>
  <c r="EA70" i="2"/>
  <c r="DY87" i="3" l="1"/>
  <c r="DZ88" i="3" s="1"/>
  <c r="DY92" i="3"/>
  <c r="DZ89" i="3"/>
  <c r="DZ70" i="3"/>
  <c r="DZ64" i="3" s="1"/>
  <c r="DY41" i="3"/>
  <c r="DY44" i="3"/>
  <c r="DY43" i="3"/>
  <c r="DY42" i="3"/>
  <c r="DY40" i="3"/>
  <c r="EA64" i="2"/>
  <c r="EA67" i="2" s="1"/>
  <c r="EA68" i="2" s="1"/>
  <c r="EA71" i="2"/>
  <c r="EA73" i="2"/>
  <c r="DZ45" i="2"/>
  <c r="DZ13" i="2"/>
  <c r="DZ17" i="2" s="1"/>
  <c r="DZ18" i="2" s="1"/>
  <c r="DZ19" i="2" s="1"/>
  <c r="DZ20" i="2" s="1"/>
  <c r="DY13" i="3" l="1"/>
  <c r="DY17" i="3" s="1"/>
  <c r="DY18" i="3" s="1"/>
  <c r="DY19" i="3" s="1"/>
  <c r="DY20" i="3" s="1"/>
  <c r="DY45" i="3"/>
  <c r="DZ73" i="3"/>
  <c r="DZ71" i="3"/>
  <c r="DZ67" i="3"/>
  <c r="DZ68" i="3" s="1"/>
  <c r="EA37" i="2"/>
  <c r="EA69" i="2"/>
  <c r="EA84" i="2" s="1"/>
  <c r="EA90" i="2" s="1"/>
  <c r="EA87" i="2" s="1"/>
  <c r="EB88" i="2" s="1"/>
  <c r="DZ69" i="3" l="1"/>
  <c r="DZ84" i="3" s="1"/>
  <c r="DZ90" i="3" s="1"/>
  <c r="DZ37" i="3"/>
  <c r="EB70" i="2"/>
  <c r="EB89" i="2"/>
  <c r="EA40" i="2"/>
  <c r="EA43" i="2"/>
  <c r="EA42" i="2"/>
  <c r="EA44" i="2"/>
  <c r="EA41" i="2"/>
  <c r="DZ87" i="3" l="1"/>
  <c r="EA88" i="3" s="1"/>
  <c r="DZ92" i="3"/>
  <c r="DZ43" i="3"/>
  <c r="DZ42" i="3"/>
  <c r="DZ40" i="3"/>
  <c r="DZ44" i="3"/>
  <c r="DZ41" i="3"/>
  <c r="EA89" i="3"/>
  <c r="EA70" i="3"/>
  <c r="EA64" i="3" s="1"/>
  <c r="EA45" i="2"/>
  <c r="EA13" i="2"/>
  <c r="EA17" i="2" s="1"/>
  <c r="EA18" i="2" s="1"/>
  <c r="EA19" i="2" s="1"/>
  <c r="EA20" i="2" s="1"/>
  <c r="EB64" i="2"/>
  <c r="EB67" i="2" s="1"/>
  <c r="EB68" i="2" s="1"/>
  <c r="EB71" i="2"/>
  <c r="EB73" i="2"/>
  <c r="EA71" i="3" l="1"/>
  <c r="EA73" i="3"/>
  <c r="EA67" i="3"/>
  <c r="EA68" i="3" s="1"/>
  <c r="DZ45" i="3"/>
  <c r="DZ13" i="3"/>
  <c r="DZ17" i="3" s="1"/>
  <c r="DZ18" i="3" s="1"/>
  <c r="DZ19" i="3" s="1"/>
  <c r="DZ20" i="3" s="1"/>
  <c r="EB69" i="2"/>
  <c r="EB84" i="2" s="1"/>
  <c r="EB90" i="2" s="1"/>
  <c r="EB87" i="2" s="1"/>
  <c r="EC88" i="2" s="1"/>
  <c r="EB37" i="2"/>
  <c r="EA69" i="3" l="1"/>
  <c r="EA84" i="3" s="1"/>
  <c r="EA90" i="3" s="1"/>
  <c r="EA37" i="3"/>
  <c r="EC89" i="2"/>
  <c r="EC70" i="2"/>
  <c r="EB43" i="2"/>
  <c r="EB41" i="2"/>
  <c r="EB44" i="2"/>
  <c r="EB42" i="2"/>
  <c r="EB40" i="2"/>
  <c r="EA87" i="3" l="1"/>
  <c r="EB88" i="3" s="1"/>
  <c r="EB89" i="3" s="1"/>
  <c r="EA92" i="3"/>
  <c r="EA42" i="3"/>
  <c r="EA43" i="3"/>
  <c r="EA41" i="3"/>
  <c r="EA40" i="3"/>
  <c r="EA44" i="3"/>
  <c r="EB13" i="2"/>
  <c r="EB17" i="2" s="1"/>
  <c r="EB18" i="2" s="1"/>
  <c r="EB19" i="2" s="1"/>
  <c r="EB20" i="2" s="1"/>
  <c r="EB45" i="2"/>
  <c r="EC64" i="2"/>
  <c r="EC67" i="2" s="1"/>
  <c r="EC68" i="2" s="1"/>
  <c r="EC71" i="2"/>
  <c r="EC73" i="2"/>
  <c r="EB70" i="3" l="1"/>
  <c r="EB64" i="3" s="1"/>
  <c r="EB67" i="3" s="1"/>
  <c r="EB68" i="3" s="1"/>
  <c r="EA45" i="3"/>
  <c r="EA13" i="3"/>
  <c r="EA17" i="3" s="1"/>
  <c r="EA18" i="3" s="1"/>
  <c r="EA19" i="3" s="1"/>
  <c r="EA20" i="3" s="1"/>
  <c r="EC69" i="2"/>
  <c r="EC84" i="2" s="1"/>
  <c r="EC90" i="2" s="1"/>
  <c r="EC87" i="2" s="1"/>
  <c r="ED88" i="2" s="1"/>
  <c r="EC37" i="2"/>
  <c r="EB73" i="3" l="1"/>
  <c r="EB71" i="3"/>
  <c r="EB69" i="3"/>
  <c r="EB84" i="3" s="1"/>
  <c r="EB90" i="3" s="1"/>
  <c r="EB37" i="3"/>
  <c r="EC43" i="2"/>
  <c r="EC40" i="2"/>
  <c r="EC42" i="2"/>
  <c r="EC44" i="2"/>
  <c r="EC41" i="2"/>
  <c r="ED89" i="2"/>
  <c r="ED70" i="2"/>
  <c r="EB87" i="3" l="1"/>
  <c r="EC88" i="3" s="1"/>
  <c r="EC89" i="3" s="1"/>
  <c r="EB92" i="3"/>
  <c r="EB43" i="3"/>
  <c r="EB42" i="3"/>
  <c r="EB44" i="3"/>
  <c r="EB40" i="3"/>
  <c r="EB41" i="3"/>
  <c r="ED64" i="2"/>
  <c r="ED67" i="2" s="1"/>
  <c r="ED68" i="2" s="1"/>
  <c r="ED71" i="2"/>
  <c r="ED73" i="2"/>
  <c r="EC45" i="2"/>
  <c r="EC13" i="2"/>
  <c r="EC17" i="2" s="1"/>
  <c r="EC18" i="2" s="1"/>
  <c r="EC19" i="2" s="1"/>
  <c r="EC20" i="2" s="1"/>
  <c r="EC70" i="3" l="1"/>
  <c r="EC64" i="3" s="1"/>
  <c r="EC67" i="3" s="1"/>
  <c r="EC68" i="3" s="1"/>
  <c r="EB45" i="3"/>
  <c r="EB13" i="3"/>
  <c r="EB17" i="3" s="1"/>
  <c r="EB18" i="3" s="1"/>
  <c r="EB19" i="3" s="1"/>
  <c r="EB20" i="3" s="1"/>
  <c r="ED69" i="2"/>
  <c r="ED84" i="2" s="1"/>
  <c r="ED90" i="2" s="1"/>
  <c r="ED87" i="2" s="1"/>
  <c r="EE88" i="2" s="1"/>
  <c r="ED37" i="2"/>
  <c r="EC73" i="3" l="1"/>
  <c r="EC71" i="3"/>
  <c r="EC69" i="3"/>
  <c r="EC84" i="3" s="1"/>
  <c r="EC90" i="3" s="1"/>
  <c r="EC37" i="3"/>
  <c r="ED43" i="2"/>
  <c r="ED40" i="2"/>
  <c r="ED41" i="2"/>
  <c r="ED44" i="2"/>
  <c r="ED42" i="2"/>
  <c r="EE70" i="2"/>
  <c r="EE89" i="2"/>
  <c r="EC87" i="3" l="1"/>
  <c r="ED88" i="3" s="1"/>
  <c r="EC92" i="3"/>
  <c r="EC41" i="3"/>
  <c r="EC43" i="3"/>
  <c r="EC40" i="3"/>
  <c r="EC44" i="3"/>
  <c r="EC42" i="3"/>
  <c r="ED89" i="3"/>
  <c r="ED70" i="3"/>
  <c r="ED64" i="3" s="1"/>
  <c r="EE64" i="2"/>
  <c r="EE67" i="2" s="1"/>
  <c r="EE68" i="2" s="1"/>
  <c r="EE71" i="2"/>
  <c r="EE73" i="2"/>
  <c r="ED45" i="2"/>
  <c r="ED13" i="2"/>
  <c r="ED17" i="2" s="1"/>
  <c r="ED18" i="2" s="1"/>
  <c r="ED19" i="2" s="1"/>
  <c r="ED20" i="2" s="1"/>
  <c r="ED71" i="3" l="1"/>
  <c r="ED73" i="3"/>
  <c r="ED67" i="3"/>
  <c r="ED68" i="3" s="1"/>
  <c r="EC45" i="3"/>
  <c r="EC13" i="3"/>
  <c r="EC17" i="3" s="1"/>
  <c r="EC18" i="3" s="1"/>
  <c r="EC19" i="3" s="1"/>
  <c r="EC20" i="3" s="1"/>
  <c r="EE37" i="2"/>
  <c r="EE69" i="2"/>
  <c r="EE84" i="2" s="1"/>
  <c r="EE90" i="2" s="1"/>
  <c r="EE87" i="2" s="1"/>
  <c r="EF88" i="2" s="1"/>
  <c r="ED69" i="3" l="1"/>
  <c r="ED84" i="3" s="1"/>
  <c r="ED90" i="3" s="1"/>
  <c r="ED37" i="3"/>
  <c r="EF89" i="2"/>
  <c r="EF70" i="2"/>
  <c r="EE43" i="2"/>
  <c r="EE42" i="2"/>
  <c r="EE44" i="2"/>
  <c r="EE41" i="2"/>
  <c r="EE40" i="2"/>
  <c r="ED87" i="3" l="1"/>
  <c r="EE88" i="3" s="1"/>
  <c r="EE70" i="3" s="1"/>
  <c r="EE64" i="3" s="1"/>
  <c r="ED92" i="3"/>
  <c r="ED44" i="3"/>
  <c r="ED41" i="3"/>
  <c r="ED42" i="3"/>
  <c r="ED40" i="3"/>
  <c r="ED43" i="3"/>
  <c r="EE45" i="2"/>
  <c r="EE13" i="2"/>
  <c r="EE17" i="2" s="1"/>
  <c r="EE18" i="2" s="1"/>
  <c r="EE19" i="2" s="1"/>
  <c r="EE20" i="2" s="1"/>
  <c r="EF64" i="2"/>
  <c r="EF67" i="2" s="1"/>
  <c r="EF68" i="2" s="1"/>
  <c r="EF71" i="2"/>
  <c r="EF73" i="2"/>
  <c r="EE89" i="3" l="1"/>
  <c r="EE71" i="3"/>
  <c r="EE73" i="3"/>
  <c r="EE67" i="3"/>
  <c r="EE68" i="3" s="1"/>
  <c r="ED45" i="3"/>
  <c r="ED13" i="3"/>
  <c r="ED17" i="3" s="1"/>
  <c r="ED18" i="3" s="1"/>
  <c r="ED19" i="3" s="1"/>
  <c r="ED20" i="3" s="1"/>
  <c r="EF69" i="2"/>
  <c r="EF84" i="2" s="1"/>
  <c r="EF90" i="2" s="1"/>
  <c r="EF87" i="2" s="1"/>
  <c r="EG88" i="2" s="1"/>
  <c r="EF37" i="2"/>
  <c r="EE69" i="3" l="1"/>
  <c r="EE84" i="3" s="1"/>
  <c r="EE90" i="3" s="1"/>
  <c r="EE37" i="3"/>
  <c r="EF43" i="2"/>
  <c r="EF40" i="2"/>
  <c r="EF42" i="2"/>
  <c r="EF41" i="2"/>
  <c r="EF44" i="2"/>
  <c r="EG89" i="2"/>
  <c r="EG70" i="2"/>
  <c r="EE87" i="3" l="1"/>
  <c r="EF88" i="3" s="1"/>
  <c r="EE92" i="3"/>
  <c r="EE42" i="3"/>
  <c r="EE44" i="3"/>
  <c r="EE41" i="3"/>
  <c r="EE43" i="3"/>
  <c r="EE40" i="3"/>
  <c r="EF89" i="3"/>
  <c r="EF70" i="3"/>
  <c r="EF64" i="3" s="1"/>
  <c r="EG64" i="2"/>
  <c r="EG67" i="2" s="1"/>
  <c r="EG68" i="2" s="1"/>
  <c r="EG71" i="2"/>
  <c r="EG73" i="2"/>
  <c r="EF13" i="2"/>
  <c r="EF17" i="2" s="1"/>
  <c r="EF18" i="2" s="1"/>
  <c r="EF19" i="2" s="1"/>
  <c r="EF20" i="2" s="1"/>
  <c r="EF45" i="2"/>
  <c r="EF73" i="3" l="1"/>
  <c r="EF71" i="3"/>
  <c r="EF67" i="3"/>
  <c r="EF68" i="3" s="1"/>
  <c r="EE45" i="3"/>
  <c r="EE13" i="3"/>
  <c r="EE17" i="3" s="1"/>
  <c r="EE18" i="3" s="1"/>
  <c r="EE19" i="3" s="1"/>
  <c r="EE20" i="3" s="1"/>
  <c r="EG37" i="2"/>
  <c r="EG69" i="2"/>
  <c r="EG84" i="2" s="1"/>
  <c r="EG90" i="2" s="1"/>
  <c r="EG87" i="2" s="1"/>
  <c r="EH88" i="2" s="1"/>
  <c r="EF69" i="3" l="1"/>
  <c r="EF84" i="3" s="1"/>
  <c r="EF90" i="3" s="1"/>
  <c r="EF37" i="3"/>
  <c r="EH89" i="2"/>
  <c r="EH70" i="2"/>
  <c r="EG40" i="2"/>
  <c r="EG43" i="2"/>
  <c r="EG44" i="2"/>
  <c r="EG41" i="2"/>
  <c r="EG42" i="2"/>
  <c r="EF87" i="3" l="1"/>
  <c r="EG88" i="3" s="1"/>
  <c r="EF92" i="3"/>
  <c r="EF44" i="3"/>
  <c r="EF43" i="3"/>
  <c r="EF42" i="3"/>
  <c r="EF40" i="3"/>
  <c r="EF41" i="3"/>
  <c r="EG89" i="3"/>
  <c r="EG70" i="3"/>
  <c r="EG64" i="3" s="1"/>
  <c r="EG13" i="2"/>
  <c r="EG17" i="2" s="1"/>
  <c r="EG18" i="2" s="1"/>
  <c r="EG19" i="2" s="1"/>
  <c r="EG20" i="2" s="1"/>
  <c r="EG45" i="2"/>
  <c r="EH64" i="2"/>
  <c r="EH67" i="2" s="1"/>
  <c r="EH68" i="2" s="1"/>
  <c r="EH73" i="2"/>
  <c r="EH71" i="2"/>
  <c r="EG73" i="3" l="1"/>
  <c r="EG71" i="3"/>
  <c r="EG67" i="3"/>
  <c r="EG68" i="3" s="1"/>
  <c r="EF45" i="3"/>
  <c r="EF13" i="3"/>
  <c r="EF17" i="3" s="1"/>
  <c r="EF18" i="3" s="1"/>
  <c r="EF19" i="3" s="1"/>
  <c r="EF20" i="3" s="1"/>
  <c r="EH69" i="2"/>
  <c r="EH84" i="2" s="1"/>
  <c r="EH90" i="2" s="1"/>
  <c r="EH87" i="2" s="1"/>
  <c r="EI88" i="2" s="1"/>
  <c r="EH37" i="2"/>
  <c r="EG69" i="3" l="1"/>
  <c r="EG84" i="3" s="1"/>
  <c r="EG90" i="3" s="1"/>
  <c r="EG37" i="3"/>
  <c r="EH42" i="2"/>
  <c r="EH41" i="2"/>
  <c r="EH44" i="2"/>
  <c r="EH43" i="2"/>
  <c r="EH40" i="2"/>
  <c r="EI89" i="2"/>
  <c r="EI70" i="2"/>
  <c r="EG87" i="3" l="1"/>
  <c r="EH88" i="3" s="1"/>
  <c r="EG92" i="3"/>
  <c r="EH89" i="3"/>
  <c r="EH70" i="3"/>
  <c r="EH64" i="3" s="1"/>
  <c r="EG43" i="3"/>
  <c r="EG44" i="3"/>
  <c r="EG41" i="3"/>
  <c r="EG40" i="3"/>
  <c r="EG42" i="3"/>
  <c r="EI64" i="2"/>
  <c r="EI67" i="2" s="1"/>
  <c r="EI68" i="2" s="1"/>
  <c r="EI71" i="2"/>
  <c r="EI73" i="2"/>
  <c r="EH45" i="2"/>
  <c r="EH13" i="2"/>
  <c r="EH17" i="2" s="1"/>
  <c r="EH18" i="2" s="1"/>
  <c r="EH19" i="2" s="1"/>
  <c r="EH20" i="2" s="1"/>
  <c r="EG45" i="3" l="1"/>
  <c r="EG13" i="3"/>
  <c r="EG17" i="3" s="1"/>
  <c r="EG18" i="3" s="1"/>
  <c r="EG19" i="3" s="1"/>
  <c r="EG20" i="3" s="1"/>
  <c r="EH73" i="3"/>
  <c r="EH71" i="3"/>
  <c r="EH67" i="3"/>
  <c r="EH68" i="3" s="1"/>
  <c r="EI69" i="2"/>
  <c r="EI84" i="2" s="1"/>
  <c r="EI90" i="2" s="1"/>
  <c r="EI87" i="2" s="1"/>
  <c r="EJ88" i="2" s="1"/>
  <c r="EI37" i="2"/>
  <c r="EH69" i="3" l="1"/>
  <c r="EH84" i="3" s="1"/>
  <c r="EH90" i="3" s="1"/>
  <c r="EH37" i="3"/>
  <c r="EI42" i="2"/>
  <c r="EI44" i="2"/>
  <c r="EI43" i="2"/>
  <c r="EI40" i="2"/>
  <c r="EI41" i="2"/>
  <c r="EJ70" i="2"/>
  <c r="EJ89" i="2"/>
  <c r="EH87" i="3" l="1"/>
  <c r="EI88" i="3" s="1"/>
  <c r="EH92" i="3"/>
  <c r="EH44" i="3"/>
  <c r="EH40" i="3"/>
  <c r="EH42" i="3"/>
  <c r="EH41" i="3"/>
  <c r="EH43" i="3"/>
  <c r="EI89" i="3"/>
  <c r="EI70" i="3"/>
  <c r="EI64" i="3" s="1"/>
  <c r="EJ71" i="2"/>
  <c r="EJ64" i="2"/>
  <c r="EJ67" i="2" s="1"/>
  <c r="EJ68" i="2" s="1"/>
  <c r="EJ73" i="2"/>
  <c r="EI45" i="2"/>
  <c r="EI13" i="2"/>
  <c r="EI17" i="2" s="1"/>
  <c r="EI18" i="2" s="1"/>
  <c r="EI19" i="2" s="1"/>
  <c r="EI20" i="2" s="1"/>
  <c r="EI73" i="3" l="1"/>
  <c r="EI71" i="3"/>
  <c r="EI67" i="3"/>
  <c r="EI68" i="3" s="1"/>
  <c r="EH45" i="3"/>
  <c r="EH13" i="3"/>
  <c r="EH17" i="3" s="1"/>
  <c r="EH18" i="3" s="1"/>
  <c r="EH19" i="3" s="1"/>
  <c r="EH20" i="3" s="1"/>
  <c r="EJ37" i="2"/>
  <c r="EJ69" i="2"/>
  <c r="EJ84" i="2" s="1"/>
  <c r="EJ90" i="2" s="1"/>
  <c r="EJ87" i="2" s="1"/>
  <c r="EK88" i="2" s="1"/>
  <c r="EI69" i="3" l="1"/>
  <c r="EI84" i="3" s="1"/>
  <c r="EI90" i="3" s="1"/>
  <c r="EI37" i="3"/>
  <c r="EK70" i="2"/>
  <c r="EK89" i="2"/>
  <c r="EJ42" i="2"/>
  <c r="EJ43" i="2"/>
  <c r="EJ44" i="2"/>
  <c r="EJ41" i="2"/>
  <c r="EJ40" i="2"/>
  <c r="EI87" i="3" l="1"/>
  <c r="EJ88" i="3" s="1"/>
  <c r="EJ89" i="3" s="1"/>
  <c r="EI92" i="3"/>
  <c r="EI44" i="3"/>
  <c r="EI43" i="3"/>
  <c r="EI42" i="3"/>
  <c r="EI40" i="3"/>
  <c r="EI41" i="3"/>
  <c r="EJ13" i="2"/>
  <c r="EJ17" i="2" s="1"/>
  <c r="EJ18" i="2" s="1"/>
  <c r="EJ19" i="2" s="1"/>
  <c r="EJ20" i="2" s="1"/>
  <c r="EJ45" i="2"/>
  <c r="EK64" i="2"/>
  <c r="EK67" i="2" s="1"/>
  <c r="EK68" i="2" s="1"/>
  <c r="EK73" i="2"/>
  <c r="EK71" i="2"/>
  <c r="EJ70" i="3" l="1"/>
  <c r="EJ64" i="3" s="1"/>
  <c r="EJ73" i="3"/>
  <c r="EJ71" i="3"/>
  <c r="EJ67" i="3"/>
  <c r="EJ68" i="3" s="1"/>
  <c r="EI45" i="3"/>
  <c r="EI13" i="3"/>
  <c r="EI17" i="3" s="1"/>
  <c r="EI18" i="3" s="1"/>
  <c r="EI19" i="3" s="1"/>
  <c r="EI20" i="3" s="1"/>
  <c r="EK69" i="2"/>
  <c r="EK84" i="2" s="1"/>
  <c r="EK90" i="2" s="1"/>
  <c r="EK87" i="2" s="1"/>
  <c r="EL88" i="2" s="1"/>
  <c r="EK37" i="2"/>
  <c r="EJ69" i="3" l="1"/>
  <c r="EJ84" i="3" s="1"/>
  <c r="EJ90" i="3" s="1"/>
  <c r="EJ37" i="3"/>
  <c r="EK42" i="2"/>
  <c r="EK40" i="2"/>
  <c r="EK44" i="2"/>
  <c r="EK43" i="2"/>
  <c r="EK41" i="2"/>
  <c r="EL89" i="2"/>
  <c r="EL70" i="2"/>
  <c r="EJ87" i="3" l="1"/>
  <c r="EK88" i="3" s="1"/>
  <c r="EJ92" i="3"/>
  <c r="EJ43" i="3"/>
  <c r="EJ44" i="3"/>
  <c r="EJ41" i="3"/>
  <c r="EJ40" i="3"/>
  <c r="EJ42" i="3"/>
  <c r="EK89" i="3"/>
  <c r="EK70" i="3"/>
  <c r="EK64" i="3" s="1"/>
  <c r="EL64" i="2"/>
  <c r="EL67" i="2" s="1"/>
  <c r="EL68" i="2" s="1"/>
  <c r="EL71" i="2"/>
  <c r="EL73" i="2"/>
  <c r="EK45" i="2"/>
  <c r="EK13" i="2"/>
  <c r="EK17" i="2" s="1"/>
  <c r="EK18" i="2" s="1"/>
  <c r="EK19" i="2" s="1"/>
  <c r="EK20" i="2" s="1"/>
  <c r="EK71" i="3" l="1"/>
  <c r="EK73" i="3"/>
  <c r="EK67" i="3"/>
  <c r="EK68" i="3" s="1"/>
  <c r="EJ45" i="3"/>
  <c r="EJ13" i="3"/>
  <c r="EJ17" i="3" s="1"/>
  <c r="EJ18" i="3" s="1"/>
  <c r="EJ19" i="3" s="1"/>
  <c r="EJ20" i="3" s="1"/>
  <c r="EL69" i="2"/>
  <c r="EL84" i="2" s="1"/>
  <c r="EL90" i="2" s="1"/>
  <c r="EL87" i="2" s="1"/>
  <c r="EM88" i="2" s="1"/>
  <c r="EL37" i="2"/>
  <c r="EK69" i="3" l="1"/>
  <c r="EK84" i="3" s="1"/>
  <c r="EK90" i="3" s="1"/>
  <c r="EK37" i="3"/>
  <c r="EL42" i="2"/>
  <c r="EL40" i="2"/>
  <c r="EL41" i="2"/>
  <c r="EL43" i="2"/>
  <c r="EL44" i="2"/>
  <c r="EM89" i="2"/>
  <c r="EM70" i="2"/>
  <c r="EK87" i="3" l="1"/>
  <c r="EL88" i="3" s="1"/>
  <c r="EK92" i="3"/>
  <c r="EK44" i="3"/>
  <c r="EK41" i="3"/>
  <c r="EK43" i="3"/>
  <c r="EK42" i="3"/>
  <c r="EK40" i="3"/>
  <c r="EL89" i="3"/>
  <c r="EL70" i="3"/>
  <c r="EL64" i="3" s="1"/>
  <c r="EM64" i="2"/>
  <c r="EM67" i="2" s="1"/>
  <c r="EM68" i="2" s="1"/>
  <c r="EM71" i="2"/>
  <c r="EM73" i="2"/>
  <c r="EL45" i="2"/>
  <c r="EL13" i="2"/>
  <c r="EL17" i="2" s="1"/>
  <c r="EL18" i="2" s="1"/>
  <c r="EL19" i="2" s="1"/>
  <c r="EL20" i="2" s="1"/>
  <c r="EL71" i="3" l="1"/>
  <c r="EL73" i="3"/>
  <c r="EL67" i="3"/>
  <c r="EL68" i="3" s="1"/>
  <c r="EK45" i="3"/>
  <c r="EK13" i="3"/>
  <c r="EK17" i="3" s="1"/>
  <c r="EK18" i="3" s="1"/>
  <c r="EK19" i="3" s="1"/>
  <c r="EK20" i="3" s="1"/>
  <c r="EM69" i="2"/>
  <c r="EM84" i="2" s="1"/>
  <c r="EM90" i="2" s="1"/>
  <c r="EM87" i="2" s="1"/>
  <c r="EN88" i="2" s="1"/>
  <c r="EM37" i="2"/>
  <c r="EL69" i="3" l="1"/>
  <c r="EL84" i="3" s="1"/>
  <c r="EL90" i="3" s="1"/>
  <c r="EL37" i="3"/>
  <c r="EM42" i="2"/>
  <c r="EM40" i="2"/>
  <c r="EM43" i="2"/>
  <c r="EM41" i="2"/>
  <c r="EM44" i="2"/>
  <c r="EN70" i="2"/>
  <c r="EN89" i="2"/>
  <c r="EL87" i="3" l="1"/>
  <c r="EM88" i="3" s="1"/>
  <c r="EL92" i="3"/>
  <c r="EL41" i="3"/>
  <c r="EL44" i="3"/>
  <c r="EL40" i="3"/>
  <c r="EL42" i="3"/>
  <c r="EL43" i="3"/>
  <c r="EM89" i="3"/>
  <c r="EM70" i="3"/>
  <c r="EM64" i="3" s="1"/>
  <c r="EN64" i="2"/>
  <c r="EN67" i="2" s="1"/>
  <c r="EN68" i="2" s="1"/>
  <c r="EN71" i="2"/>
  <c r="EN73" i="2"/>
  <c r="EM45" i="2"/>
  <c r="EM13" i="2"/>
  <c r="EM17" i="2" s="1"/>
  <c r="EM18" i="2" s="1"/>
  <c r="EM19" i="2" s="1"/>
  <c r="EM20" i="2" s="1"/>
  <c r="EM71" i="3" l="1"/>
  <c r="EM73" i="3"/>
  <c r="EM67" i="3"/>
  <c r="EM68" i="3" s="1"/>
  <c r="EL45" i="3"/>
  <c r="EL13" i="3"/>
  <c r="EL17" i="3" s="1"/>
  <c r="EL18" i="3" s="1"/>
  <c r="EL19" i="3" s="1"/>
  <c r="EL20" i="3" s="1"/>
  <c r="EN37" i="2"/>
  <c r="EN69" i="2"/>
  <c r="EN84" i="2" s="1"/>
  <c r="EN90" i="2" s="1"/>
  <c r="EN87" i="2" s="1"/>
  <c r="EO88" i="2" s="1"/>
  <c r="EM69" i="3" l="1"/>
  <c r="EM84" i="3" s="1"/>
  <c r="EM90" i="3" s="1"/>
  <c r="EM37" i="3"/>
  <c r="EO89" i="2"/>
  <c r="EO70" i="2"/>
  <c r="EN42" i="2"/>
  <c r="EN43" i="2"/>
  <c r="EN40" i="2"/>
  <c r="EN44" i="2"/>
  <c r="EN41" i="2"/>
  <c r="EM87" i="3" l="1"/>
  <c r="EN88" i="3" s="1"/>
  <c r="EM92" i="3"/>
  <c r="EM44" i="3"/>
  <c r="EM41" i="3"/>
  <c r="EM43" i="3"/>
  <c r="EM42" i="3"/>
  <c r="EM40" i="3"/>
  <c r="EN89" i="3"/>
  <c r="EN70" i="3"/>
  <c r="EN64" i="3" s="1"/>
  <c r="EN45" i="2"/>
  <c r="EN13" i="2"/>
  <c r="EN17" i="2" s="1"/>
  <c r="EN18" i="2" s="1"/>
  <c r="EN19" i="2" s="1"/>
  <c r="EN20" i="2" s="1"/>
  <c r="EO64" i="2"/>
  <c r="EO67" i="2" s="1"/>
  <c r="EO68" i="2" s="1"/>
  <c r="EO71" i="2"/>
  <c r="EO73" i="2"/>
  <c r="EN73" i="3" l="1"/>
  <c r="EN71" i="3"/>
  <c r="EN67" i="3"/>
  <c r="EN68" i="3" s="1"/>
  <c r="EM45" i="3"/>
  <c r="EM13" i="3"/>
  <c r="EM17" i="3" s="1"/>
  <c r="EM18" i="3" s="1"/>
  <c r="EM19" i="3" s="1"/>
  <c r="EM20" i="3" s="1"/>
  <c r="EO69" i="2"/>
  <c r="EO84" i="2" s="1"/>
  <c r="EO90" i="2" s="1"/>
  <c r="EO87" i="2" s="1"/>
  <c r="EP88" i="2" s="1"/>
  <c r="EO37" i="2"/>
  <c r="EN69" i="3" l="1"/>
  <c r="EN84" i="3" s="1"/>
  <c r="EN90" i="3" s="1"/>
  <c r="EN37" i="3"/>
  <c r="EO42" i="2"/>
  <c r="EO41" i="2"/>
  <c r="EO44" i="2"/>
  <c r="EO40" i="2"/>
  <c r="EO43" i="2"/>
  <c r="EP70" i="2"/>
  <c r="EP89" i="2"/>
  <c r="EN87" i="3" l="1"/>
  <c r="EO88" i="3" s="1"/>
  <c r="EN92" i="3"/>
  <c r="EN41" i="3"/>
  <c r="EN44" i="3"/>
  <c r="EN40" i="3"/>
  <c r="EN42" i="3"/>
  <c r="EN43" i="3"/>
  <c r="EO89" i="3"/>
  <c r="EO70" i="3"/>
  <c r="EO64" i="3" s="1"/>
  <c r="EP64" i="2"/>
  <c r="EP67" i="2" s="1"/>
  <c r="EP68" i="2" s="1"/>
  <c r="EP71" i="2"/>
  <c r="EP73" i="2"/>
  <c r="EO45" i="2"/>
  <c r="EO13" i="2"/>
  <c r="EO17" i="2" s="1"/>
  <c r="EO18" i="2" s="1"/>
  <c r="EO19" i="2" s="1"/>
  <c r="EO20" i="2" s="1"/>
  <c r="EO73" i="3" l="1"/>
  <c r="EO71" i="3"/>
  <c r="EO67" i="3"/>
  <c r="EO68" i="3" s="1"/>
  <c r="EN45" i="3"/>
  <c r="EN13" i="3"/>
  <c r="EN17" i="3" s="1"/>
  <c r="EN18" i="3" s="1"/>
  <c r="EN19" i="3" s="1"/>
  <c r="EN20" i="3" s="1"/>
  <c r="EP69" i="2"/>
  <c r="EP84" i="2" s="1"/>
  <c r="EP90" i="2" s="1"/>
  <c r="EP87" i="2" s="1"/>
  <c r="EQ88" i="2" s="1"/>
  <c r="EP37" i="2"/>
  <c r="EO69" i="3" l="1"/>
  <c r="EO84" i="3" s="1"/>
  <c r="EO90" i="3" s="1"/>
  <c r="EO37" i="3"/>
  <c r="EP42" i="2"/>
  <c r="EP40" i="2"/>
  <c r="EP41" i="2"/>
  <c r="EP44" i="2"/>
  <c r="EP43" i="2"/>
  <c r="EQ70" i="2"/>
  <c r="EQ89" i="2"/>
  <c r="EO87" i="3" l="1"/>
  <c r="EP88" i="3" s="1"/>
  <c r="EO92" i="3"/>
  <c r="EO42" i="3"/>
  <c r="EO41" i="3"/>
  <c r="EO43" i="3"/>
  <c r="EO40" i="3"/>
  <c r="EO44" i="3"/>
  <c r="EP89" i="3"/>
  <c r="EP70" i="3"/>
  <c r="EP64" i="3" s="1"/>
  <c r="EP45" i="2"/>
  <c r="EP13" i="2"/>
  <c r="EP17" i="2" s="1"/>
  <c r="EP18" i="2" s="1"/>
  <c r="EP19" i="2" s="1"/>
  <c r="EP20" i="2" s="1"/>
  <c r="EQ64" i="2"/>
  <c r="EQ67" i="2" s="1"/>
  <c r="EQ68" i="2" s="1"/>
  <c r="EQ71" i="2"/>
  <c r="EQ73" i="2"/>
  <c r="EP73" i="3" l="1"/>
  <c r="EP71" i="3"/>
  <c r="EP67" i="3"/>
  <c r="EP68" i="3" s="1"/>
  <c r="EO45" i="3"/>
  <c r="EO13" i="3"/>
  <c r="EO17" i="3" s="1"/>
  <c r="EO18" i="3" s="1"/>
  <c r="EO19" i="3" s="1"/>
  <c r="EO20" i="3" s="1"/>
  <c r="EQ69" i="2"/>
  <c r="EQ84" i="2" s="1"/>
  <c r="EQ90" i="2" s="1"/>
  <c r="EQ87" i="2" s="1"/>
  <c r="ER88" i="2" s="1"/>
  <c r="EQ37" i="2"/>
  <c r="EP69" i="3" l="1"/>
  <c r="EP84" i="3" s="1"/>
  <c r="EP90" i="3" s="1"/>
  <c r="EP37" i="3"/>
  <c r="EQ42" i="2"/>
  <c r="EQ43" i="2"/>
  <c r="EQ41" i="2"/>
  <c r="EQ40" i="2"/>
  <c r="EQ44" i="2"/>
  <c r="ER89" i="2"/>
  <c r="ER70" i="2"/>
  <c r="EP87" i="3" l="1"/>
  <c r="EQ88" i="3" s="1"/>
  <c r="EP92" i="3"/>
  <c r="EP41" i="3"/>
  <c r="EP42" i="3"/>
  <c r="EP44" i="3"/>
  <c r="EP40" i="3"/>
  <c r="EP43" i="3"/>
  <c r="EQ89" i="3"/>
  <c r="EQ70" i="3"/>
  <c r="EQ64" i="3" s="1"/>
  <c r="ER64" i="2"/>
  <c r="ER67" i="2" s="1"/>
  <c r="ER68" i="2" s="1"/>
  <c r="ER71" i="2"/>
  <c r="ER73" i="2"/>
  <c r="EQ45" i="2"/>
  <c r="EQ13" i="2"/>
  <c r="EQ17" i="2" s="1"/>
  <c r="EQ18" i="2" s="1"/>
  <c r="EQ19" i="2" s="1"/>
  <c r="EQ20" i="2" s="1"/>
  <c r="EQ73" i="3" l="1"/>
  <c r="EQ71" i="3"/>
  <c r="EQ67" i="3"/>
  <c r="EQ68" i="3" s="1"/>
  <c r="EP45" i="3"/>
  <c r="EP13" i="3"/>
  <c r="EP17" i="3" s="1"/>
  <c r="EP18" i="3" s="1"/>
  <c r="EP19" i="3" s="1"/>
  <c r="EP20" i="3" s="1"/>
  <c r="ER69" i="2"/>
  <c r="ER84" i="2" s="1"/>
  <c r="ER90" i="2" s="1"/>
  <c r="ER87" i="2" s="1"/>
  <c r="ES88" i="2" s="1"/>
  <c r="ER37" i="2"/>
  <c r="EQ69" i="3" l="1"/>
  <c r="EQ84" i="3" s="1"/>
  <c r="EQ90" i="3" s="1"/>
  <c r="EQ37" i="3"/>
  <c r="ER42" i="2"/>
  <c r="ER43" i="2"/>
  <c r="ER44" i="2"/>
  <c r="ER40" i="2"/>
  <c r="ER41" i="2"/>
  <c r="ES89" i="2"/>
  <c r="ES70" i="2"/>
  <c r="EQ87" i="3" l="1"/>
  <c r="ER88" i="3" s="1"/>
  <c r="EQ92" i="3"/>
  <c r="EQ40" i="3"/>
  <c r="EQ41" i="3"/>
  <c r="EQ43" i="3"/>
  <c r="EQ44" i="3"/>
  <c r="EQ42" i="3"/>
  <c r="ER89" i="3"/>
  <c r="ER70" i="3"/>
  <c r="ER64" i="3" s="1"/>
  <c r="ES64" i="2"/>
  <c r="ES67" i="2" s="1"/>
  <c r="ES68" i="2" s="1"/>
  <c r="ES73" i="2"/>
  <c r="ES71" i="2"/>
  <c r="ER13" i="2"/>
  <c r="ER17" i="2" s="1"/>
  <c r="ER18" i="2" s="1"/>
  <c r="ER19" i="2" s="1"/>
  <c r="ER20" i="2" s="1"/>
  <c r="ER45" i="2"/>
  <c r="ER73" i="3" l="1"/>
  <c r="ER71" i="3"/>
  <c r="ER67" i="3"/>
  <c r="ER68" i="3" s="1"/>
  <c r="EQ45" i="3"/>
  <c r="EQ13" i="3"/>
  <c r="EQ17" i="3" s="1"/>
  <c r="EQ18" i="3" s="1"/>
  <c r="EQ19" i="3" s="1"/>
  <c r="EQ20" i="3" s="1"/>
  <c r="ES69" i="2"/>
  <c r="ES84" i="2" s="1"/>
  <c r="ES90" i="2" s="1"/>
  <c r="ES87" i="2" s="1"/>
  <c r="ET88" i="2" s="1"/>
  <c r="ES37" i="2"/>
  <c r="ER69" i="3" l="1"/>
  <c r="ER84" i="3" s="1"/>
  <c r="ER90" i="3" s="1"/>
  <c r="ER37" i="3"/>
  <c r="ES42" i="2"/>
  <c r="ES43" i="2"/>
  <c r="ES41" i="2"/>
  <c r="ES40" i="2"/>
  <c r="ES44" i="2"/>
  <c r="ET89" i="2"/>
  <c r="ET70" i="2"/>
  <c r="ER87" i="3" l="1"/>
  <c r="ES88" i="3" s="1"/>
  <c r="ER92" i="3"/>
  <c r="ER40" i="3"/>
  <c r="ER42" i="3"/>
  <c r="ER43" i="3"/>
  <c r="ER44" i="3"/>
  <c r="ER41" i="3"/>
  <c r="ES89" i="3"/>
  <c r="ES70" i="3"/>
  <c r="ES64" i="3" s="1"/>
  <c r="ET64" i="2"/>
  <c r="ET67" i="2" s="1"/>
  <c r="ET68" i="2" s="1"/>
  <c r="ET71" i="2"/>
  <c r="ET73" i="2"/>
  <c r="ES45" i="2"/>
  <c r="ES13" i="2"/>
  <c r="ES17" i="2" s="1"/>
  <c r="ES18" i="2" s="1"/>
  <c r="ES19" i="2" s="1"/>
  <c r="ES20" i="2" s="1"/>
  <c r="ES71" i="3" l="1"/>
  <c r="ES73" i="3"/>
  <c r="ES67" i="3"/>
  <c r="ES68" i="3" s="1"/>
  <c r="ER45" i="3"/>
  <c r="ER13" i="3"/>
  <c r="ER17" i="3" s="1"/>
  <c r="ER18" i="3" s="1"/>
  <c r="ER19" i="3" s="1"/>
  <c r="ER20" i="3" s="1"/>
  <c r="ET69" i="2"/>
  <c r="ET84" i="2" s="1"/>
  <c r="ET90" i="2" s="1"/>
  <c r="ET87" i="2" s="1"/>
  <c r="EU88" i="2" s="1"/>
  <c r="ET37" i="2"/>
  <c r="ES69" i="3" l="1"/>
  <c r="ES84" i="3" s="1"/>
  <c r="ES90" i="3" s="1"/>
  <c r="ES37" i="3"/>
  <c r="ET42" i="2"/>
  <c r="ET41" i="2"/>
  <c r="ET43" i="2"/>
  <c r="ET44" i="2"/>
  <c r="ET40" i="2"/>
  <c r="EU89" i="2"/>
  <c r="EU70" i="2"/>
  <c r="ES87" i="3" l="1"/>
  <c r="ET88" i="3" s="1"/>
  <c r="ES92" i="3"/>
  <c r="ES41" i="3"/>
  <c r="ES43" i="3"/>
  <c r="ES40" i="3"/>
  <c r="ES42" i="3"/>
  <c r="ES44" i="3"/>
  <c r="ET89" i="3"/>
  <c r="ET70" i="3"/>
  <c r="ET64" i="3" s="1"/>
  <c r="EU64" i="2"/>
  <c r="EU67" i="2" s="1"/>
  <c r="EU68" i="2" s="1"/>
  <c r="EU71" i="2"/>
  <c r="EU73" i="2"/>
  <c r="ET45" i="2"/>
  <c r="ET13" i="2"/>
  <c r="ET17" i="2" s="1"/>
  <c r="ET18" i="2" s="1"/>
  <c r="ET19" i="2" s="1"/>
  <c r="ET20" i="2" s="1"/>
  <c r="ET71" i="3" l="1"/>
  <c r="ET73" i="3"/>
  <c r="ET67" i="3"/>
  <c r="ET68" i="3" s="1"/>
  <c r="ES45" i="3"/>
  <c r="ES13" i="3"/>
  <c r="ES17" i="3" s="1"/>
  <c r="ES18" i="3" s="1"/>
  <c r="ES19" i="3" s="1"/>
  <c r="ES20" i="3" s="1"/>
  <c r="EU69" i="2"/>
  <c r="EU84" i="2" s="1"/>
  <c r="EU90" i="2" s="1"/>
  <c r="EU87" i="2" s="1"/>
  <c r="EV88" i="2" s="1"/>
  <c r="EU37" i="2"/>
  <c r="ET69" i="3" l="1"/>
  <c r="ET84" i="3" s="1"/>
  <c r="ET90" i="3" s="1"/>
  <c r="ET37" i="3"/>
  <c r="EU41" i="2"/>
  <c r="EU42" i="2"/>
  <c r="EU44" i="2"/>
  <c r="EU43" i="2"/>
  <c r="EU40" i="2"/>
  <c r="EV89" i="2"/>
  <c r="EV70" i="2"/>
  <c r="ET87" i="3" l="1"/>
  <c r="EU88" i="3" s="1"/>
  <c r="ET92" i="3"/>
  <c r="ET43" i="3"/>
  <c r="ET44" i="3"/>
  <c r="ET42" i="3"/>
  <c r="ET41" i="3"/>
  <c r="ET40" i="3"/>
  <c r="EU89" i="3"/>
  <c r="EU70" i="3"/>
  <c r="EU64" i="3" s="1"/>
  <c r="EV64" i="2"/>
  <c r="EV67" i="2" s="1"/>
  <c r="EV68" i="2" s="1"/>
  <c r="EV73" i="2"/>
  <c r="EV71" i="2"/>
  <c r="EU45" i="2"/>
  <c r="EU13" i="2"/>
  <c r="EU17" i="2" s="1"/>
  <c r="EU18" i="2" s="1"/>
  <c r="EU19" i="2" s="1"/>
  <c r="EU20" i="2" s="1"/>
  <c r="EU71" i="3" l="1"/>
  <c r="EU73" i="3"/>
  <c r="EU67" i="3"/>
  <c r="EU68" i="3" s="1"/>
  <c r="ET45" i="3"/>
  <c r="ET13" i="3"/>
  <c r="ET17" i="3" s="1"/>
  <c r="ET18" i="3" s="1"/>
  <c r="ET19" i="3" s="1"/>
  <c r="ET20" i="3" s="1"/>
  <c r="EV69" i="2"/>
  <c r="EV84" i="2" s="1"/>
  <c r="EV90" i="2" s="1"/>
  <c r="EV87" i="2" s="1"/>
  <c r="EW88" i="2" s="1"/>
  <c r="EV37" i="2"/>
  <c r="EU69" i="3" l="1"/>
  <c r="EU84" i="3" s="1"/>
  <c r="EU90" i="3" s="1"/>
  <c r="EU37" i="3"/>
  <c r="EV41" i="2"/>
  <c r="EV42" i="2"/>
  <c r="EV43" i="2"/>
  <c r="EV40" i="2"/>
  <c r="EV44" i="2"/>
  <c r="EW70" i="2"/>
  <c r="EW89" i="2"/>
  <c r="EU87" i="3" l="1"/>
  <c r="EV88" i="3" s="1"/>
  <c r="EU92" i="3"/>
  <c r="EV89" i="3"/>
  <c r="EV70" i="3"/>
  <c r="EV64" i="3" s="1"/>
  <c r="EU42" i="3"/>
  <c r="EU41" i="3"/>
  <c r="EU43" i="3"/>
  <c r="EU40" i="3"/>
  <c r="EU44" i="3"/>
  <c r="EW71" i="2"/>
  <c r="EW64" i="2"/>
  <c r="EW67" i="2" s="1"/>
  <c r="EW68" i="2" s="1"/>
  <c r="EW73" i="2"/>
  <c r="EV45" i="2"/>
  <c r="EV13" i="2"/>
  <c r="EV17" i="2" s="1"/>
  <c r="EV18" i="2" s="1"/>
  <c r="EV19" i="2" s="1"/>
  <c r="EV20" i="2" s="1"/>
  <c r="EU13" i="3" l="1"/>
  <c r="EU17" i="3" s="1"/>
  <c r="EU18" i="3" s="1"/>
  <c r="EU19" i="3" s="1"/>
  <c r="EU20" i="3" s="1"/>
  <c r="EU45" i="3"/>
  <c r="EV73" i="3"/>
  <c r="EV71" i="3"/>
  <c r="EV67" i="3"/>
  <c r="EV68" i="3" s="1"/>
  <c r="EW69" i="2"/>
  <c r="EW84" i="2" s="1"/>
  <c r="EW90" i="2" s="1"/>
  <c r="EW87" i="2" s="1"/>
  <c r="EX88" i="2" s="1"/>
  <c r="EW37" i="2"/>
  <c r="EV69" i="3" l="1"/>
  <c r="EV84" i="3" s="1"/>
  <c r="EV90" i="3" s="1"/>
  <c r="EV37" i="3"/>
  <c r="EW41" i="2"/>
  <c r="EW44" i="2"/>
  <c r="EW43" i="2"/>
  <c r="EW40" i="2"/>
  <c r="EW42" i="2"/>
  <c r="EX70" i="2"/>
  <c r="EX89" i="2"/>
  <c r="EV87" i="3" l="1"/>
  <c r="EW88" i="3" s="1"/>
  <c r="EW89" i="3" s="1"/>
  <c r="EV92" i="3"/>
  <c r="EV44" i="3"/>
  <c r="EV40" i="3"/>
  <c r="EV43" i="3"/>
  <c r="EV42" i="3"/>
  <c r="EV41" i="3"/>
  <c r="EW70" i="3"/>
  <c r="EW64" i="3" s="1"/>
  <c r="EX64" i="2"/>
  <c r="EX67" i="2" s="1"/>
  <c r="EX68" i="2" s="1"/>
  <c r="EX71" i="2"/>
  <c r="EX73" i="2"/>
  <c r="EW13" i="2"/>
  <c r="EW17" i="2" s="1"/>
  <c r="EW18" i="2" s="1"/>
  <c r="EW19" i="2" s="1"/>
  <c r="EW20" i="2" s="1"/>
  <c r="EW45" i="2"/>
  <c r="EW73" i="3" l="1"/>
  <c r="EW71" i="3"/>
  <c r="EW67" i="3"/>
  <c r="EW68" i="3" s="1"/>
  <c r="EV45" i="3"/>
  <c r="EV13" i="3"/>
  <c r="EV17" i="3" s="1"/>
  <c r="EV18" i="3" s="1"/>
  <c r="EV19" i="3" s="1"/>
  <c r="EV20" i="3" s="1"/>
  <c r="EX69" i="2"/>
  <c r="EX84" i="2" s="1"/>
  <c r="EX90" i="2" s="1"/>
  <c r="EX87" i="2" s="1"/>
  <c r="EY88" i="2" s="1"/>
  <c r="EX37" i="2"/>
  <c r="EW69" i="3" l="1"/>
  <c r="EW84" i="3" s="1"/>
  <c r="EW90" i="3" s="1"/>
  <c r="EW37" i="3"/>
  <c r="EX41" i="2"/>
  <c r="EX43" i="2"/>
  <c r="EX44" i="2"/>
  <c r="EX40" i="2"/>
  <c r="EX42" i="2"/>
  <c r="EY70" i="2"/>
  <c r="EY89" i="2"/>
  <c r="EW87" i="3" l="1"/>
  <c r="EX88" i="3" s="1"/>
  <c r="EW92" i="3"/>
  <c r="EW41" i="3"/>
  <c r="EW42" i="3"/>
  <c r="EW40" i="3"/>
  <c r="EW44" i="3"/>
  <c r="EW43" i="3"/>
  <c r="EX89" i="3"/>
  <c r="EX70" i="3"/>
  <c r="EX64" i="3" s="1"/>
  <c r="EY64" i="2"/>
  <c r="EY67" i="2" s="1"/>
  <c r="EY68" i="2" s="1"/>
  <c r="EY73" i="2"/>
  <c r="EY71" i="2"/>
  <c r="EX45" i="2"/>
  <c r="EX13" i="2"/>
  <c r="EX17" i="2" s="1"/>
  <c r="EX18" i="2" s="1"/>
  <c r="EX19" i="2" s="1"/>
  <c r="EX20" i="2" s="1"/>
  <c r="EX73" i="3" l="1"/>
  <c r="EX71" i="3"/>
  <c r="EX67" i="3"/>
  <c r="EX68" i="3" s="1"/>
  <c r="EW45" i="3"/>
  <c r="EW13" i="3"/>
  <c r="EW17" i="3" s="1"/>
  <c r="EW18" i="3" s="1"/>
  <c r="EW19" i="3" s="1"/>
  <c r="EW20" i="3" s="1"/>
  <c r="EY69" i="2"/>
  <c r="EY84" i="2" s="1"/>
  <c r="EY90" i="2" s="1"/>
  <c r="EY87" i="2" s="1"/>
  <c r="EZ88" i="2" s="1"/>
  <c r="EY37" i="2"/>
  <c r="EX69" i="3" l="1"/>
  <c r="EX84" i="3" s="1"/>
  <c r="EX90" i="3" s="1"/>
  <c r="EX37" i="3"/>
  <c r="EY41" i="2"/>
  <c r="EY43" i="2"/>
  <c r="EY42" i="2"/>
  <c r="EY40" i="2"/>
  <c r="EY44" i="2"/>
  <c r="EZ70" i="2"/>
  <c r="EZ89" i="2"/>
  <c r="EX87" i="3" l="1"/>
  <c r="EY88" i="3" s="1"/>
  <c r="EX92" i="3"/>
  <c r="EY89" i="3"/>
  <c r="EY70" i="3"/>
  <c r="EY64" i="3" s="1"/>
  <c r="EX44" i="3"/>
  <c r="EX42" i="3"/>
  <c r="EX41" i="3"/>
  <c r="EX43" i="3"/>
  <c r="EX40" i="3"/>
  <c r="EZ64" i="2"/>
  <c r="EZ67" i="2" s="1"/>
  <c r="EZ68" i="2" s="1"/>
  <c r="EZ71" i="2"/>
  <c r="EZ73" i="2"/>
  <c r="EY45" i="2"/>
  <c r="EY13" i="2"/>
  <c r="EY17" i="2" s="1"/>
  <c r="EY18" i="2" s="1"/>
  <c r="EY19" i="2" s="1"/>
  <c r="EY20" i="2" s="1"/>
  <c r="EX45" i="3" l="1"/>
  <c r="EX13" i="3"/>
  <c r="EX17" i="3" s="1"/>
  <c r="EX18" i="3" s="1"/>
  <c r="EX19" i="3" s="1"/>
  <c r="EX20" i="3" s="1"/>
  <c r="EY71" i="3"/>
  <c r="EY67" i="3"/>
  <c r="EY68" i="3" s="1"/>
  <c r="EY73" i="3"/>
  <c r="EZ69" i="2"/>
  <c r="EZ84" i="2" s="1"/>
  <c r="EZ90" i="2" s="1"/>
  <c r="EZ87" i="2" s="1"/>
  <c r="FA88" i="2" s="1"/>
  <c r="EZ37" i="2"/>
  <c r="EY69" i="3" l="1"/>
  <c r="EY84" i="3" s="1"/>
  <c r="EY90" i="3" s="1"/>
  <c r="EY37" i="3"/>
  <c r="FA89" i="2"/>
  <c r="FA70" i="2"/>
  <c r="EZ41" i="2"/>
  <c r="EZ43" i="2"/>
  <c r="EZ42" i="2"/>
  <c r="EZ40" i="2"/>
  <c r="EZ44" i="2"/>
  <c r="EY87" i="3" l="1"/>
  <c r="EZ88" i="3" s="1"/>
  <c r="EY92" i="3"/>
  <c r="EY41" i="3"/>
  <c r="EY40" i="3"/>
  <c r="EY43" i="3"/>
  <c r="EY42" i="3"/>
  <c r="EY44" i="3"/>
  <c r="EZ89" i="3"/>
  <c r="EZ70" i="3"/>
  <c r="EZ64" i="3" s="1"/>
  <c r="FA64" i="2"/>
  <c r="FA67" i="2" s="1"/>
  <c r="FA68" i="2" s="1"/>
  <c r="FA71" i="2"/>
  <c r="FA73" i="2"/>
  <c r="EZ45" i="2"/>
  <c r="EZ13" i="2"/>
  <c r="EZ17" i="2" s="1"/>
  <c r="EZ18" i="2" s="1"/>
  <c r="EZ19" i="2" s="1"/>
  <c r="EZ20" i="2" s="1"/>
  <c r="EZ73" i="3" l="1"/>
  <c r="EZ71" i="3"/>
  <c r="EZ67" i="3"/>
  <c r="EZ68" i="3" s="1"/>
  <c r="EY45" i="3"/>
  <c r="EY13" i="3"/>
  <c r="EY17" i="3" s="1"/>
  <c r="EY18" i="3" s="1"/>
  <c r="EY19" i="3" s="1"/>
  <c r="EY20" i="3" s="1"/>
  <c r="FA69" i="2"/>
  <c r="FA84" i="2" s="1"/>
  <c r="FA90" i="2" s="1"/>
  <c r="FA87" i="2" s="1"/>
  <c r="FB88" i="2" s="1"/>
  <c r="FA37" i="2"/>
  <c r="EZ69" i="3" l="1"/>
  <c r="EZ84" i="3" s="1"/>
  <c r="EZ90" i="3" s="1"/>
  <c r="EZ37" i="3"/>
  <c r="FA41" i="2"/>
  <c r="FA43" i="2"/>
  <c r="FA42" i="2"/>
  <c r="FA44" i="2"/>
  <c r="FA40" i="2"/>
  <c r="FB89" i="2"/>
  <c r="FB70" i="2"/>
  <c r="EZ87" i="3" l="1"/>
  <c r="FA88" i="3" s="1"/>
  <c r="EZ92" i="3"/>
  <c r="EZ41" i="3"/>
  <c r="EZ44" i="3"/>
  <c r="EZ43" i="3"/>
  <c r="EZ42" i="3"/>
  <c r="EZ40" i="3"/>
  <c r="FA89" i="3"/>
  <c r="FA70" i="3"/>
  <c r="FA64" i="3" s="1"/>
  <c r="FB64" i="2"/>
  <c r="FB67" i="2" s="1"/>
  <c r="FB68" i="2" s="1"/>
  <c r="FB71" i="2"/>
  <c r="FB73" i="2"/>
  <c r="FA13" i="2"/>
  <c r="FA17" i="2" s="1"/>
  <c r="FA18" i="2" s="1"/>
  <c r="FA19" i="2" s="1"/>
  <c r="FA20" i="2" s="1"/>
  <c r="FA45" i="2"/>
  <c r="FA73" i="3" l="1"/>
  <c r="FA71" i="3"/>
  <c r="FA67" i="3"/>
  <c r="FA68" i="3" s="1"/>
  <c r="EZ45" i="3"/>
  <c r="EZ13" i="3"/>
  <c r="EZ17" i="3" s="1"/>
  <c r="EZ18" i="3" s="1"/>
  <c r="EZ19" i="3" s="1"/>
  <c r="EZ20" i="3" s="1"/>
  <c r="FB37" i="2"/>
  <c r="FB69" i="2"/>
  <c r="FB84" i="2" s="1"/>
  <c r="FB90" i="2" s="1"/>
  <c r="FB87" i="2" s="1"/>
  <c r="FC88" i="2" s="1"/>
  <c r="FA69" i="3" l="1"/>
  <c r="FA84" i="3" s="1"/>
  <c r="FA90" i="3" s="1"/>
  <c r="FA37" i="3"/>
  <c r="FC70" i="2"/>
  <c r="FC89" i="2"/>
  <c r="FB41" i="2"/>
  <c r="FB43" i="2"/>
  <c r="FB42" i="2"/>
  <c r="FB40" i="2"/>
  <c r="FB44" i="2"/>
  <c r="FA87" i="3" l="1"/>
  <c r="FB88" i="3" s="1"/>
  <c r="FA92" i="3"/>
  <c r="FA41" i="3"/>
  <c r="FA40" i="3"/>
  <c r="FA44" i="3"/>
  <c r="FA42" i="3"/>
  <c r="FA43" i="3"/>
  <c r="FB89" i="3"/>
  <c r="FB70" i="3"/>
  <c r="FB64" i="3" s="1"/>
  <c r="FB45" i="2"/>
  <c r="FB13" i="2"/>
  <c r="FB17" i="2" s="1"/>
  <c r="FB18" i="2" s="1"/>
  <c r="FB19" i="2" s="1"/>
  <c r="FB20" i="2" s="1"/>
  <c r="FC64" i="2"/>
  <c r="FC67" i="2" s="1"/>
  <c r="FC68" i="2" s="1"/>
  <c r="FC71" i="2"/>
  <c r="FC73" i="2"/>
  <c r="FB73" i="3" l="1"/>
  <c r="FB71" i="3"/>
  <c r="FB67" i="3"/>
  <c r="FB68" i="3" s="1"/>
  <c r="FA45" i="3"/>
  <c r="FA13" i="3"/>
  <c r="FA17" i="3" s="1"/>
  <c r="FA18" i="3" s="1"/>
  <c r="FA19" i="3" s="1"/>
  <c r="FA20" i="3" s="1"/>
  <c r="FC69" i="2"/>
  <c r="FC84" i="2" s="1"/>
  <c r="FC90" i="2" s="1"/>
  <c r="FC87" i="2" s="1"/>
  <c r="FD88" i="2" s="1"/>
  <c r="FC37" i="2"/>
  <c r="FB69" i="3" l="1"/>
  <c r="FB84" i="3" s="1"/>
  <c r="FB90" i="3" s="1"/>
  <c r="FB37" i="3"/>
  <c r="FC41" i="2"/>
  <c r="FC44" i="2"/>
  <c r="FC40" i="2"/>
  <c r="FC43" i="2"/>
  <c r="FC42" i="2"/>
  <c r="FD89" i="2"/>
  <c r="FD70" i="2"/>
  <c r="FB87" i="3" l="1"/>
  <c r="FC88" i="3" s="1"/>
  <c r="FB92" i="3"/>
  <c r="FB41" i="3"/>
  <c r="FB43" i="3"/>
  <c r="FB44" i="3"/>
  <c r="FB42" i="3"/>
  <c r="FB40" i="3"/>
  <c r="FC89" i="3"/>
  <c r="FC70" i="3"/>
  <c r="FC64" i="3" s="1"/>
  <c r="FC45" i="2"/>
  <c r="FC13" i="2"/>
  <c r="FC17" i="2" s="1"/>
  <c r="FC18" i="2" s="1"/>
  <c r="FC19" i="2" s="1"/>
  <c r="FC20" i="2" s="1"/>
  <c r="FD64" i="2"/>
  <c r="FD67" i="2" s="1"/>
  <c r="FD68" i="2" s="1"/>
  <c r="FD73" i="2"/>
  <c r="FD71" i="2"/>
  <c r="FC71" i="3" l="1"/>
  <c r="FC73" i="3"/>
  <c r="FC67" i="3"/>
  <c r="FC68" i="3" s="1"/>
  <c r="FB45" i="3"/>
  <c r="FB13" i="3"/>
  <c r="FB17" i="3" s="1"/>
  <c r="FB18" i="3" s="1"/>
  <c r="FB19" i="3" s="1"/>
  <c r="FB20" i="3" s="1"/>
  <c r="FD69" i="2"/>
  <c r="FD84" i="2" s="1"/>
  <c r="FD90" i="2" s="1"/>
  <c r="FD87" i="2" s="1"/>
  <c r="FE88" i="2" s="1"/>
  <c r="FD37" i="2"/>
  <c r="FC69" i="3" l="1"/>
  <c r="FC84" i="3" s="1"/>
  <c r="FC90" i="3" s="1"/>
  <c r="FC37" i="3"/>
  <c r="FD42" i="2"/>
  <c r="FD40" i="2"/>
  <c r="FD43" i="2"/>
  <c r="FD44" i="2"/>
  <c r="FD41" i="2"/>
  <c r="FE89" i="2"/>
  <c r="FE70" i="2"/>
  <c r="FC87" i="3" l="1"/>
  <c r="FD88" i="3" s="1"/>
  <c r="FD89" i="3" s="1"/>
  <c r="FC92" i="3"/>
  <c r="FC43" i="3"/>
  <c r="FC41" i="3"/>
  <c r="FC40" i="3"/>
  <c r="FC42" i="3"/>
  <c r="FC44" i="3"/>
  <c r="FE64" i="2"/>
  <c r="FE67" i="2" s="1"/>
  <c r="FE68" i="2" s="1"/>
  <c r="FE71" i="2"/>
  <c r="FE73" i="2"/>
  <c r="FD45" i="2"/>
  <c r="FD13" i="2"/>
  <c r="FD17" i="2" s="1"/>
  <c r="FD18" i="2" s="1"/>
  <c r="FD19" i="2" s="1"/>
  <c r="FD20" i="2" s="1"/>
  <c r="FD70" i="3" l="1"/>
  <c r="FD64" i="3" s="1"/>
  <c r="FD73" i="3"/>
  <c r="FD71" i="3"/>
  <c r="FD67" i="3"/>
  <c r="FD68" i="3" s="1"/>
  <c r="FC45" i="3"/>
  <c r="FC13" i="3"/>
  <c r="FC17" i="3" s="1"/>
  <c r="FC18" i="3" s="1"/>
  <c r="FC19" i="3" s="1"/>
  <c r="FC20" i="3" s="1"/>
  <c r="FE37" i="2"/>
  <c r="FE69" i="2"/>
  <c r="FE84" i="2" s="1"/>
  <c r="FE90" i="2" s="1"/>
  <c r="FE87" i="2" s="1"/>
  <c r="FF88" i="2" s="1"/>
  <c r="FD69" i="3" l="1"/>
  <c r="FD84" i="3" s="1"/>
  <c r="FD90" i="3" s="1"/>
  <c r="FD37" i="3"/>
  <c r="FF70" i="2"/>
  <c r="FF89" i="2"/>
  <c r="FE40" i="2"/>
  <c r="FE41" i="2"/>
  <c r="FE43" i="2"/>
  <c r="FE42" i="2"/>
  <c r="FE44" i="2"/>
  <c r="FD87" i="3" l="1"/>
  <c r="FE88" i="3" s="1"/>
  <c r="FD92" i="3"/>
  <c r="FD41" i="3"/>
  <c r="FD43" i="3"/>
  <c r="FD40" i="3"/>
  <c r="FD42" i="3"/>
  <c r="FD44" i="3"/>
  <c r="FE89" i="3"/>
  <c r="FE70" i="3"/>
  <c r="FE64" i="3" s="1"/>
  <c r="FE45" i="2"/>
  <c r="FE13" i="2"/>
  <c r="FE17" i="2" s="1"/>
  <c r="FE18" i="2" s="1"/>
  <c r="FE19" i="2" s="1"/>
  <c r="FE20" i="2" s="1"/>
  <c r="FF64" i="2"/>
  <c r="FF67" i="2" s="1"/>
  <c r="FF68" i="2" s="1"/>
  <c r="FF71" i="2"/>
  <c r="FF73" i="2"/>
  <c r="FE73" i="3" l="1"/>
  <c r="FE71" i="3"/>
  <c r="FE67" i="3"/>
  <c r="FE68" i="3" s="1"/>
  <c r="FD13" i="3"/>
  <c r="FD17" i="3" s="1"/>
  <c r="FD18" i="3" s="1"/>
  <c r="FD19" i="3" s="1"/>
  <c r="FD20" i="3" s="1"/>
  <c r="FD45" i="3"/>
  <c r="FF69" i="2"/>
  <c r="FF84" i="2" s="1"/>
  <c r="FF90" i="2" s="1"/>
  <c r="FF87" i="2" s="1"/>
  <c r="FG88" i="2" s="1"/>
  <c r="FF37" i="2"/>
  <c r="FE69" i="3" l="1"/>
  <c r="FE84" i="3" s="1"/>
  <c r="FE90" i="3" s="1"/>
  <c r="FE37" i="3"/>
  <c r="FF43" i="2"/>
  <c r="FF42" i="2"/>
  <c r="FF40" i="2"/>
  <c r="FF44" i="2"/>
  <c r="FF41" i="2"/>
  <c r="FG70" i="2"/>
  <c r="FG89" i="2"/>
  <c r="FE87" i="3" l="1"/>
  <c r="FF88" i="3" s="1"/>
  <c r="FE92" i="3"/>
  <c r="FE43" i="3"/>
  <c r="FE41" i="3"/>
  <c r="FE44" i="3"/>
  <c r="FE42" i="3"/>
  <c r="FE40" i="3"/>
  <c r="FF89" i="3"/>
  <c r="FF70" i="3"/>
  <c r="FF64" i="3" s="1"/>
  <c r="FG71" i="2"/>
  <c r="FG64" i="2"/>
  <c r="FG67" i="2" s="1"/>
  <c r="FG68" i="2" s="1"/>
  <c r="FG73" i="2"/>
  <c r="FF45" i="2"/>
  <c r="FF13" i="2"/>
  <c r="FF17" i="2" s="1"/>
  <c r="FF18" i="2" s="1"/>
  <c r="FF19" i="2" s="1"/>
  <c r="FF20" i="2" s="1"/>
  <c r="FF73" i="3" l="1"/>
  <c r="FF71" i="3"/>
  <c r="FF67" i="3"/>
  <c r="FF68" i="3" s="1"/>
  <c r="FE45" i="3"/>
  <c r="FE13" i="3"/>
  <c r="FE17" i="3" s="1"/>
  <c r="FE18" i="3" s="1"/>
  <c r="FE19" i="3" s="1"/>
  <c r="FE20" i="3" s="1"/>
  <c r="FG69" i="2"/>
  <c r="FG84" i="2" s="1"/>
  <c r="FG90" i="2" s="1"/>
  <c r="FG87" i="2" s="1"/>
  <c r="FH88" i="2" s="1"/>
  <c r="FG37" i="2"/>
  <c r="FF69" i="3" l="1"/>
  <c r="FF84" i="3" s="1"/>
  <c r="FF90" i="3" s="1"/>
  <c r="FF37" i="3"/>
  <c r="FG43" i="2"/>
  <c r="FG41" i="2"/>
  <c r="FG42" i="2"/>
  <c r="FG44" i="2"/>
  <c r="FG40" i="2"/>
  <c r="FH89" i="2"/>
  <c r="FH70" i="2"/>
  <c r="FF87" i="3" l="1"/>
  <c r="FG88" i="3" s="1"/>
  <c r="FF92" i="3"/>
  <c r="FF41" i="3"/>
  <c r="FF43" i="3"/>
  <c r="FF40" i="3"/>
  <c r="FF42" i="3"/>
  <c r="FF44" i="3"/>
  <c r="FG89" i="3"/>
  <c r="FG70" i="3"/>
  <c r="FG64" i="3" s="1"/>
  <c r="FH64" i="2"/>
  <c r="FH67" i="2" s="1"/>
  <c r="FH68" i="2" s="1"/>
  <c r="FH73" i="2"/>
  <c r="FH71" i="2"/>
  <c r="FG13" i="2"/>
  <c r="FG17" i="2" s="1"/>
  <c r="FG18" i="2" s="1"/>
  <c r="FG19" i="2" s="1"/>
  <c r="FG20" i="2" s="1"/>
  <c r="FG45" i="2"/>
  <c r="FG71" i="3" l="1"/>
  <c r="FG73" i="3"/>
  <c r="FG67" i="3"/>
  <c r="FG68" i="3" s="1"/>
  <c r="FF45" i="3"/>
  <c r="FF13" i="3"/>
  <c r="FF17" i="3" s="1"/>
  <c r="FF18" i="3" s="1"/>
  <c r="FF19" i="3" s="1"/>
  <c r="FF20" i="3" s="1"/>
  <c r="FH69" i="2"/>
  <c r="FH84" i="2" s="1"/>
  <c r="FH90" i="2" s="1"/>
  <c r="FH87" i="2" s="1"/>
  <c r="FI88" i="2" s="1"/>
  <c r="FH37" i="2"/>
  <c r="FG69" i="3" l="1"/>
  <c r="FG84" i="3" s="1"/>
  <c r="FG90" i="3" s="1"/>
  <c r="FG37" i="3"/>
  <c r="FH43" i="2"/>
  <c r="FH42" i="2"/>
  <c r="FH41" i="2"/>
  <c r="FH40" i="2"/>
  <c r="FH44" i="2"/>
  <c r="FI70" i="2"/>
  <c r="FI89" i="2"/>
  <c r="FG87" i="3" l="1"/>
  <c r="FH88" i="3" s="1"/>
  <c r="FG92" i="3"/>
  <c r="FG43" i="3"/>
  <c r="FG41" i="3"/>
  <c r="FG44" i="3"/>
  <c r="FG42" i="3"/>
  <c r="FG40" i="3"/>
  <c r="FH89" i="3"/>
  <c r="FH70" i="3"/>
  <c r="FH64" i="3" s="1"/>
  <c r="FI71" i="2"/>
  <c r="FI64" i="2"/>
  <c r="FI67" i="2" s="1"/>
  <c r="FI68" i="2" s="1"/>
  <c r="FI73" i="2"/>
  <c r="FH45" i="2"/>
  <c r="FH13" i="2"/>
  <c r="FH17" i="2" s="1"/>
  <c r="FH18" i="2" s="1"/>
  <c r="FH19" i="2" s="1"/>
  <c r="FH20" i="2" s="1"/>
  <c r="FH71" i="3" l="1"/>
  <c r="FH73" i="3"/>
  <c r="FH67" i="3"/>
  <c r="FH68" i="3" s="1"/>
  <c r="FG45" i="3"/>
  <c r="FG13" i="3"/>
  <c r="FG17" i="3" s="1"/>
  <c r="FG18" i="3" s="1"/>
  <c r="FG19" i="3" s="1"/>
  <c r="FG20" i="3" s="1"/>
  <c r="FI69" i="2"/>
  <c r="FI84" i="2" s="1"/>
  <c r="FI90" i="2" s="1"/>
  <c r="FI87" i="2" s="1"/>
  <c r="FJ88" i="2" s="1"/>
  <c r="FI37" i="2"/>
  <c r="FH69" i="3" l="1"/>
  <c r="FH84" i="3" s="1"/>
  <c r="FH90" i="3" s="1"/>
  <c r="FH37" i="3"/>
  <c r="FI43" i="2"/>
  <c r="FI42" i="2"/>
  <c r="FI44" i="2"/>
  <c r="FI40" i="2"/>
  <c r="FI41" i="2"/>
  <c r="FJ89" i="2"/>
  <c r="FJ70" i="2"/>
  <c r="FH87" i="3" l="1"/>
  <c r="FI88" i="3" s="1"/>
  <c r="FH92" i="3"/>
  <c r="FH41" i="3"/>
  <c r="FH40" i="3"/>
  <c r="FH43" i="3"/>
  <c r="FH42" i="3"/>
  <c r="FH44" i="3"/>
  <c r="FI89" i="3"/>
  <c r="FI70" i="3"/>
  <c r="FI64" i="3" s="1"/>
  <c r="FJ64" i="2"/>
  <c r="FJ67" i="2" s="1"/>
  <c r="FJ68" i="2" s="1"/>
  <c r="FJ71" i="2"/>
  <c r="FJ73" i="2"/>
  <c r="FI45" i="2"/>
  <c r="FI13" i="2"/>
  <c r="FI17" i="2" s="1"/>
  <c r="FI18" i="2" s="1"/>
  <c r="FI19" i="2" s="1"/>
  <c r="FI20" i="2" s="1"/>
  <c r="FI71" i="3" l="1"/>
  <c r="FI73" i="3"/>
  <c r="FI67" i="3"/>
  <c r="FI68" i="3" s="1"/>
  <c r="FH45" i="3"/>
  <c r="FH13" i="3"/>
  <c r="FH17" i="3" s="1"/>
  <c r="FH18" i="3" s="1"/>
  <c r="FH19" i="3" s="1"/>
  <c r="FH20" i="3" s="1"/>
  <c r="FJ69" i="2"/>
  <c r="FJ84" i="2" s="1"/>
  <c r="FJ90" i="2" s="1"/>
  <c r="FJ87" i="2" s="1"/>
  <c r="FK88" i="2" s="1"/>
  <c r="FJ37" i="2"/>
  <c r="FI69" i="3" l="1"/>
  <c r="FI84" i="3" s="1"/>
  <c r="FI90" i="3" s="1"/>
  <c r="FI37" i="3"/>
  <c r="FJ43" i="2"/>
  <c r="FJ42" i="2"/>
  <c r="FJ41" i="2"/>
  <c r="FJ40" i="2"/>
  <c r="FJ44" i="2"/>
  <c r="FK89" i="2"/>
  <c r="FK70" i="2"/>
  <c r="FI87" i="3" l="1"/>
  <c r="FJ88" i="3" s="1"/>
  <c r="FI92" i="3"/>
  <c r="FJ89" i="3"/>
  <c r="FJ70" i="3"/>
  <c r="FJ64" i="3" s="1"/>
  <c r="FI42" i="3"/>
  <c r="FI41" i="3"/>
  <c r="FI43" i="3"/>
  <c r="FI40" i="3"/>
  <c r="FI44" i="3"/>
  <c r="FK64" i="2"/>
  <c r="FK67" i="2" s="1"/>
  <c r="FK68" i="2" s="1"/>
  <c r="FK71" i="2"/>
  <c r="FK73" i="2"/>
  <c r="FJ13" i="2"/>
  <c r="FJ17" i="2" s="1"/>
  <c r="FJ18" i="2" s="1"/>
  <c r="FJ19" i="2" s="1"/>
  <c r="FJ20" i="2" s="1"/>
  <c r="FJ45" i="2"/>
  <c r="FI45" i="3" l="1"/>
  <c r="FI13" i="3"/>
  <c r="FI17" i="3" s="1"/>
  <c r="FI18" i="3" s="1"/>
  <c r="FI19" i="3" s="1"/>
  <c r="FI20" i="3" s="1"/>
  <c r="FJ71" i="3"/>
  <c r="FJ73" i="3"/>
  <c r="FJ67" i="3"/>
  <c r="FJ68" i="3" s="1"/>
  <c r="FK37" i="2"/>
  <c r="FK69" i="2"/>
  <c r="FK84" i="2" s="1"/>
  <c r="FK90" i="2" s="1"/>
  <c r="FK87" i="2" s="1"/>
  <c r="FL88" i="2" s="1"/>
  <c r="FJ69" i="3" l="1"/>
  <c r="FJ84" i="3" s="1"/>
  <c r="FJ90" i="3" s="1"/>
  <c r="FJ37" i="3"/>
  <c r="FL70" i="2"/>
  <c r="FL89" i="2"/>
  <c r="FK43" i="2"/>
  <c r="FK42" i="2"/>
  <c r="FK41" i="2"/>
  <c r="FK44" i="2"/>
  <c r="FK40" i="2"/>
  <c r="FJ87" i="3" l="1"/>
  <c r="FK88" i="3" s="1"/>
  <c r="FJ92" i="3"/>
  <c r="FJ43" i="3"/>
  <c r="FJ40" i="3"/>
  <c r="FJ41" i="3"/>
  <c r="FJ42" i="3"/>
  <c r="FJ44" i="3"/>
  <c r="FK89" i="3"/>
  <c r="FK70" i="3"/>
  <c r="FK64" i="3" s="1"/>
  <c r="FK45" i="2"/>
  <c r="FK13" i="2"/>
  <c r="FK17" i="2" s="1"/>
  <c r="FK18" i="2" s="1"/>
  <c r="FK19" i="2" s="1"/>
  <c r="FK20" i="2" s="1"/>
  <c r="FL64" i="2"/>
  <c r="FL67" i="2" s="1"/>
  <c r="FL68" i="2" s="1"/>
  <c r="FL71" i="2"/>
  <c r="FL73" i="2"/>
  <c r="FK71" i="3" l="1"/>
  <c r="FK73" i="3"/>
  <c r="FK67" i="3"/>
  <c r="FK68" i="3" s="1"/>
  <c r="FJ13" i="3"/>
  <c r="FJ17" i="3" s="1"/>
  <c r="FJ18" i="3" s="1"/>
  <c r="FJ19" i="3" s="1"/>
  <c r="FJ20" i="3" s="1"/>
  <c r="FJ45" i="3"/>
  <c r="FL69" i="2"/>
  <c r="FL84" i="2" s="1"/>
  <c r="FL90" i="2" s="1"/>
  <c r="FL87" i="2" s="1"/>
  <c r="FM88" i="2" s="1"/>
  <c r="FL37" i="2"/>
  <c r="FK69" i="3" l="1"/>
  <c r="FK84" i="3" s="1"/>
  <c r="FK90" i="3" s="1"/>
  <c r="FK37" i="3"/>
  <c r="FL43" i="2"/>
  <c r="FL40" i="2"/>
  <c r="FL44" i="2"/>
  <c r="FL41" i="2"/>
  <c r="FL42" i="2"/>
  <c r="FM70" i="2"/>
  <c r="FM89" i="2"/>
  <c r="FK87" i="3" l="1"/>
  <c r="FL88" i="3" s="1"/>
  <c r="FK92" i="3"/>
  <c r="FK41" i="3"/>
  <c r="FK43" i="3"/>
  <c r="FK44" i="3"/>
  <c r="FK42" i="3"/>
  <c r="FK40" i="3"/>
  <c r="FL89" i="3"/>
  <c r="FL70" i="3"/>
  <c r="FL64" i="3" s="1"/>
  <c r="FM64" i="2"/>
  <c r="FM67" i="2" s="1"/>
  <c r="FM68" i="2" s="1"/>
  <c r="FM71" i="2"/>
  <c r="FM73" i="2"/>
  <c r="FL45" i="2"/>
  <c r="FL13" i="2"/>
  <c r="FL17" i="2" s="1"/>
  <c r="FL18" i="2" s="1"/>
  <c r="FL19" i="2" s="1"/>
  <c r="FL20" i="2" s="1"/>
  <c r="FL73" i="3" l="1"/>
  <c r="FL71" i="3"/>
  <c r="FL67" i="3"/>
  <c r="FL68" i="3" s="1"/>
  <c r="FK45" i="3"/>
  <c r="FK13" i="3"/>
  <c r="FK17" i="3" s="1"/>
  <c r="FK18" i="3" s="1"/>
  <c r="FK19" i="3" s="1"/>
  <c r="FK20" i="3" s="1"/>
  <c r="FM69" i="2"/>
  <c r="FM84" i="2" s="1"/>
  <c r="FM90" i="2" s="1"/>
  <c r="FM87" i="2" s="1"/>
  <c r="FN88" i="2" s="1"/>
  <c r="FM37" i="2"/>
  <c r="FL69" i="3" l="1"/>
  <c r="FL84" i="3" s="1"/>
  <c r="FL90" i="3" s="1"/>
  <c r="FL37" i="3"/>
  <c r="FM43" i="2"/>
  <c r="FM42" i="2"/>
  <c r="FM40" i="2"/>
  <c r="FM44" i="2"/>
  <c r="FM41" i="2"/>
  <c r="FN70" i="2"/>
  <c r="FN89" i="2"/>
  <c r="FL87" i="3" l="1"/>
  <c r="FM88" i="3" s="1"/>
  <c r="FL92" i="3"/>
  <c r="FL43" i="3"/>
  <c r="FL41" i="3"/>
  <c r="FL42" i="3"/>
  <c r="FL40" i="3"/>
  <c r="FL44" i="3"/>
  <c r="FM89" i="3"/>
  <c r="FM70" i="3"/>
  <c r="FM64" i="3" s="1"/>
  <c r="FN71" i="2"/>
  <c r="FN64" i="2"/>
  <c r="FN67" i="2" s="1"/>
  <c r="FN68" i="2" s="1"/>
  <c r="FN73" i="2"/>
  <c r="FM45" i="2"/>
  <c r="FM13" i="2"/>
  <c r="FM17" i="2" s="1"/>
  <c r="FM18" i="2" s="1"/>
  <c r="FM19" i="2" s="1"/>
  <c r="FM20" i="2" s="1"/>
  <c r="FM73" i="3" l="1"/>
  <c r="FM71" i="3"/>
  <c r="FM67" i="3"/>
  <c r="FM68" i="3" s="1"/>
  <c r="FL45" i="3"/>
  <c r="FL13" i="3"/>
  <c r="FL17" i="3" s="1"/>
  <c r="FL18" i="3" s="1"/>
  <c r="FL19" i="3" s="1"/>
  <c r="FL20" i="3" s="1"/>
  <c r="FN69" i="2"/>
  <c r="FN84" i="2" s="1"/>
  <c r="FN90" i="2" s="1"/>
  <c r="FN87" i="2" s="1"/>
  <c r="FO88" i="2" s="1"/>
  <c r="FN37" i="2"/>
  <c r="FM69" i="3" l="1"/>
  <c r="FM84" i="3" s="1"/>
  <c r="FM90" i="3" s="1"/>
  <c r="FM37" i="3"/>
  <c r="FN43" i="2"/>
  <c r="FN42" i="2"/>
  <c r="FN41" i="2"/>
  <c r="FN44" i="2"/>
  <c r="FN40" i="2"/>
  <c r="FO70" i="2"/>
  <c r="FO89" i="2"/>
  <c r="FM87" i="3" l="1"/>
  <c r="FN88" i="3" s="1"/>
  <c r="FM92" i="3"/>
  <c r="FN89" i="3"/>
  <c r="FN70" i="3"/>
  <c r="FN64" i="3" s="1"/>
  <c r="FM42" i="3"/>
  <c r="FM43" i="3"/>
  <c r="FM41" i="3"/>
  <c r="FM44" i="3"/>
  <c r="FM40" i="3"/>
  <c r="FO64" i="2"/>
  <c r="FO67" i="2" s="1"/>
  <c r="FO68" i="2" s="1"/>
  <c r="FO71" i="2"/>
  <c r="FO73" i="2"/>
  <c r="FN45" i="2"/>
  <c r="FN13" i="2"/>
  <c r="FN17" i="2" s="1"/>
  <c r="FN18" i="2" s="1"/>
  <c r="FN19" i="2" s="1"/>
  <c r="FN20" i="2" s="1"/>
  <c r="FM45" i="3" l="1"/>
  <c r="FM13" i="3"/>
  <c r="FM17" i="3" s="1"/>
  <c r="FM18" i="3" s="1"/>
  <c r="FM19" i="3" s="1"/>
  <c r="FM20" i="3" s="1"/>
  <c r="FN73" i="3"/>
  <c r="FN71" i="3"/>
  <c r="FN67" i="3"/>
  <c r="FN68" i="3" s="1"/>
  <c r="FO69" i="2"/>
  <c r="FO84" i="2" s="1"/>
  <c r="FO90" i="2" s="1"/>
  <c r="FO87" i="2" s="1"/>
  <c r="FP88" i="2" s="1"/>
  <c r="FO37" i="2"/>
  <c r="FN69" i="3" l="1"/>
  <c r="FN84" i="3" s="1"/>
  <c r="FN90" i="3" s="1"/>
  <c r="FN37" i="3"/>
  <c r="FO43" i="2"/>
  <c r="FO42" i="2"/>
  <c r="FO41" i="2"/>
  <c r="FO44" i="2"/>
  <c r="FO40" i="2"/>
  <c r="FP70" i="2"/>
  <c r="FP89" i="2"/>
  <c r="FN87" i="3" l="1"/>
  <c r="FO88" i="3" s="1"/>
  <c r="FN92" i="3"/>
  <c r="FN40" i="3"/>
  <c r="FN43" i="3"/>
  <c r="FN41" i="3"/>
  <c r="FN44" i="3"/>
  <c r="FN42" i="3"/>
  <c r="FO89" i="3"/>
  <c r="FO70" i="3"/>
  <c r="FO64" i="3" s="1"/>
  <c r="FP64" i="2"/>
  <c r="FP67" i="2" s="1"/>
  <c r="FP68" i="2" s="1"/>
  <c r="FP71" i="2"/>
  <c r="FP73" i="2"/>
  <c r="FO45" i="2"/>
  <c r="FO13" i="2"/>
  <c r="FO17" i="2" s="1"/>
  <c r="FO18" i="2" s="1"/>
  <c r="FO19" i="2" s="1"/>
  <c r="FO20" i="2" s="1"/>
  <c r="FO73" i="3" l="1"/>
  <c r="FO71" i="3"/>
  <c r="FO67" i="3"/>
  <c r="FO68" i="3" s="1"/>
  <c r="FN45" i="3"/>
  <c r="FN13" i="3"/>
  <c r="FN17" i="3" s="1"/>
  <c r="FN18" i="3" s="1"/>
  <c r="FN19" i="3" s="1"/>
  <c r="FN20" i="3" s="1"/>
  <c r="FP69" i="2"/>
  <c r="FP84" i="2" s="1"/>
  <c r="FP90" i="2" s="1"/>
  <c r="FP87" i="2" s="1"/>
  <c r="FQ88" i="2" s="1"/>
  <c r="FP37" i="2"/>
  <c r="FO69" i="3" l="1"/>
  <c r="FO84" i="3" s="1"/>
  <c r="FO90" i="3" s="1"/>
  <c r="FO37" i="3"/>
  <c r="FP43" i="2"/>
  <c r="FP41" i="2"/>
  <c r="FP40" i="2"/>
  <c r="FP44" i="2"/>
  <c r="FP42" i="2"/>
  <c r="FQ70" i="2"/>
  <c r="FQ89" i="2"/>
  <c r="FO87" i="3" l="1"/>
  <c r="FP88" i="3" s="1"/>
  <c r="FO92" i="3"/>
  <c r="FO42" i="3"/>
  <c r="FO40" i="3"/>
  <c r="FO44" i="3"/>
  <c r="FO41" i="3"/>
  <c r="FO43" i="3"/>
  <c r="FP89" i="3"/>
  <c r="FP70" i="3"/>
  <c r="FP64" i="3" s="1"/>
  <c r="FQ64" i="2"/>
  <c r="FQ67" i="2" s="1"/>
  <c r="FQ68" i="2" s="1"/>
  <c r="FQ73" i="2"/>
  <c r="FQ71" i="2"/>
  <c r="FP45" i="2"/>
  <c r="FP13" i="2"/>
  <c r="FP17" i="2" s="1"/>
  <c r="FP18" i="2" s="1"/>
  <c r="FP19" i="2" s="1"/>
  <c r="FP20" i="2" s="1"/>
  <c r="FP73" i="3" l="1"/>
  <c r="FP67" i="3"/>
  <c r="FP68" i="3" s="1"/>
  <c r="FP71" i="3"/>
  <c r="FO45" i="3"/>
  <c r="FO13" i="3"/>
  <c r="FO17" i="3" s="1"/>
  <c r="FO18" i="3" s="1"/>
  <c r="FO19" i="3" s="1"/>
  <c r="FO20" i="3" s="1"/>
  <c r="FQ69" i="2"/>
  <c r="FQ84" i="2" s="1"/>
  <c r="FQ90" i="2" s="1"/>
  <c r="FQ87" i="2" s="1"/>
  <c r="FR88" i="2" s="1"/>
  <c r="FQ37" i="2"/>
  <c r="FP69" i="3" l="1"/>
  <c r="FP84" i="3" s="1"/>
  <c r="FP90" i="3" s="1"/>
  <c r="FP37" i="3"/>
  <c r="FQ43" i="2"/>
  <c r="FQ41" i="2"/>
  <c r="FQ42" i="2"/>
  <c r="FQ44" i="2"/>
  <c r="FQ40" i="2"/>
  <c r="FR89" i="2"/>
  <c r="FR70" i="2"/>
  <c r="FP87" i="3" l="1"/>
  <c r="FQ88" i="3" s="1"/>
  <c r="FP92" i="3"/>
  <c r="FP42" i="3"/>
  <c r="FP43" i="3"/>
  <c r="FP41" i="3"/>
  <c r="FP40" i="3"/>
  <c r="FP44" i="3"/>
  <c r="FQ89" i="3"/>
  <c r="FQ70" i="3"/>
  <c r="FQ64" i="3" s="1"/>
  <c r="FR64" i="2"/>
  <c r="FR67" i="2" s="1"/>
  <c r="FR68" i="2" s="1"/>
  <c r="FR71" i="2"/>
  <c r="FR73" i="2"/>
  <c r="FQ45" i="2"/>
  <c r="FQ13" i="2"/>
  <c r="FQ17" i="2" s="1"/>
  <c r="FQ18" i="2" s="1"/>
  <c r="FQ19" i="2" s="1"/>
  <c r="FQ20" i="2" s="1"/>
  <c r="FQ71" i="3" l="1"/>
  <c r="FQ73" i="3"/>
  <c r="FQ67" i="3"/>
  <c r="FQ68" i="3" s="1"/>
  <c r="FP45" i="3"/>
  <c r="FP13" i="3"/>
  <c r="FP17" i="3" s="1"/>
  <c r="FP18" i="3" s="1"/>
  <c r="FP19" i="3" s="1"/>
  <c r="FP20" i="3" s="1"/>
  <c r="FR37" i="2"/>
  <c r="FR69" i="2"/>
  <c r="FR84" i="2" s="1"/>
  <c r="FR90" i="2" s="1"/>
  <c r="FR87" i="2" s="1"/>
  <c r="FS88" i="2" s="1"/>
  <c r="FQ69" i="3" l="1"/>
  <c r="FQ84" i="3" s="1"/>
  <c r="FQ90" i="3" s="1"/>
  <c r="FQ37" i="3"/>
  <c r="FS89" i="2"/>
  <c r="FS70" i="2"/>
  <c r="FR43" i="2"/>
  <c r="FR42" i="2"/>
  <c r="FR41" i="2"/>
  <c r="FR40" i="2"/>
  <c r="FR44" i="2"/>
  <c r="FQ87" i="3" l="1"/>
  <c r="FR88" i="3" s="1"/>
  <c r="FQ92" i="3"/>
  <c r="FQ44" i="3"/>
  <c r="FQ42" i="3"/>
  <c r="FQ43" i="3"/>
  <c r="FQ40" i="3"/>
  <c r="FQ41" i="3"/>
  <c r="FR89" i="3"/>
  <c r="FR70" i="3"/>
  <c r="FR64" i="3" s="1"/>
  <c r="FR45" i="2"/>
  <c r="FR13" i="2"/>
  <c r="FR17" i="2" s="1"/>
  <c r="FR18" i="2" s="1"/>
  <c r="FR19" i="2" s="1"/>
  <c r="FR20" i="2" s="1"/>
  <c r="FS64" i="2"/>
  <c r="FS67" i="2" s="1"/>
  <c r="FS68" i="2" s="1"/>
  <c r="FS71" i="2"/>
  <c r="FS73" i="2"/>
  <c r="FR71" i="3" l="1"/>
  <c r="FR73" i="3"/>
  <c r="FR67" i="3"/>
  <c r="FR68" i="3" s="1"/>
  <c r="FQ45" i="3"/>
  <c r="FQ13" i="3"/>
  <c r="FQ17" i="3" s="1"/>
  <c r="FQ18" i="3" s="1"/>
  <c r="FQ19" i="3" s="1"/>
  <c r="FQ20" i="3" s="1"/>
  <c r="FS69" i="2"/>
  <c r="FS84" i="2" s="1"/>
  <c r="FS90" i="2" s="1"/>
  <c r="FS87" i="2" s="1"/>
  <c r="FT88" i="2" s="1"/>
  <c r="FS37" i="2"/>
  <c r="FR69" i="3" l="1"/>
  <c r="FR84" i="3" s="1"/>
  <c r="FR90" i="3" s="1"/>
  <c r="FR37" i="3"/>
  <c r="FS43" i="2"/>
  <c r="FS41" i="2"/>
  <c r="FS40" i="2"/>
  <c r="FS44" i="2"/>
  <c r="FS42" i="2"/>
  <c r="FT89" i="2"/>
  <c r="FT70" i="2"/>
  <c r="FR87" i="3" l="1"/>
  <c r="FS88" i="3" s="1"/>
  <c r="FR92" i="3"/>
  <c r="FR43" i="3"/>
  <c r="FR44" i="3"/>
  <c r="FR41" i="3"/>
  <c r="FR42" i="3"/>
  <c r="FR40" i="3"/>
  <c r="FS89" i="3"/>
  <c r="FS70" i="3"/>
  <c r="FS64" i="3" s="1"/>
  <c r="FT64" i="2"/>
  <c r="FT67" i="2" s="1"/>
  <c r="FT68" i="2" s="1"/>
  <c r="FT71" i="2"/>
  <c r="FT73" i="2"/>
  <c r="FS45" i="2"/>
  <c r="FS13" i="2"/>
  <c r="FS17" i="2" s="1"/>
  <c r="FS18" i="2" s="1"/>
  <c r="FS19" i="2" s="1"/>
  <c r="FS20" i="2" s="1"/>
  <c r="FS71" i="3" l="1"/>
  <c r="FS73" i="3"/>
  <c r="FS67" i="3"/>
  <c r="FS68" i="3" s="1"/>
  <c r="FR45" i="3"/>
  <c r="FR13" i="3"/>
  <c r="FR17" i="3" s="1"/>
  <c r="FR18" i="3" s="1"/>
  <c r="FR19" i="3" s="1"/>
  <c r="FR20" i="3" s="1"/>
  <c r="FT69" i="2"/>
  <c r="FT84" i="2" s="1"/>
  <c r="FT90" i="2" s="1"/>
  <c r="FT87" i="2" s="1"/>
  <c r="FU88" i="2" s="1"/>
  <c r="FT37" i="2"/>
  <c r="FS69" i="3" l="1"/>
  <c r="FS84" i="3" s="1"/>
  <c r="FS90" i="3" s="1"/>
  <c r="FS37" i="3"/>
  <c r="FT43" i="2"/>
  <c r="FT42" i="2"/>
  <c r="FT41" i="2"/>
  <c r="FT44" i="2"/>
  <c r="FT40" i="2"/>
  <c r="FU70" i="2"/>
  <c r="FU89" i="2"/>
  <c r="FS87" i="3" l="1"/>
  <c r="FT88" i="3" s="1"/>
  <c r="FS92" i="3"/>
  <c r="FS44" i="3"/>
  <c r="FS40" i="3"/>
  <c r="FS43" i="3"/>
  <c r="FS42" i="3"/>
  <c r="FS41" i="3"/>
  <c r="FT89" i="3"/>
  <c r="FT70" i="3"/>
  <c r="FT64" i="3" s="1"/>
  <c r="FU64" i="2"/>
  <c r="FU67" i="2" s="1"/>
  <c r="FU68" i="2" s="1"/>
  <c r="FU71" i="2"/>
  <c r="FU73" i="2"/>
  <c r="FT45" i="2"/>
  <c r="FT13" i="2"/>
  <c r="FT17" i="2" s="1"/>
  <c r="FT18" i="2" s="1"/>
  <c r="FT19" i="2" s="1"/>
  <c r="FT20" i="2" s="1"/>
  <c r="FT73" i="3" l="1"/>
  <c r="FT71" i="3"/>
  <c r="FT67" i="3"/>
  <c r="FT68" i="3" s="1"/>
  <c r="FS45" i="3"/>
  <c r="FS13" i="3"/>
  <c r="FS17" i="3" s="1"/>
  <c r="FS18" i="3" s="1"/>
  <c r="FS19" i="3" s="1"/>
  <c r="FS20" i="3" s="1"/>
  <c r="FU69" i="2"/>
  <c r="FU84" i="2" s="1"/>
  <c r="FU90" i="2" s="1"/>
  <c r="FU87" i="2" s="1"/>
  <c r="FV88" i="2" s="1"/>
  <c r="FU37" i="2"/>
  <c r="FT69" i="3" l="1"/>
  <c r="FT84" i="3" s="1"/>
  <c r="FT90" i="3" s="1"/>
  <c r="FT37" i="3"/>
  <c r="FU43" i="2"/>
  <c r="FU42" i="2"/>
  <c r="FU44" i="2"/>
  <c r="FU40" i="2"/>
  <c r="FU41" i="2"/>
  <c r="FV89" i="2"/>
  <c r="FV70" i="2"/>
  <c r="FT87" i="3" l="1"/>
  <c r="FU88" i="3" s="1"/>
  <c r="FT92" i="3"/>
  <c r="FT40" i="3"/>
  <c r="FT44" i="3"/>
  <c r="FT41" i="3"/>
  <c r="FT42" i="3"/>
  <c r="FT43" i="3"/>
  <c r="FU89" i="3"/>
  <c r="FU70" i="3"/>
  <c r="FU64" i="3" s="1"/>
  <c r="FV64" i="2"/>
  <c r="FV67" i="2" s="1"/>
  <c r="FV68" i="2" s="1"/>
  <c r="FV71" i="2"/>
  <c r="FV73" i="2"/>
  <c r="FU45" i="2"/>
  <c r="FU13" i="2"/>
  <c r="FU17" i="2" s="1"/>
  <c r="FU18" i="2" s="1"/>
  <c r="FU19" i="2" s="1"/>
  <c r="FU20" i="2" s="1"/>
  <c r="FU73" i="3" l="1"/>
  <c r="FU71" i="3"/>
  <c r="FU67" i="3"/>
  <c r="FU68" i="3" s="1"/>
  <c r="FT45" i="3"/>
  <c r="FT13" i="3"/>
  <c r="FT17" i="3" s="1"/>
  <c r="FT18" i="3" s="1"/>
  <c r="FT19" i="3" s="1"/>
  <c r="FT20" i="3" s="1"/>
  <c r="FV69" i="2"/>
  <c r="FV84" i="2" s="1"/>
  <c r="FV90" i="2" s="1"/>
  <c r="FV87" i="2" s="1"/>
  <c r="FW88" i="2" s="1"/>
  <c r="FV37" i="2"/>
  <c r="FU69" i="3" l="1"/>
  <c r="FU84" i="3" s="1"/>
  <c r="FU90" i="3" s="1"/>
  <c r="FU37" i="3"/>
  <c r="FV43" i="2"/>
  <c r="FV44" i="2"/>
  <c r="FV42" i="2"/>
  <c r="FV41" i="2"/>
  <c r="FV40" i="2"/>
  <c r="FW89" i="2"/>
  <c r="FW70" i="2"/>
  <c r="FU87" i="3" l="1"/>
  <c r="FV88" i="3" s="1"/>
  <c r="FU92" i="3"/>
  <c r="FU40" i="3"/>
  <c r="FU43" i="3"/>
  <c r="FU42" i="3"/>
  <c r="FU41" i="3"/>
  <c r="FU44" i="3"/>
  <c r="FV89" i="3"/>
  <c r="FV70" i="3"/>
  <c r="FV64" i="3" s="1"/>
  <c r="FW64" i="2"/>
  <c r="FW67" i="2" s="1"/>
  <c r="FW68" i="2" s="1"/>
  <c r="FW71" i="2"/>
  <c r="FW73" i="2"/>
  <c r="FV45" i="2"/>
  <c r="FV13" i="2"/>
  <c r="FV17" i="2" s="1"/>
  <c r="FV18" i="2" s="1"/>
  <c r="FV19" i="2" s="1"/>
  <c r="FV20" i="2" s="1"/>
  <c r="FV73" i="3" l="1"/>
  <c r="FV71" i="3"/>
  <c r="FV67" i="3"/>
  <c r="FV68" i="3" s="1"/>
  <c r="FU45" i="3"/>
  <c r="FU13" i="3"/>
  <c r="FU17" i="3" s="1"/>
  <c r="FU18" i="3" s="1"/>
  <c r="FU19" i="3" s="1"/>
  <c r="FU20" i="3" s="1"/>
  <c r="FW37" i="2"/>
  <c r="FW69" i="2"/>
  <c r="FW84" i="2" s="1"/>
  <c r="FW90" i="2" s="1"/>
  <c r="FW87" i="2" s="1"/>
  <c r="FX88" i="2" s="1"/>
  <c r="FV69" i="3" l="1"/>
  <c r="FV84" i="3" s="1"/>
  <c r="FV90" i="3" s="1"/>
  <c r="FV37" i="3"/>
  <c r="FX89" i="2"/>
  <c r="FX70" i="2"/>
  <c r="FW43" i="2"/>
  <c r="FW42" i="2"/>
  <c r="FW44" i="2"/>
  <c r="FW40" i="2"/>
  <c r="FW41" i="2"/>
  <c r="FV87" i="3" l="1"/>
  <c r="FW88" i="3" s="1"/>
  <c r="FV92" i="3"/>
  <c r="FV44" i="3"/>
  <c r="FV40" i="3"/>
  <c r="FV43" i="3"/>
  <c r="FV41" i="3"/>
  <c r="FV42" i="3"/>
  <c r="FW89" i="3"/>
  <c r="FW70" i="3"/>
  <c r="FW64" i="3" s="1"/>
  <c r="FW13" i="2"/>
  <c r="FW17" i="2" s="1"/>
  <c r="FW18" i="2" s="1"/>
  <c r="FW19" i="2" s="1"/>
  <c r="FW20" i="2" s="1"/>
  <c r="FW45" i="2"/>
  <c r="FX64" i="2"/>
  <c r="FX67" i="2" s="1"/>
  <c r="FX68" i="2" s="1"/>
  <c r="FX71" i="2"/>
  <c r="FX73" i="2"/>
  <c r="FW73" i="3" l="1"/>
  <c r="FW71" i="3"/>
  <c r="FW67" i="3"/>
  <c r="FW68" i="3" s="1"/>
  <c r="FV45" i="3"/>
  <c r="FV13" i="3"/>
  <c r="FV17" i="3" s="1"/>
  <c r="FV18" i="3" s="1"/>
  <c r="FV19" i="3" s="1"/>
  <c r="FV20" i="3" s="1"/>
  <c r="FX69" i="2"/>
  <c r="FX84" i="2" s="1"/>
  <c r="FX90" i="2" s="1"/>
  <c r="FX87" i="2" s="1"/>
  <c r="FY88" i="2" s="1"/>
  <c r="FX37" i="2"/>
  <c r="FW69" i="3" l="1"/>
  <c r="FW84" i="3" s="1"/>
  <c r="FW90" i="3" s="1"/>
  <c r="FW37" i="3"/>
  <c r="FX43" i="2"/>
  <c r="FX41" i="2"/>
  <c r="FX44" i="2"/>
  <c r="FX42" i="2"/>
  <c r="FX40" i="2"/>
  <c r="FY89" i="2"/>
  <c r="FY70" i="2"/>
  <c r="FW87" i="3" l="1"/>
  <c r="FX88" i="3" s="1"/>
  <c r="FW92" i="3"/>
  <c r="FW44" i="3"/>
  <c r="FW42" i="3"/>
  <c r="FW43" i="3"/>
  <c r="FW41" i="3"/>
  <c r="FW40" i="3"/>
  <c r="FX89" i="3"/>
  <c r="FX70" i="3"/>
  <c r="FX64" i="3" s="1"/>
  <c r="FX45" i="2"/>
  <c r="FX13" i="2"/>
  <c r="FX17" i="2" s="1"/>
  <c r="FX18" i="2" s="1"/>
  <c r="FX19" i="2" s="1"/>
  <c r="FX20" i="2" s="1"/>
  <c r="FY64" i="2"/>
  <c r="FY67" i="2" s="1"/>
  <c r="FY68" i="2" s="1"/>
  <c r="FY71" i="2"/>
  <c r="FY73" i="2"/>
  <c r="FW45" i="3" l="1"/>
  <c r="FW13" i="3"/>
  <c r="FW17" i="3" s="1"/>
  <c r="FW18" i="3" s="1"/>
  <c r="FW19" i="3" s="1"/>
  <c r="FW20" i="3" s="1"/>
  <c r="FX73" i="3"/>
  <c r="FX71" i="3"/>
  <c r="FX67" i="3"/>
  <c r="FX68" i="3" s="1"/>
  <c r="FY69" i="2"/>
  <c r="FY84" i="2" s="1"/>
  <c r="FY90" i="2" s="1"/>
  <c r="FY87" i="2" s="1"/>
  <c r="FZ88" i="2" s="1"/>
  <c r="FY37" i="2"/>
  <c r="FX69" i="3" l="1"/>
  <c r="FX84" i="3" s="1"/>
  <c r="FX90" i="3" s="1"/>
  <c r="FX37" i="3"/>
  <c r="FY43" i="2"/>
  <c r="FY40" i="2"/>
  <c r="FY44" i="2"/>
  <c r="FY41" i="2"/>
  <c r="FY42" i="2"/>
  <c r="FZ89" i="2"/>
  <c r="FZ70" i="2"/>
  <c r="FX87" i="3" l="1"/>
  <c r="FY88" i="3" s="1"/>
  <c r="FX92" i="3"/>
  <c r="FX40" i="3"/>
  <c r="FX41" i="3"/>
  <c r="FX44" i="3"/>
  <c r="FX43" i="3"/>
  <c r="FX42" i="3"/>
  <c r="FY89" i="3"/>
  <c r="FY70" i="3"/>
  <c r="FY64" i="3" s="1"/>
  <c r="FZ64" i="2"/>
  <c r="FZ67" i="2" s="1"/>
  <c r="FZ68" i="2" s="1"/>
  <c r="FZ71" i="2"/>
  <c r="FZ73" i="2"/>
  <c r="FY45" i="2"/>
  <c r="FY13" i="2"/>
  <c r="FY17" i="2" s="1"/>
  <c r="FY18" i="2" s="1"/>
  <c r="FY19" i="2" s="1"/>
  <c r="FY20" i="2" s="1"/>
  <c r="FY71" i="3" l="1"/>
  <c r="FY67" i="3"/>
  <c r="FY68" i="3" s="1"/>
  <c r="FY73" i="3"/>
  <c r="FX45" i="3"/>
  <c r="FX13" i="3"/>
  <c r="FX17" i="3" s="1"/>
  <c r="FX18" i="3" s="1"/>
  <c r="FX19" i="3" s="1"/>
  <c r="FX20" i="3" s="1"/>
  <c r="FZ69" i="2"/>
  <c r="FZ84" i="2" s="1"/>
  <c r="FZ90" i="2" s="1"/>
  <c r="FZ87" i="2" s="1"/>
  <c r="GA88" i="2" s="1"/>
  <c r="FZ37" i="2"/>
  <c r="FY69" i="3" l="1"/>
  <c r="FY84" i="3" s="1"/>
  <c r="FY90" i="3" s="1"/>
  <c r="FY37" i="3"/>
  <c r="FZ43" i="2"/>
  <c r="FZ42" i="2"/>
  <c r="FZ41" i="2"/>
  <c r="FZ44" i="2"/>
  <c r="FZ40" i="2"/>
  <c r="GA70" i="2"/>
  <c r="GA89" i="2"/>
  <c r="FY87" i="3" l="1"/>
  <c r="FZ88" i="3" s="1"/>
  <c r="FY92" i="3"/>
  <c r="FY40" i="3"/>
  <c r="FY44" i="3"/>
  <c r="FY43" i="3"/>
  <c r="FY42" i="3"/>
  <c r="FY41" i="3"/>
  <c r="FZ89" i="3"/>
  <c r="FZ70" i="3"/>
  <c r="FZ64" i="3" s="1"/>
  <c r="GA64" i="2"/>
  <c r="GA67" i="2" s="1"/>
  <c r="GA68" i="2" s="1"/>
  <c r="GA71" i="2"/>
  <c r="GA73" i="2"/>
  <c r="FZ45" i="2"/>
  <c r="FZ13" i="2"/>
  <c r="FZ17" i="2" s="1"/>
  <c r="FZ18" i="2" s="1"/>
  <c r="FZ19" i="2" s="1"/>
  <c r="FZ20" i="2" s="1"/>
  <c r="FZ71" i="3" l="1"/>
  <c r="FZ73" i="3"/>
  <c r="FZ67" i="3"/>
  <c r="FZ68" i="3" s="1"/>
  <c r="FY45" i="3"/>
  <c r="FY13" i="3"/>
  <c r="FY17" i="3" s="1"/>
  <c r="FY18" i="3" s="1"/>
  <c r="FY19" i="3" s="1"/>
  <c r="FY20" i="3" s="1"/>
  <c r="GA69" i="2"/>
  <c r="GA84" i="2" s="1"/>
  <c r="GA90" i="2" s="1"/>
  <c r="GA87" i="2" s="1"/>
  <c r="GB88" i="2" s="1"/>
  <c r="GA37" i="2"/>
  <c r="FZ69" i="3" l="1"/>
  <c r="FZ84" i="3" s="1"/>
  <c r="FZ90" i="3" s="1"/>
  <c r="FZ37" i="3"/>
  <c r="GA43" i="2"/>
  <c r="GA42" i="2"/>
  <c r="GA41" i="2"/>
  <c r="GA40" i="2"/>
  <c r="GA44" i="2"/>
  <c r="GB89" i="2"/>
  <c r="GB70" i="2"/>
  <c r="FZ87" i="3" l="1"/>
  <c r="GA88" i="3" s="1"/>
  <c r="FZ92" i="3"/>
  <c r="FZ43" i="3"/>
  <c r="FZ40" i="3"/>
  <c r="FZ42" i="3"/>
  <c r="FZ41" i="3"/>
  <c r="FZ44" i="3"/>
  <c r="GA89" i="3"/>
  <c r="GA70" i="3"/>
  <c r="GA64" i="3" s="1"/>
  <c r="GB64" i="2"/>
  <c r="GB67" i="2" s="1"/>
  <c r="GB68" i="2" s="1"/>
  <c r="GB71" i="2"/>
  <c r="GB73" i="2"/>
  <c r="GA13" i="2"/>
  <c r="GA17" i="2" s="1"/>
  <c r="GA18" i="2" s="1"/>
  <c r="GA19" i="2" s="1"/>
  <c r="GA20" i="2" s="1"/>
  <c r="GA45" i="2"/>
  <c r="GA71" i="3" l="1"/>
  <c r="GA73" i="3"/>
  <c r="GA67" i="3"/>
  <c r="GA68" i="3" s="1"/>
  <c r="FZ45" i="3"/>
  <c r="FZ13" i="3"/>
  <c r="FZ17" i="3" s="1"/>
  <c r="FZ18" i="3" s="1"/>
  <c r="FZ19" i="3" s="1"/>
  <c r="FZ20" i="3" s="1"/>
  <c r="GB69" i="2"/>
  <c r="GB84" i="2" s="1"/>
  <c r="GB90" i="2" s="1"/>
  <c r="GB87" i="2" s="1"/>
  <c r="GC88" i="2" s="1"/>
  <c r="GB37" i="2"/>
  <c r="GA69" i="3" l="1"/>
  <c r="GA84" i="3" s="1"/>
  <c r="GA90" i="3" s="1"/>
  <c r="GA37" i="3"/>
  <c r="GB43" i="2"/>
  <c r="GB42" i="2"/>
  <c r="GB44" i="2"/>
  <c r="GB41" i="2"/>
  <c r="GB40" i="2"/>
  <c r="GC89" i="2"/>
  <c r="GC70" i="2"/>
  <c r="GA87" i="3" l="1"/>
  <c r="GB88" i="3" s="1"/>
  <c r="GA92" i="3"/>
  <c r="GA40" i="3"/>
  <c r="GA43" i="3"/>
  <c r="GA44" i="3"/>
  <c r="GA41" i="3"/>
  <c r="GA42" i="3"/>
  <c r="GB89" i="3"/>
  <c r="GB70" i="3"/>
  <c r="GB64" i="3" s="1"/>
  <c r="GC64" i="2"/>
  <c r="GC67" i="2" s="1"/>
  <c r="GC68" i="2" s="1"/>
  <c r="GC71" i="2"/>
  <c r="GC73" i="2"/>
  <c r="GB45" i="2"/>
  <c r="GB13" i="2"/>
  <c r="GB17" i="2" s="1"/>
  <c r="GB18" i="2" s="1"/>
  <c r="GB19" i="2" s="1"/>
  <c r="GB20" i="2" s="1"/>
  <c r="GB73" i="3" l="1"/>
  <c r="GB71" i="3"/>
  <c r="GB67" i="3"/>
  <c r="GB68" i="3" s="1"/>
  <c r="GA45" i="3"/>
  <c r="GA13" i="3"/>
  <c r="GA17" i="3" s="1"/>
  <c r="GA18" i="3" s="1"/>
  <c r="GA19" i="3" s="1"/>
  <c r="GA20" i="3" s="1"/>
  <c r="GC69" i="2"/>
  <c r="GC84" i="2" s="1"/>
  <c r="GC90" i="2" s="1"/>
  <c r="GC87" i="2" s="1"/>
  <c r="GD88" i="2" s="1"/>
  <c r="GC37" i="2"/>
  <c r="GB69" i="3" l="1"/>
  <c r="GB84" i="3" s="1"/>
  <c r="GB90" i="3" s="1"/>
  <c r="GB37" i="3"/>
  <c r="GC43" i="2"/>
  <c r="GC44" i="2"/>
  <c r="GC42" i="2"/>
  <c r="GC40" i="2"/>
  <c r="GC41" i="2"/>
  <c r="GD70" i="2"/>
  <c r="GD89" i="2"/>
  <c r="GB87" i="3" l="1"/>
  <c r="GC88" i="3" s="1"/>
  <c r="GB92" i="3"/>
  <c r="GB41" i="3"/>
  <c r="GB43" i="3"/>
  <c r="GB40" i="3"/>
  <c r="GB42" i="3"/>
  <c r="GB44" i="3"/>
  <c r="GC89" i="3"/>
  <c r="GC70" i="3"/>
  <c r="GC64" i="3" s="1"/>
  <c r="GD64" i="2"/>
  <c r="GD67" i="2" s="1"/>
  <c r="GD68" i="2" s="1"/>
  <c r="GD73" i="2"/>
  <c r="GD71" i="2"/>
  <c r="GC45" i="2"/>
  <c r="GC13" i="2"/>
  <c r="GC17" i="2" s="1"/>
  <c r="GC18" i="2" s="1"/>
  <c r="GC19" i="2" s="1"/>
  <c r="GC20" i="2" s="1"/>
  <c r="GC73" i="3" l="1"/>
  <c r="GC71" i="3"/>
  <c r="GC67" i="3"/>
  <c r="GC68" i="3" s="1"/>
  <c r="GB13" i="3"/>
  <c r="GB17" i="3" s="1"/>
  <c r="GB18" i="3" s="1"/>
  <c r="GB19" i="3" s="1"/>
  <c r="GB20" i="3" s="1"/>
  <c r="GB45" i="3"/>
  <c r="GD69" i="2"/>
  <c r="GD84" i="2" s="1"/>
  <c r="GD90" i="2" s="1"/>
  <c r="GD87" i="2" s="1"/>
  <c r="GE88" i="2" s="1"/>
  <c r="GD37" i="2"/>
  <c r="GC69" i="3" l="1"/>
  <c r="GC84" i="3" s="1"/>
  <c r="GC90" i="3" s="1"/>
  <c r="GC37" i="3"/>
  <c r="GD43" i="2"/>
  <c r="GD42" i="2"/>
  <c r="GD44" i="2"/>
  <c r="GD41" i="2"/>
  <c r="GD40" i="2"/>
  <c r="GE70" i="2"/>
  <c r="GE89" i="2"/>
  <c r="GC87" i="3" l="1"/>
  <c r="GD88" i="3" s="1"/>
  <c r="GC92" i="3"/>
  <c r="GD89" i="3"/>
  <c r="GD70" i="3"/>
  <c r="GD64" i="3" s="1"/>
  <c r="GC43" i="3"/>
  <c r="GC41" i="3"/>
  <c r="GC44" i="3"/>
  <c r="GC42" i="3"/>
  <c r="GC40" i="3"/>
  <c r="GE64" i="2"/>
  <c r="GE67" i="2" s="1"/>
  <c r="GE68" i="2" s="1"/>
  <c r="GE73" i="2"/>
  <c r="GE71" i="2"/>
  <c r="GD13" i="2"/>
  <c r="GD17" i="2" s="1"/>
  <c r="GD18" i="2" s="1"/>
  <c r="GD19" i="2" s="1"/>
  <c r="GD20" i="2" s="1"/>
  <c r="GD45" i="2"/>
  <c r="GC45" i="3" l="1"/>
  <c r="GC13" i="3"/>
  <c r="GC17" i="3" s="1"/>
  <c r="GC18" i="3" s="1"/>
  <c r="GC19" i="3" s="1"/>
  <c r="GC20" i="3" s="1"/>
  <c r="GD73" i="3"/>
  <c r="GD71" i="3"/>
  <c r="GD67" i="3"/>
  <c r="GD68" i="3" s="1"/>
  <c r="GE69" i="2"/>
  <c r="GE84" i="2" s="1"/>
  <c r="GE90" i="2" s="1"/>
  <c r="GE87" i="2" s="1"/>
  <c r="GF88" i="2" s="1"/>
  <c r="GE37" i="2"/>
  <c r="GD69" i="3" l="1"/>
  <c r="GD84" i="3" s="1"/>
  <c r="GD90" i="3" s="1"/>
  <c r="GD37" i="3"/>
  <c r="GE43" i="2"/>
  <c r="GE44" i="2"/>
  <c r="GE42" i="2"/>
  <c r="GE40" i="2"/>
  <c r="GE41" i="2"/>
  <c r="GF89" i="2"/>
  <c r="GF70" i="2"/>
  <c r="GD87" i="3" l="1"/>
  <c r="GE88" i="3" s="1"/>
  <c r="GD92" i="3"/>
  <c r="GD44" i="3"/>
  <c r="GD43" i="3"/>
  <c r="GD40" i="3"/>
  <c r="GD42" i="3"/>
  <c r="GD41" i="3"/>
  <c r="GE89" i="3"/>
  <c r="GE70" i="3"/>
  <c r="GE64" i="3" s="1"/>
  <c r="GF64" i="2"/>
  <c r="GF67" i="2" s="1"/>
  <c r="GF68" i="2" s="1"/>
  <c r="GF71" i="2"/>
  <c r="GF73" i="2"/>
  <c r="GE45" i="2"/>
  <c r="GE13" i="2"/>
  <c r="GE17" i="2" s="1"/>
  <c r="GE18" i="2" s="1"/>
  <c r="GE19" i="2" s="1"/>
  <c r="GE20" i="2" s="1"/>
  <c r="GE73" i="3" l="1"/>
  <c r="GE71" i="3"/>
  <c r="GE67" i="3"/>
  <c r="GE68" i="3" s="1"/>
  <c r="GD45" i="3"/>
  <c r="GD13" i="3"/>
  <c r="GD17" i="3" s="1"/>
  <c r="GD18" i="3" s="1"/>
  <c r="GD19" i="3" s="1"/>
  <c r="GD20" i="3" s="1"/>
  <c r="GF69" i="2"/>
  <c r="GF84" i="2" s="1"/>
  <c r="GF90" i="2" s="1"/>
  <c r="GF87" i="2" s="1"/>
  <c r="GG88" i="2" s="1"/>
  <c r="GF37" i="2"/>
  <c r="GE69" i="3" l="1"/>
  <c r="GE84" i="3" s="1"/>
  <c r="GE90" i="3" s="1"/>
  <c r="GE37" i="3"/>
  <c r="GF43" i="2"/>
  <c r="GF42" i="2"/>
  <c r="GF41" i="2"/>
  <c r="GF40" i="2"/>
  <c r="GF44" i="2"/>
  <c r="GG70" i="2"/>
  <c r="GG89" i="2"/>
  <c r="GE87" i="3" l="1"/>
  <c r="GF88" i="3" s="1"/>
  <c r="GE92" i="3"/>
  <c r="GE43" i="3"/>
  <c r="GE41" i="3"/>
  <c r="GE42" i="3"/>
  <c r="GE40" i="3"/>
  <c r="GE44" i="3"/>
  <c r="GF89" i="3"/>
  <c r="GF70" i="3"/>
  <c r="GF64" i="3" s="1"/>
  <c r="GG64" i="2"/>
  <c r="GG67" i="2" s="1"/>
  <c r="GG68" i="2" s="1"/>
  <c r="GG71" i="2"/>
  <c r="GG73" i="2"/>
  <c r="GF13" i="2"/>
  <c r="GF17" i="2" s="1"/>
  <c r="GF18" i="2" s="1"/>
  <c r="GF19" i="2" s="1"/>
  <c r="GF20" i="2" s="1"/>
  <c r="GF45" i="2"/>
  <c r="GF73" i="3" l="1"/>
  <c r="GF67" i="3"/>
  <c r="GF68" i="3" s="1"/>
  <c r="GF71" i="3"/>
  <c r="GE45" i="3"/>
  <c r="GE13" i="3"/>
  <c r="GE17" i="3" s="1"/>
  <c r="GE18" i="3" s="1"/>
  <c r="GE19" i="3" s="1"/>
  <c r="GE20" i="3" s="1"/>
  <c r="GG69" i="2"/>
  <c r="GG84" i="2" s="1"/>
  <c r="GG90" i="2" s="1"/>
  <c r="GG87" i="2" s="1"/>
  <c r="GH88" i="2" s="1"/>
  <c r="GG37" i="2"/>
  <c r="GF69" i="3" l="1"/>
  <c r="GF84" i="3" s="1"/>
  <c r="GF90" i="3" s="1"/>
  <c r="GF37" i="3"/>
  <c r="GG43" i="2"/>
  <c r="GG42" i="2"/>
  <c r="GG44" i="2"/>
  <c r="GG40" i="2"/>
  <c r="GG41" i="2"/>
  <c r="GH70" i="2"/>
  <c r="GH89" i="2"/>
  <c r="GF87" i="3" l="1"/>
  <c r="GG88" i="3" s="1"/>
  <c r="GF92" i="3"/>
  <c r="GF41" i="3"/>
  <c r="GF43" i="3"/>
  <c r="GF44" i="3"/>
  <c r="GF40" i="3"/>
  <c r="GF42" i="3"/>
  <c r="GG89" i="3"/>
  <c r="GG70" i="3"/>
  <c r="GG64" i="3" s="1"/>
  <c r="GH64" i="2"/>
  <c r="GH67" i="2" s="1"/>
  <c r="GH68" i="2" s="1"/>
  <c r="GH71" i="2"/>
  <c r="GH73" i="2"/>
  <c r="GG13" i="2"/>
  <c r="GG17" i="2" s="1"/>
  <c r="GG18" i="2" s="1"/>
  <c r="GG19" i="2" s="1"/>
  <c r="GG20" i="2" s="1"/>
  <c r="GG45" i="2"/>
  <c r="GG73" i="3" l="1"/>
  <c r="GG71" i="3"/>
  <c r="GG67" i="3"/>
  <c r="GG68" i="3" s="1"/>
  <c r="GF45" i="3"/>
  <c r="GF13" i="3"/>
  <c r="GF17" i="3" s="1"/>
  <c r="GF18" i="3" s="1"/>
  <c r="GF19" i="3" s="1"/>
  <c r="GF20" i="3" s="1"/>
  <c r="GH69" i="2"/>
  <c r="GH84" i="2" s="1"/>
  <c r="GH90" i="2" s="1"/>
  <c r="GH87" i="2" s="1"/>
  <c r="GI88" i="2" s="1"/>
  <c r="GH37" i="2"/>
  <c r="GG69" i="3" l="1"/>
  <c r="GG84" i="3" s="1"/>
  <c r="GG90" i="3" s="1"/>
  <c r="GG37" i="3"/>
  <c r="GH43" i="2"/>
  <c r="GH44" i="2"/>
  <c r="GH42" i="2"/>
  <c r="GH41" i="2"/>
  <c r="GH40" i="2"/>
  <c r="GI89" i="2"/>
  <c r="GI70" i="2"/>
  <c r="GG87" i="3" l="1"/>
  <c r="GH88" i="3" s="1"/>
  <c r="GG92" i="3"/>
  <c r="GG44" i="3"/>
  <c r="GG41" i="3"/>
  <c r="GG42" i="3"/>
  <c r="GG43" i="3"/>
  <c r="GG40" i="3"/>
  <c r="GH89" i="3"/>
  <c r="GH70" i="3"/>
  <c r="GH64" i="3" s="1"/>
  <c r="GI64" i="2"/>
  <c r="GI67" i="2" s="1"/>
  <c r="GI68" i="2" s="1"/>
  <c r="GI71" i="2"/>
  <c r="GI73" i="2"/>
  <c r="GH45" i="2"/>
  <c r="GH13" i="2"/>
  <c r="GH17" i="2" s="1"/>
  <c r="GH18" i="2" s="1"/>
  <c r="GH19" i="2" s="1"/>
  <c r="GH20" i="2" s="1"/>
  <c r="GH73" i="3" l="1"/>
  <c r="GH71" i="3"/>
  <c r="GH67" i="3"/>
  <c r="GH68" i="3" s="1"/>
  <c r="GG45" i="3"/>
  <c r="GG13" i="3"/>
  <c r="GG17" i="3" s="1"/>
  <c r="GG18" i="3" s="1"/>
  <c r="GG19" i="3" s="1"/>
  <c r="GG20" i="3" s="1"/>
  <c r="GI69" i="2"/>
  <c r="GI84" i="2" s="1"/>
  <c r="GI90" i="2" s="1"/>
  <c r="GI87" i="2" s="1"/>
  <c r="GJ88" i="2" s="1"/>
  <c r="GI37" i="2"/>
  <c r="GH69" i="3" l="1"/>
  <c r="GH84" i="3" s="1"/>
  <c r="GH90" i="3" s="1"/>
  <c r="GH37" i="3"/>
  <c r="GI43" i="2"/>
  <c r="GI42" i="2"/>
  <c r="GI40" i="2"/>
  <c r="GI44" i="2"/>
  <c r="GI41" i="2"/>
  <c r="GJ70" i="2"/>
  <c r="GJ89" i="2"/>
  <c r="GH87" i="3" l="1"/>
  <c r="GI88" i="3" s="1"/>
  <c r="GH92" i="3"/>
  <c r="GH42" i="3"/>
  <c r="GH44" i="3"/>
  <c r="GH41" i="3"/>
  <c r="GH40" i="3"/>
  <c r="GH43" i="3"/>
  <c r="GI89" i="3"/>
  <c r="GI70" i="3"/>
  <c r="GI64" i="3" s="1"/>
  <c r="GJ64" i="2"/>
  <c r="GJ67" i="2" s="1"/>
  <c r="GJ68" i="2" s="1"/>
  <c r="GJ71" i="2"/>
  <c r="GJ73" i="2"/>
  <c r="GI13" i="2"/>
  <c r="GI17" i="2" s="1"/>
  <c r="GI18" i="2" s="1"/>
  <c r="GI19" i="2" s="1"/>
  <c r="GI20" i="2" s="1"/>
  <c r="GI45" i="2"/>
  <c r="GI71" i="3" l="1"/>
  <c r="GI73" i="3"/>
  <c r="GI67" i="3"/>
  <c r="GI68" i="3" s="1"/>
  <c r="GH45" i="3"/>
  <c r="GH13" i="3"/>
  <c r="GH17" i="3" s="1"/>
  <c r="GH18" i="3" s="1"/>
  <c r="GH19" i="3" s="1"/>
  <c r="GH20" i="3" s="1"/>
  <c r="GJ69" i="2"/>
  <c r="GJ84" i="2" s="1"/>
  <c r="GJ90" i="2" s="1"/>
  <c r="GJ87" i="2" s="1"/>
  <c r="GK88" i="2" s="1"/>
  <c r="GJ37" i="2"/>
  <c r="GI69" i="3" l="1"/>
  <c r="GI84" i="3" s="1"/>
  <c r="GI90" i="3" s="1"/>
  <c r="GI37" i="3"/>
  <c r="GJ43" i="2"/>
  <c r="GJ40" i="2"/>
  <c r="GJ41" i="2"/>
  <c r="GJ42" i="2"/>
  <c r="GJ44" i="2"/>
  <c r="GK89" i="2"/>
  <c r="GK70" i="2"/>
  <c r="GI87" i="3" l="1"/>
  <c r="GJ88" i="3" s="1"/>
  <c r="GI92" i="3"/>
  <c r="GI44" i="3"/>
  <c r="GI42" i="3"/>
  <c r="GI43" i="3"/>
  <c r="GI40" i="3"/>
  <c r="GI41" i="3"/>
  <c r="GJ89" i="3"/>
  <c r="GJ70" i="3"/>
  <c r="GJ64" i="3" s="1"/>
  <c r="GJ13" i="2"/>
  <c r="GJ17" i="2" s="1"/>
  <c r="GJ18" i="2" s="1"/>
  <c r="GJ19" i="2" s="1"/>
  <c r="GJ20" i="2" s="1"/>
  <c r="GJ45" i="2"/>
  <c r="GK64" i="2"/>
  <c r="GK67" i="2" s="1"/>
  <c r="GK68" i="2" s="1"/>
  <c r="GK71" i="2"/>
  <c r="GK73" i="2"/>
  <c r="GJ73" i="3" l="1"/>
  <c r="GJ67" i="3"/>
  <c r="GJ68" i="3" s="1"/>
  <c r="GJ71" i="3"/>
  <c r="GI45" i="3"/>
  <c r="GI13" i="3"/>
  <c r="GI17" i="3" s="1"/>
  <c r="GI18" i="3" s="1"/>
  <c r="GI19" i="3" s="1"/>
  <c r="GI20" i="3" s="1"/>
  <c r="GK69" i="2"/>
  <c r="GK84" i="2" s="1"/>
  <c r="GK90" i="2" s="1"/>
  <c r="GK87" i="2" s="1"/>
  <c r="GL88" i="2" s="1"/>
  <c r="GK37" i="2"/>
  <c r="GJ69" i="3" l="1"/>
  <c r="GJ84" i="3" s="1"/>
  <c r="GJ90" i="3" s="1"/>
  <c r="GJ37" i="3"/>
  <c r="GK43" i="2"/>
  <c r="GK44" i="2"/>
  <c r="GK41" i="2"/>
  <c r="GK40" i="2"/>
  <c r="GK42" i="2"/>
  <c r="GL89" i="2"/>
  <c r="GL70" i="2"/>
  <c r="GJ87" i="3" l="1"/>
  <c r="GK88" i="3" s="1"/>
  <c r="GJ92" i="3"/>
  <c r="GJ42" i="3"/>
  <c r="GJ44" i="3"/>
  <c r="GJ41" i="3"/>
  <c r="GJ40" i="3"/>
  <c r="GJ43" i="3"/>
  <c r="GK89" i="3"/>
  <c r="GK70" i="3"/>
  <c r="GK64" i="3" s="1"/>
  <c r="GL64" i="2"/>
  <c r="GL67" i="2" s="1"/>
  <c r="GL68" i="2" s="1"/>
  <c r="GL71" i="2"/>
  <c r="GL73" i="2"/>
  <c r="GK45" i="2"/>
  <c r="GK13" i="2"/>
  <c r="GK17" i="2" s="1"/>
  <c r="GK18" i="2" s="1"/>
  <c r="GK19" i="2" s="1"/>
  <c r="GK20" i="2" s="1"/>
  <c r="GK73" i="3" l="1"/>
  <c r="GK71" i="3"/>
  <c r="GK67" i="3"/>
  <c r="GK68" i="3" s="1"/>
  <c r="GJ45" i="3"/>
  <c r="GJ13" i="3"/>
  <c r="GJ17" i="3" s="1"/>
  <c r="GJ18" i="3" s="1"/>
  <c r="GJ19" i="3" s="1"/>
  <c r="GJ20" i="3" s="1"/>
  <c r="GL37" i="2"/>
  <c r="GL69" i="2"/>
  <c r="GL84" i="2" s="1"/>
  <c r="GL90" i="2" s="1"/>
  <c r="GL87" i="2" s="1"/>
  <c r="GM88" i="2" s="1"/>
  <c r="GK69" i="3" l="1"/>
  <c r="GK84" i="3" s="1"/>
  <c r="GK90" i="3" s="1"/>
  <c r="GK37" i="3"/>
  <c r="GM89" i="2"/>
  <c r="GM70" i="2"/>
  <c r="GL43" i="2"/>
  <c r="GL41" i="2"/>
  <c r="GL44" i="2"/>
  <c r="GL42" i="2"/>
  <c r="GL40" i="2"/>
  <c r="GK87" i="3" l="1"/>
  <c r="GL88" i="3" s="1"/>
  <c r="GK92" i="3"/>
  <c r="GK41" i="3"/>
  <c r="GK42" i="3"/>
  <c r="GK44" i="3"/>
  <c r="GK43" i="3"/>
  <c r="GK40" i="3"/>
  <c r="GL89" i="3"/>
  <c r="GL70" i="3"/>
  <c r="GL64" i="3" s="1"/>
  <c r="GL45" i="2"/>
  <c r="GL13" i="2"/>
  <c r="GL17" i="2" s="1"/>
  <c r="GL18" i="2" s="1"/>
  <c r="GL19" i="2" s="1"/>
  <c r="GL20" i="2" s="1"/>
  <c r="GM64" i="2"/>
  <c r="GM67" i="2" s="1"/>
  <c r="GM68" i="2" s="1"/>
  <c r="GM71" i="2"/>
  <c r="GM73" i="2"/>
  <c r="GL73" i="3" l="1"/>
  <c r="GL71" i="3"/>
  <c r="GL67" i="3"/>
  <c r="GL68" i="3" s="1"/>
  <c r="GK45" i="3"/>
  <c r="GK13" i="3"/>
  <c r="GK17" i="3" s="1"/>
  <c r="GK18" i="3" s="1"/>
  <c r="GK19" i="3" s="1"/>
  <c r="GK20" i="3" s="1"/>
  <c r="GM37" i="2"/>
  <c r="GM69" i="2"/>
  <c r="GM84" i="2" s="1"/>
  <c r="GM90" i="2" s="1"/>
  <c r="GM87" i="2" s="1"/>
  <c r="GN88" i="2" s="1"/>
  <c r="GL69" i="3" l="1"/>
  <c r="GL84" i="3" s="1"/>
  <c r="GL90" i="3" s="1"/>
  <c r="GL37" i="3"/>
  <c r="GN89" i="2"/>
  <c r="GN70" i="2"/>
  <c r="GM43" i="2"/>
  <c r="GM40" i="2"/>
  <c r="GM41" i="2"/>
  <c r="GM44" i="2"/>
  <c r="GM42" i="2"/>
  <c r="GL87" i="3" l="1"/>
  <c r="GM88" i="3" s="1"/>
  <c r="GL92" i="3"/>
  <c r="GM89" i="3"/>
  <c r="GM70" i="3"/>
  <c r="GM64" i="3" s="1"/>
  <c r="GL43" i="3"/>
  <c r="GL41" i="3"/>
  <c r="GL44" i="3"/>
  <c r="GL42" i="3"/>
  <c r="GL40" i="3"/>
  <c r="GN64" i="2"/>
  <c r="GN67" i="2" s="1"/>
  <c r="GN68" i="2" s="1"/>
  <c r="GN71" i="2"/>
  <c r="GN73" i="2"/>
  <c r="GM45" i="2"/>
  <c r="GM13" i="2"/>
  <c r="GM17" i="2" s="1"/>
  <c r="GM18" i="2" s="1"/>
  <c r="GM19" i="2" s="1"/>
  <c r="GM20" i="2" s="1"/>
  <c r="GL45" i="3" l="1"/>
  <c r="GL13" i="3"/>
  <c r="GL17" i="3" s="1"/>
  <c r="GL18" i="3" s="1"/>
  <c r="GL19" i="3" s="1"/>
  <c r="GL20" i="3" s="1"/>
  <c r="GM71" i="3"/>
  <c r="GM73" i="3"/>
  <c r="GM67" i="3"/>
  <c r="GM68" i="3" s="1"/>
  <c r="GN69" i="2"/>
  <c r="GN84" i="2" s="1"/>
  <c r="GN90" i="2" s="1"/>
  <c r="GN87" i="2" s="1"/>
  <c r="GO88" i="2" s="1"/>
  <c r="GN37" i="2"/>
  <c r="GM69" i="3" l="1"/>
  <c r="GM84" i="3" s="1"/>
  <c r="GM90" i="3" s="1"/>
  <c r="GM37" i="3"/>
  <c r="GN43" i="2"/>
  <c r="GN42" i="2"/>
  <c r="GN41" i="2"/>
  <c r="GN44" i="2"/>
  <c r="GN40" i="2"/>
  <c r="GO70" i="2"/>
  <c r="GO89" i="2"/>
  <c r="GM87" i="3" l="1"/>
  <c r="GN88" i="3" s="1"/>
  <c r="GM92" i="3"/>
  <c r="GN89" i="3"/>
  <c r="GN70" i="3"/>
  <c r="GN64" i="3" s="1"/>
  <c r="GM40" i="3"/>
  <c r="GM41" i="3"/>
  <c r="GM44" i="3"/>
  <c r="GM43" i="3"/>
  <c r="GM42" i="3"/>
  <c r="GO64" i="2"/>
  <c r="GO67" i="2" s="1"/>
  <c r="GO68" i="2" s="1"/>
  <c r="GO71" i="2"/>
  <c r="GO73" i="2"/>
  <c r="GN13" i="2"/>
  <c r="GN17" i="2" s="1"/>
  <c r="GN18" i="2" s="1"/>
  <c r="GN19" i="2" s="1"/>
  <c r="GN20" i="2" s="1"/>
  <c r="GN45" i="2"/>
  <c r="GM45" i="3" l="1"/>
  <c r="GM13" i="3"/>
  <c r="GM17" i="3" s="1"/>
  <c r="GM18" i="3" s="1"/>
  <c r="GM19" i="3" s="1"/>
  <c r="GM20" i="3" s="1"/>
  <c r="GN71" i="3"/>
  <c r="GN73" i="3"/>
  <c r="GN67" i="3"/>
  <c r="GN68" i="3" s="1"/>
  <c r="GO69" i="2"/>
  <c r="GO84" i="2" s="1"/>
  <c r="GO90" i="2" s="1"/>
  <c r="GO87" i="2" s="1"/>
  <c r="GP88" i="2" s="1"/>
  <c r="GO37" i="2"/>
  <c r="GN69" i="3" l="1"/>
  <c r="GN84" i="3" s="1"/>
  <c r="GN90" i="3" s="1"/>
  <c r="GN37" i="3"/>
  <c r="GO43" i="2"/>
  <c r="GO42" i="2"/>
  <c r="GO40" i="2"/>
  <c r="GO44" i="2"/>
  <c r="GO41" i="2"/>
  <c r="GP70" i="2"/>
  <c r="GP89" i="2"/>
  <c r="GN87" i="3" l="1"/>
  <c r="GO88" i="3" s="1"/>
  <c r="GN92" i="3"/>
  <c r="GN43" i="3"/>
  <c r="GN42" i="3"/>
  <c r="GN44" i="3"/>
  <c r="GN41" i="3"/>
  <c r="GN40" i="3"/>
  <c r="GO89" i="3"/>
  <c r="GO70" i="3"/>
  <c r="GO64" i="3" s="1"/>
  <c r="GP64" i="2"/>
  <c r="GP67" i="2" s="1"/>
  <c r="GP68" i="2" s="1"/>
  <c r="GP71" i="2"/>
  <c r="GP73" i="2"/>
  <c r="GO45" i="2"/>
  <c r="GO13" i="2"/>
  <c r="GO17" i="2" s="1"/>
  <c r="GO18" i="2" s="1"/>
  <c r="GO19" i="2" s="1"/>
  <c r="GO20" i="2" s="1"/>
  <c r="GO71" i="3" l="1"/>
  <c r="GO73" i="3"/>
  <c r="GO67" i="3"/>
  <c r="GO68" i="3" s="1"/>
  <c r="GN45" i="3"/>
  <c r="GN13" i="3"/>
  <c r="GN17" i="3" s="1"/>
  <c r="GN18" i="3" s="1"/>
  <c r="GN19" i="3" s="1"/>
  <c r="GN20" i="3" s="1"/>
  <c r="GP69" i="2"/>
  <c r="GP84" i="2" s="1"/>
  <c r="GP90" i="2" s="1"/>
  <c r="GP87" i="2" s="1"/>
  <c r="GQ88" i="2" s="1"/>
  <c r="GP37" i="2"/>
  <c r="GO69" i="3" l="1"/>
  <c r="GO84" i="3" s="1"/>
  <c r="GO90" i="3" s="1"/>
  <c r="GO37" i="3"/>
  <c r="GP43" i="2"/>
  <c r="GP42" i="2"/>
  <c r="GP41" i="2"/>
  <c r="GP44" i="2"/>
  <c r="GP40" i="2"/>
  <c r="GQ89" i="2"/>
  <c r="GQ70" i="2"/>
  <c r="GO87" i="3" l="1"/>
  <c r="GP88" i="3" s="1"/>
  <c r="GO92" i="3"/>
  <c r="GO42" i="3"/>
  <c r="GO43" i="3"/>
  <c r="GO40" i="3"/>
  <c r="GO41" i="3"/>
  <c r="GO44" i="3"/>
  <c r="GP89" i="3"/>
  <c r="GP70" i="3"/>
  <c r="GP64" i="3" s="1"/>
  <c r="GP45" i="2"/>
  <c r="GP13" i="2"/>
  <c r="GP17" i="2" s="1"/>
  <c r="GP18" i="2" s="1"/>
  <c r="GP19" i="2" s="1"/>
  <c r="GP20" i="2" s="1"/>
  <c r="GQ64" i="2"/>
  <c r="GQ67" i="2" s="1"/>
  <c r="GQ68" i="2" s="1"/>
  <c r="GQ71" i="2"/>
  <c r="GQ73" i="2"/>
  <c r="GP71" i="3" l="1"/>
  <c r="GP73" i="3"/>
  <c r="GP67" i="3"/>
  <c r="GP68" i="3" s="1"/>
  <c r="GO45" i="3"/>
  <c r="GO13" i="3"/>
  <c r="GO17" i="3" s="1"/>
  <c r="GO18" i="3" s="1"/>
  <c r="GO19" i="3" s="1"/>
  <c r="GO20" i="3" s="1"/>
  <c r="GQ69" i="2"/>
  <c r="GQ84" i="2" s="1"/>
  <c r="GQ90" i="2" s="1"/>
  <c r="GQ87" i="2" s="1"/>
  <c r="GR88" i="2" s="1"/>
  <c r="GQ37" i="2"/>
  <c r="GP69" i="3" l="1"/>
  <c r="GP84" i="3" s="1"/>
  <c r="GP90" i="3" s="1"/>
  <c r="GP37" i="3"/>
  <c r="GQ43" i="2"/>
  <c r="GQ40" i="2"/>
  <c r="GQ44" i="2"/>
  <c r="GQ41" i="2"/>
  <c r="GQ42" i="2"/>
  <c r="GR70" i="2"/>
  <c r="GR89" i="2"/>
  <c r="GP87" i="3" l="1"/>
  <c r="GQ88" i="3" s="1"/>
  <c r="GP92" i="3"/>
  <c r="GP44" i="3"/>
  <c r="GP42" i="3"/>
  <c r="GP41" i="3"/>
  <c r="GP43" i="3"/>
  <c r="GP40" i="3"/>
  <c r="GQ89" i="3"/>
  <c r="GQ70" i="3"/>
  <c r="GQ64" i="3" s="1"/>
  <c r="GR64" i="2"/>
  <c r="GR67" i="2" s="1"/>
  <c r="GR68" i="2" s="1"/>
  <c r="GR71" i="2"/>
  <c r="GR73" i="2"/>
  <c r="GQ45" i="2"/>
  <c r="GQ13" i="2"/>
  <c r="GQ17" i="2" s="1"/>
  <c r="GQ18" i="2" s="1"/>
  <c r="GQ19" i="2" s="1"/>
  <c r="GQ20" i="2" s="1"/>
  <c r="GQ71" i="3" l="1"/>
  <c r="GQ73" i="3"/>
  <c r="GQ67" i="3"/>
  <c r="GQ68" i="3" s="1"/>
  <c r="GP13" i="3"/>
  <c r="GP17" i="3" s="1"/>
  <c r="GP18" i="3" s="1"/>
  <c r="GP19" i="3" s="1"/>
  <c r="GP20" i="3" s="1"/>
  <c r="GP45" i="3"/>
  <c r="GR69" i="2"/>
  <c r="GR84" i="2" s="1"/>
  <c r="GR90" i="2" s="1"/>
  <c r="GR87" i="2" s="1"/>
  <c r="GS88" i="2" s="1"/>
  <c r="GR37" i="2"/>
  <c r="GQ69" i="3" l="1"/>
  <c r="GQ84" i="3" s="1"/>
  <c r="GQ90" i="3" s="1"/>
  <c r="GQ37" i="3"/>
  <c r="GR43" i="2"/>
  <c r="GR41" i="2"/>
  <c r="GR42" i="2"/>
  <c r="GR44" i="2"/>
  <c r="GR40" i="2"/>
  <c r="GS89" i="2"/>
  <c r="GS70" i="2"/>
  <c r="GQ87" i="3" l="1"/>
  <c r="GR88" i="3" s="1"/>
  <c r="GR70" i="3" s="1"/>
  <c r="GR64" i="3" s="1"/>
  <c r="GQ92" i="3"/>
  <c r="GQ42" i="3"/>
  <c r="GQ40" i="3"/>
  <c r="GQ44" i="3"/>
  <c r="GQ43" i="3"/>
  <c r="GQ41" i="3"/>
  <c r="GR89" i="3"/>
  <c r="GS64" i="2"/>
  <c r="GS67" i="2" s="1"/>
  <c r="GS68" i="2" s="1"/>
  <c r="GS71" i="2"/>
  <c r="GS73" i="2"/>
  <c r="GR45" i="2"/>
  <c r="GR13" i="2"/>
  <c r="GR17" i="2" s="1"/>
  <c r="GR18" i="2" s="1"/>
  <c r="GR19" i="2" s="1"/>
  <c r="GR20" i="2" s="1"/>
  <c r="GQ45" i="3" l="1"/>
  <c r="GQ13" i="3"/>
  <c r="GQ17" i="3" s="1"/>
  <c r="GQ18" i="3" s="1"/>
  <c r="GQ19" i="3" s="1"/>
  <c r="GQ20" i="3" s="1"/>
  <c r="GR73" i="3"/>
  <c r="GR71" i="3"/>
  <c r="GR67" i="3"/>
  <c r="GR68" i="3" s="1"/>
  <c r="GS37" i="2"/>
  <c r="GS69" i="2"/>
  <c r="GS84" i="2" s="1"/>
  <c r="GS90" i="2" s="1"/>
  <c r="GS87" i="2" s="1"/>
  <c r="GT88" i="2" s="1"/>
  <c r="GR69" i="3" l="1"/>
  <c r="GR84" i="3" s="1"/>
  <c r="GR90" i="3" s="1"/>
  <c r="GR37" i="3"/>
  <c r="GT70" i="2"/>
  <c r="GT89" i="2"/>
  <c r="GS43" i="2"/>
  <c r="GS41" i="2"/>
  <c r="GS44" i="2"/>
  <c r="GS40" i="2"/>
  <c r="GS42" i="2"/>
  <c r="GR87" i="3" l="1"/>
  <c r="GS88" i="3" s="1"/>
  <c r="GR92" i="3"/>
  <c r="GR44" i="3"/>
  <c r="GR43" i="3"/>
  <c r="GR41" i="3"/>
  <c r="GR42" i="3"/>
  <c r="GR40" i="3"/>
  <c r="GS89" i="3"/>
  <c r="GS70" i="3"/>
  <c r="GS64" i="3" s="1"/>
  <c r="GS45" i="2"/>
  <c r="GS13" i="2"/>
  <c r="GS17" i="2" s="1"/>
  <c r="GS18" i="2" s="1"/>
  <c r="GS19" i="2" s="1"/>
  <c r="GS20" i="2" s="1"/>
  <c r="GT71" i="2"/>
  <c r="GT64" i="2"/>
  <c r="GT67" i="2" s="1"/>
  <c r="GT68" i="2" s="1"/>
  <c r="GT73" i="2"/>
  <c r="GS73" i="3" l="1"/>
  <c r="GS71" i="3"/>
  <c r="GS67" i="3"/>
  <c r="GS68" i="3" s="1"/>
  <c r="GR45" i="3"/>
  <c r="GR13" i="3"/>
  <c r="GR17" i="3" s="1"/>
  <c r="GR18" i="3" s="1"/>
  <c r="GR19" i="3" s="1"/>
  <c r="GR20" i="3" s="1"/>
  <c r="GT69" i="2"/>
  <c r="GT84" i="2" s="1"/>
  <c r="GT90" i="2" s="1"/>
  <c r="GT87" i="2" s="1"/>
  <c r="GU88" i="2" s="1"/>
  <c r="GT37" i="2"/>
  <c r="GS69" i="3" l="1"/>
  <c r="GS84" i="3" s="1"/>
  <c r="GS90" i="3" s="1"/>
  <c r="GS37" i="3"/>
  <c r="GT43" i="2"/>
  <c r="GT42" i="2"/>
  <c r="GT41" i="2"/>
  <c r="GT44" i="2"/>
  <c r="GT40" i="2"/>
  <c r="GU89" i="2"/>
  <c r="GU70" i="2"/>
  <c r="GS87" i="3" l="1"/>
  <c r="GT88" i="3" s="1"/>
  <c r="GS92" i="3"/>
  <c r="GS43" i="3"/>
  <c r="GS44" i="3"/>
  <c r="GS40" i="3"/>
  <c r="GS42" i="3"/>
  <c r="GS41" i="3"/>
  <c r="GT89" i="3"/>
  <c r="GT70" i="3"/>
  <c r="GT64" i="3" s="1"/>
  <c r="GU64" i="2"/>
  <c r="GU67" i="2" s="1"/>
  <c r="GU68" i="2" s="1"/>
  <c r="GU73" i="2"/>
  <c r="GU71" i="2"/>
  <c r="GT45" i="2"/>
  <c r="GT13" i="2"/>
  <c r="GT17" i="2" s="1"/>
  <c r="GT18" i="2" s="1"/>
  <c r="GT19" i="2" s="1"/>
  <c r="GT20" i="2" s="1"/>
  <c r="GT73" i="3" l="1"/>
  <c r="GT71" i="3"/>
  <c r="GT67" i="3"/>
  <c r="GT68" i="3" s="1"/>
  <c r="GS45" i="3"/>
  <c r="GS13" i="3"/>
  <c r="GS17" i="3" s="1"/>
  <c r="GS18" i="3" s="1"/>
  <c r="GS19" i="3" s="1"/>
  <c r="GS20" i="3" s="1"/>
  <c r="GU69" i="2"/>
  <c r="GU84" i="2" s="1"/>
  <c r="GU90" i="2" s="1"/>
  <c r="GU87" i="2" s="1"/>
  <c r="GV88" i="2" s="1"/>
  <c r="GU37" i="2"/>
  <c r="GT69" i="3" l="1"/>
  <c r="GT84" i="3" s="1"/>
  <c r="GT90" i="3" s="1"/>
  <c r="GT37" i="3"/>
  <c r="GU43" i="2"/>
  <c r="GU41" i="2"/>
  <c r="GU42" i="2"/>
  <c r="GU40" i="2"/>
  <c r="GU44" i="2"/>
  <c r="GV89" i="2"/>
  <c r="GV70" i="2"/>
  <c r="GT87" i="3" l="1"/>
  <c r="GU88" i="3" s="1"/>
  <c r="GT92" i="3"/>
  <c r="GT41" i="3"/>
  <c r="GT43" i="3"/>
  <c r="GT40" i="3"/>
  <c r="GT42" i="3"/>
  <c r="GT44" i="3"/>
  <c r="GU89" i="3"/>
  <c r="GU70" i="3"/>
  <c r="GU64" i="3" s="1"/>
  <c r="GV64" i="2"/>
  <c r="GV67" i="2" s="1"/>
  <c r="GV68" i="2" s="1"/>
  <c r="GV71" i="2"/>
  <c r="GV73" i="2"/>
  <c r="GU13" i="2"/>
  <c r="GU17" i="2" s="1"/>
  <c r="GU18" i="2" s="1"/>
  <c r="GU19" i="2" s="1"/>
  <c r="GU20" i="2" s="1"/>
  <c r="GU45" i="2"/>
  <c r="GU73" i="3" l="1"/>
  <c r="GU71" i="3"/>
  <c r="GU67" i="3"/>
  <c r="GU68" i="3" s="1"/>
  <c r="GT45" i="3"/>
  <c r="GT13" i="3"/>
  <c r="GT17" i="3" s="1"/>
  <c r="GT18" i="3" s="1"/>
  <c r="GT19" i="3" s="1"/>
  <c r="GT20" i="3" s="1"/>
  <c r="GV37" i="2"/>
  <c r="GV69" i="2"/>
  <c r="GV84" i="2" s="1"/>
  <c r="GV90" i="2" s="1"/>
  <c r="GV87" i="2" s="1"/>
  <c r="GW88" i="2" s="1"/>
  <c r="GU69" i="3" l="1"/>
  <c r="GU84" i="3" s="1"/>
  <c r="GU90" i="3" s="1"/>
  <c r="GU37" i="3"/>
  <c r="GW89" i="2"/>
  <c r="GW70" i="2"/>
  <c r="GV43" i="2"/>
  <c r="GV42" i="2"/>
  <c r="GV41" i="2"/>
  <c r="GV44" i="2"/>
  <c r="GV40" i="2"/>
  <c r="GU87" i="3" l="1"/>
  <c r="GV88" i="3" s="1"/>
  <c r="GU92" i="3"/>
  <c r="GU43" i="3"/>
  <c r="GU41" i="3"/>
  <c r="GU44" i="3"/>
  <c r="GU42" i="3"/>
  <c r="GU40" i="3"/>
  <c r="GV89" i="3"/>
  <c r="GV70" i="3"/>
  <c r="GV64" i="3" s="1"/>
  <c r="GV45" i="2"/>
  <c r="GV13" i="2"/>
  <c r="GV17" i="2" s="1"/>
  <c r="GV18" i="2" s="1"/>
  <c r="GV19" i="2" s="1"/>
  <c r="GV20" i="2" s="1"/>
  <c r="GW64" i="2"/>
  <c r="GW67" i="2" s="1"/>
  <c r="GW68" i="2" s="1"/>
  <c r="GW71" i="2"/>
  <c r="GW73" i="2"/>
  <c r="GV73" i="3" l="1"/>
  <c r="GV71" i="3"/>
  <c r="GV67" i="3"/>
  <c r="GV68" i="3" s="1"/>
  <c r="GU13" i="3"/>
  <c r="GU17" i="3" s="1"/>
  <c r="GU18" i="3" s="1"/>
  <c r="GU19" i="3" s="1"/>
  <c r="GU20" i="3" s="1"/>
  <c r="GU45" i="3"/>
  <c r="GW69" i="2"/>
  <c r="GW84" i="2" s="1"/>
  <c r="GW90" i="2" s="1"/>
  <c r="GW87" i="2" s="1"/>
  <c r="GX88" i="2" s="1"/>
  <c r="GW37" i="2"/>
  <c r="GV69" i="3" l="1"/>
  <c r="GV84" i="3" s="1"/>
  <c r="GV90" i="3" s="1"/>
  <c r="GV37" i="3"/>
  <c r="GW43" i="2"/>
  <c r="GW44" i="2"/>
  <c r="GW41" i="2"/>
  <c r="GW40" i="2"/>
  <c r="GW42" i="2"/>
  <c r="GX70" i="2"/>
  <c r="GX89" i="2"/>
  <c r="GV87" i="3" l="1"/>
  <c r="GW88" i="3" s="1"/>
  <c r="GV92" i="3"/>
  <c r="GV42" i="3"/>
  <c r="GV41" i="3"/>
  <c r="GV40" i="3"/>
  <c r="GV44" i="3"/>
  <c r="GV43" i="3"/>
  <c r="GW89" i="3"/>
  <c r="GW70" i="3"/>
  <c r="GW64" i="3" s="1"/>
  <c r="GX64" i="2"/>
  <c r="GX67" i="2" s="1"/>
  <c r="GX68" i="2" s="1"/>
  <c r="GX71" i="2"/>
  <c r="GX73" i="2"/>
  <c r="GW45" i="2"/>
  <c r="GW13" i="2"/>
  <c r="GW17" i="2" s="1"/>
  <c r="GW18" i="2" s="1"/>
  <c r="GW19" i="2" s="1"/>
  <c r="GW20" i="2" s="1"/>
  <c r="GW71" i="3" l="1"/>
  <c r="GW73" i="3"/>
  <c r="GW67" i="3"/>
  <c r="GW68" i="3" s="1"/>
  <c r="GV45" i="3"/>
  <c r="GV13" i="3"/>
  <c r="GV17" i="3" s="1"/>
  <c r="GV18" i="3" s="1"/>
  <c r="GV19" i="3" s="1"/>
  <c r="GV20" i="3" s="1"/>
  <c r="GX69" i="2"/>
  <c r="GX84" i="2" s="1"/>
  <c r="GX90" i="2" s="1"/>
  <c r="GX87" i="2" s="1"/>
  <c r="GY88" i="2" s="1"/>
  <c r="GX37" i="2"/>
  <c r="GW69" i="3" l="1"/>
  <c r="GW84" i="3" s="1"/>
  <c r="GW90" i="3" s="1"/>
  <c r="GW37" i="3"/>
  <c r="GX43" i="2"/>
  <c r="GX42" i="2"/>
  <c r="GX44" i="2"/>
  <c r="GX40" i="2"/>
  <c r="GX41" i="2"/>
  <c r="GY89" i="2"/>
  <c r="GY70" i="2"/>
  <c r="GW87" i="3" l="1"/>
  <c r="GX88" i="3" s="1"/>
  <c r="GW92" i="3"/>
  <c r="GX89" i="3"/>
  <c r="GX70" i="3"/>
  <c r="GX64" i="3" s="1"/>
  <c r="GW41" i="3"/>
  <c r="GW42" i="3"/>
  <c r="GW43" i="3"/>
  <c r="GW44" i="3"/>
  <c r="GW40" i="3"/>
  <c r="GY64" i="2"/>
  <c r="GY67" i="2" s="1"/>
  <c r="GY68" i="2" s="1"/>
  <c r="GY71" i="2"/>
  <c r="GY73" i="2"/>
  <c r="GX13" i="2"/>
  <c r="GX17" i="2" s="1"/>
  <c r="GX18" i="2" s="1"/>
  <c r="GX19" i="2" s="1"/>
  <c r="GX20" i="2" s="1"/>
  <c r="GX45" i="2"/>
  <c r="GX71" i="3" l="1"/>
  <c r="GX73" i="3"/>
  <c r="GX67" i="3"/>
  <c r="GX68" i="3" s="1"/>
  <c r="GW45" i="3"/>
  <c r="GW13" i="3"/>
  <c r="GW17" i="3" s="1"/>
  <c r="GW18" i="3" s="1"/>
  <c r="GW19" i="3" s="1"/>
  <c r="GW20" i="3" s="1"/>
  <c r="GY69" i="2"/>
  <c r="GY84" i="2" s="1"/>
  <c r="GY90" i="2" s="1"/>
  <c r="GY87" i="2" s="1"/>
  <c r="GZ88" i="2" s="1"/>
  <c r="GY37" i="2"/>
  <c r="GX69" i="3" l="1"/>
  <c r="GX84" i="3" s="1"/>
  <c r="GX90" i="3" s="1"/>
  <c r="GX37" i="3"/>
  <c r="GY43" i="2"/>
  <c r="GY44" i="2"/>
  <c r="GY42" i="2"/>
  <c r="GY41" i="2"/>
  <c r="GY40" i="2"/>
  <c r="GZ89" i="2"/>
  <c r="GZ70" i="2"/>
  <c r="GX87" i="3" l="1"/>
  <c r="GY88" i="3" s="1"/>
  <c r="GX92" i="3"/>
  <c r="GX44" i="3"/>
  <c r="GX43" i="3"/>
  <c r="GX42" i="3"/>
  <c r="GX41" i="3"/>
  <c r="GX40" i="3"/>
  <c r="GY89" i="3"/>
  <c r="GY70" i="3"/>
  <c r="GY64" i="3" s="1"/>
  <c r="GZ64" i="2"/>
  <c r="GZ67" i="2" s="1"/>
  <c r="GZ68" i="2" s="1"/>
  <c r="GZ71" i="2"/>
  <c r="GZ73" i="2"/>
  <c r="GY13" i="2"/>
  <c r="GY17" i="2" s="1"/>
  <c r="GY18" i="2" s="1"/>
  <c r="GY19" i="2" s="1"/>
  <c r="GY20" i="2" s="1"/>
  <c r="GY45" i="2"/>
  <c r="GY71" i="3" l="1"/>
  <c r="GY73" i="3"/>
  <c r="GY67" i="3"/>
  <c r="GY68" i="3" s="1"/>
  <c r="GX45" i="3"/>
  <c r="GX13" i="3"/>
  <c r="GX17" i="3" s="1"/>
  <c r="GX18" i="3" s="1"/>
  <c r="GX19" i="3" s="1"/>
  <c r="GX20" i="3" s="1"/>
  <c r="GZ69" i="2"/>
  <c r="GZ84" i="2" s="1"/>
  <c r="GZ90" i="2" s="1"/>
  <c r="GZ87" i="2" s="1"/>
  <c r="HA88" i="2" s="1"/>
  <c r="GZ37" i="2"/>
  <c r="GY69" i="3" l="1"/>
  <c r="GY84" i="3" s="1"/>
  <c r="GY90" i="3" s="1"/>
  <c r="GY37" i="3"/>
  <c r="GZ43" i="2"/>
  <c r="GZ44" i="2"/>
  <c r="GZ41" i="2"/>
  <c r="GZ40" i="2"/>
  <c r="GZ42" i="2"/>
  <c r="HA70" i="2"/>
  <c r="HA89" i="2"/>
  <c r="GY87" i="3" l="1"/>
  <c r="GZ88" i="3" s="1"/>
  <c r="GY92" i="3"/>
  <c r="GY43" i="3"/>
  <c r="GY44" i="3"/>
  <c r="GY41" i="3"/>
  <c r="GY40" i="3"/>
  <c r="GY42" i="3"/>
  <c r="GZ89" i="3"/>
  <c r="GZ70" i="3"/>
  <c r="GZ64" i="3" s="1"/>
  <c r="HA64" i="2"/>
  <c r="HA67" i="2" s="1"/>
  <c r="HA68" i="2" s="1"/>
  <c r="HA71" i="2"/>
  <c r="HA73" i="2"/>
  <c r="GZ45" i="2"/>
  <c r="GZ13" i="2"/>
  <c r="GZ17" i="2" s="1"/>
  <c r="GZ18" i="2" s="1"/>
  <c r="GZ19" i="2" s="1"/>
  <c r="GZ20" i="2" s="1"/>
  <c r="GZ73" i="3" l="1"/>
  <c r="GZ71" i="3"/>
  <c r="GZ67" i="3"/>
  <c r="GZ68" i="3" s="1"/>
  <c r="GY45" i="3"/>
  <c r="GY13" i="3"/>
  <c r="GY17" i="3" s="1"/>
  <c r="GY18" i="3" s="1"/>
  <c r="GY19" i="3" s="1"/>
  <c r="GY20" i="3" s="1"/>
  <c r="HA69" i="2"/>
  <c r="HA84" i="2" s="1"/>
  <c r="HA90" i="2" s="1"/>
  <c r="HA87" i="2" s="1"/>
  <c r="HB88" i="2" s="1"/>
  <c r="HA37" i="2"/>
  <c r="GZ69" i="3" l="1"/>
  <c r="GZ84" i="3" s="1"/>
  <c r="GZ90" i="3" s="1"/>
  <c r="GZ37" i="3"/>
  <c r="HA43" i="2"/>
  <c r="HA44" i="2"/>
  <c r="HA40" i="2"/>
  <c r="HA41" i="2"/>
  <c r="HA42" i="2"/>
  <c r="HB70" i="2"/>
  <c r="HB89" i="2"/>
  <c r="GZ87" i="3" l="1"/>
  <c r="HA88" i="3" s="1"/>
  <c r="GZ92" i="3"/>
  <c r="GZ44" i="3"/>
  <c r="GZ43" i="3"/>
  <c r="GZ42" i="3"/>
  <c r="GZ40" i="3"/>
  <c r="GZ41" i="3"/>
  <c r="HA89" i="3"/>
  <c r="HA70" i="3"/>
  <c r="HA64" i="3" s="1"/>
  <c r="HB64" i="2"/>
  <c r="HB67" i="2" s="1"/>
  <c r="HB68" i="2" s="1"/>
  <c r="HB71" i="2"/>
  <c r="HB73" i="2"/>
  <c r="HA13" i="2"/>
  <c r="HA17" i="2" s="1"/>
  <c r="HA18" i="2" s="1"/>
  <c r="HA19" i="2" s="1"/>
  <c r="HA20" i="2" s="1"/>
  <c r="HA45" i="2"/>
  <c r="HA73" i="3" l="1"/>
  <c r="HA71" i="3"/>
  <c r="HA67" i="3"/>
  <c r="HA68" i="3" s="1"/>
  <c r="GZ45" i="3"/>
  <c r="GZ13" i="3"/>
  <c r="GZ17" i="3" s="1"/>
  <c r="GZ18" i="3" s="1"/>
  <c r="GZ19" i="3" s="1"/>
  <c r="GZ20" i="3" s="1"/>
  <c r="HB69" i="2"/>
  <c r="HB84" i="2" s="1"/>
  <c r="HB90" i="2" s="1"/>
  <c r="HB87" i="2" s="1"/>
  <c r="HC88" i="2" s="1"/>
  <c r="HB37" i="2"/>
  <c r="HA69" i="3" l="1"/>
  <c r="HA84" i="3" s="1"/>
  <c r="HA90" i="3" s="1"/>
  <c r="HA37" i="3"/>
  <c r="HB43" i="2"/>
  <c r="HB44" i="2"/>
  <c r="HB42" i="2"/>
  <c r="HB41" i="2"/>
  <c r="HB40" i="2"/>
  <c r="HC89" i="2"/>
  <c r="HC70" i="2"/>
  <c r="HA87" i="3" l="1"/>
  <c r="HB88" i="3" s="1"/>
  <c r="HA92" i="3"/>
  <c r="HA43" i="3"/>
  <c r="HA44" i="3"/>
  <c r="HA41" i="3"/>
  <c r="HA40" i="3"/>
  <c r="HA42" i="3"/>
  <c r="HB89" i="3"/>
  <c r="HB70" i="3"/>
  <c r="HB64" i="3" s="1"/>
  <c r="HC64" i="2"/>
  <c r="HC67" i="2" s="1"/>
  <c r="HC68" i="2" s="1"/>
  <c r="HC71" i="2"/>
  <c r="HC73" i="2"/>
  <c r="HB45" i="2"/>
  <c r="HB13" i="2"/>
  <c r="HB17" i="2" s="1"/>
  <c r="HB18" i="2" s="1"/>
  <c r="HB19" i="2" s="1"/>
  <c r="HB20" i="2" s="1"/>
  <c r="HB73" i="3" l="1"/>
  <c r="HB71" i="3"/>
  <c r="HB67" i="3"/>
  <c r="HB68" i="3" s="1"/>
  <c r="HA45" i="3"/>
  <c r="HA13" i="3"/>
  <c r="HA17" i="3" s="1"/>
  <c r="HA18" i="3" s="1"/>
  <c r="HA19" i="3" s="1"/>
  <c r="HA20" i="3" s="1"/>
  <c r="HC69" i="2"/>
  <c r="HC84" i="2" s="1"/>
  <c r="HC90" i="2" s="1"/>
  <c r="HC87" i="2" s="1"/>
  <c r="HD88" i="2" s="1"/>
  <c r="HC37" i="2"/>
  <c r="HB69" i="3" l="1"/>
  <c r="HB84" i="3" s="1"/>
  <c r="HB90" i="3" s="1"/>
  <c r="HB37" i="3"/>
  <c r="HC43" i="2"/>
  <c r="HC42" i="2"/>
  <c r="HC44" i="2"/>
  <c r="HC40" i="2"/>
  <c r="HC41" i="2"/>
  <c r="HD89" i="2"/>
  <c r="HD70" i="2"/>
  <c r="HB87" i="3" l="1"/>
  <c r="HC88" i="3" s="1"/>
  <c r="HC89" i="3" s="1"/>
  <c r="HB92" i="3"/>
  <c r="HB41" i="3"/>
  <c r="HB43" i="3"/>
  <c r="HB44" i="3"/>
  <c r="HB40" i="3"/>
  <c r="HB42" i="3"/>
  <c r="HD64" i="2"/>
  <c r="HD67" i="2" s="1"/>
  <c r="HD68" i="2" s="1"/>
  <c r="HD73" i="2"/>
  <c r="HD71" i="2"/>
  <c r="HC13" i="2"/>
  <c r="HC17" i="2" s="1"/>
  <c r="HC18" i="2" s="1"/>
  <c r="HC19" i="2" s="1"/>
  <c r="HC20" i="2" s="1"/>
  <c r="HC45" i="2"/>
  <c r="HC70" i="3" l="1"/>
  <c r="HC64" i="3" s="1"/>
  <c r="HC73" i="3"/>
  <c r="HC71" i="3"/>
  <c r="HC67" i="3"/>
  <c r="HC68" i="3" s="1"/>
  <c r="HB45" i="3"/>
  <c r="HB13" i="3"/>
  <c r="HB17" i="3" s="1"/>
  <c r="HB18" i="3" s="1"/>
  <c r="HB19" i="3" s="1"/>
  <c r="HB20" i="3" s="1"/>
  <c r="HD69" i="2"/>
  <c r="HD84" i="2" s="1"/>
  <c r="HD90" i="2" s="1"/>
  <c r="HD87" i="2" s="1"/>
  <c r="HE88" i="2" s="1"/>
  <c r="HD37" i="2"/>
  <c r="HC69" i="3" l="1"/>
  <c r="HC84" i="3" s="1"/>
  <c r="HC90" i="3" s="1"/>
  <c r="HC37" i="3"/>
  <c r="HD43" i="2"/>
  <c r="HD41" i="2"/>
  <c r="HD42" i="2"/>
  <c r="HD40" i="2"/>
  <c r="HD44" i="2"/>
  <c r="HE89" i="2"/>
  <c r="HE70" i="2"/>
  <c r="HC87" i="3" l="1"/>
  <c r="HD88" i="3" s="1"/>
  <c r="HC92" i="3"/>
  <c r="HC43" i="3"/>
  <c r="HC42" i="3"/>
  <c r="HC44" i="3"/>
  <c r="HC41" i="3"/>
  <c r="HC40" i="3"/>
  <c r="HD89" i="3"/>
  <c r="HD70" i="3"/>
  <c r="HD64" i="3" s="1"/>
  <c r="HE64" i="2"/>
  <c r="HE67" i="2" s="1"/>
  <c r="HE68" i="2" s="1"/>
  <c r="HE71" i="2"/>
  <c r="HE73" i="2"/>
  <c r="HD45" i="2"/>
  <c r="HD13" i="2"/>
  <c r="HD17" i="2" s="1"/>
  <c r="HD18" i="2" s="1"/>
  <c r="HD19" i="2" s="1"/>
  <c r="HD20" i="2" s="1"/>
  <c r="HD73" i="3" l="1"/>
  <c r="HD71" i="3"/>
  <c r="HD67" i="3"/>
  <c r="HD68" i="3" s="1"/>
  <c r="HC45" i="3"/>
  <c r="HC13" i="3"/>
  <c r="HC17" i="3" s="1"/>
  <c r="HC18" i="3" s="1"/>
  <c r="HC19" i="3" s="1"/>
  <c r="HC20" i="3" s="1"/>
  <c r="HE69" i="2"/>
  <c r="HE84" i="2" s="1"/>
  <c r="HE90" i="2" s="1"/>
  <c r="HE87" i="2" s="1"/>
  <c r="HF88" i="2" s="1"/>
  <c r="HE37" i="2"/>
  <c r="HD69" i="3" l="1"/>
  <c r="HD84" i="3" s="1"/>
  <c r="HD90" i="3" s="1"/>
  <c r="HD37" i="3"/>
  <c r="HE43" i="2"/>
  <c r="HE41" i="2"/>
  <c r="HE44" i="2"/>
  <c r="HE42" i="2"/>
  <c r="HE40" i="2"/>
  <c r="HF89" i="2"/>
  <c r="HF70" i="2"/>
  <c r="HD87" i="3" l="1"/>
  <c r="HE88" i="3" s="1"/>
  <c r="HD92" i="3"/>
  <c r="HD42" i="3"/>
  <c r="HD43" i="3"/>
  <c r="HD40" i="3"/>
  <c r="HD41" i="3"/>
  <c r="HD44" i="3"/>
  <c r="HE89" i="3"/>
  <c r="HE70" i="3"/>
  <c r="HE64" i="3" s="1"/>
  <c r="HF64" i="2"/>
  <c r="HF67" i="2" s="1"/>
  <c r="HF68" i="2" s="1"/>
  <c r="HF73" i="2"/>
  <c r="HF71" i="2"/>
  <c r="HE45" i="2"/>
  <c r="HE13" i="2"/>
  <c r="HE17" i="2" s="1"/>
  <c r="HE18" i="2" s="1"/>
  <c r="HE19" i="2" s="1"/>
  <c r="HE20" i="2" s="1"/>
  <c r="HE71" i="3" l="1"/>
  <c r="HE73" i="3"/>
  <c r="HE67" i="3"/>
  <c r="HE68" i="3" s="1"/>
  <c r="HD45" i="3"/>
  <c r="HD13" i="3"/>
  <c r="HD17" i="3" s="1"/>
  <c r="HD18" i="3" s="1"/>
  <c r="HD19" i="3" s="1"/>
  <c r="HD20" i="3" s="1"/>
  <c r="HF69" i="2"/>
  <c r="HF84" i="2" s="1"/>
  <c r="HF90" i="2" s="1"/>
  <c r="HF87" i="2" s="1"/>
  <c r="HG88" i="2" s="1"/>
  <c r="HF37" i="2"/>
  <c r="HE69" i="3" l="1"/>
  <c r="HE84" i="3" s="1"/>
  <c r="HE90" i="3" s="1"/>
  <c r="HE37" i="3"/>
  <c r="HF43" i="2"/>
  <c r="HF41" i="2"/>
  <c r="HF40" i="2"/>
  <c r="HF42" i="2"/>
  <c r="HF44" i="2"/>
  <c r="HG70" i="2"/>
  <c r="HG89" i="2"/>
  <c r="HE87" i="3" l="1"/>
  <c r="HF88" i="3" s="1"/>
  <c r="HE92" i="3"/>
  <c r="HE43" i="3"/>
  <c r="HE40" i="3"/>
  <c r="HE42" i="3"/>
  <c r="HE41" i="3"/>
  <c r="HE44" i="3"/>
  <c r="HF89" i="3"/>
  <c r="HF70" i="3"/>
  <c r="HF64" i="3" s="1"/>
  <c r="HG64" i="2"/>
  <c r="HG67" i="2" s="1"/>
  <c r="HG68" i="2" s="1"/>
  <c r="HG71" i="2"/>
  <c r="HG73" i="2"/>
  <c r="HF45" i="2"/>
  <c r="HF13" i="2"/>
  <c r="HF17" i="2" s="1"/>
  <c r="HF18" i="2" s="1"/>
  <c r="HF19" i="2" s="1"/>
  <c r="HF20" i="2" s="1"/>
  <c r="HF71" i="3" l="1"/>
  <c r="HF73" i="3"/>
  <c r="HF67" i="3"/>
  <c r="HF68" i="3" s="1"/>
  <c r="HE45" i="3"/>
  <c r="HE13" i="3"/>
  <c r="HE17" i="3" s="1"/>
  <c r="HE18" i="3" s="1"/>
  <c r="HE19" i="3" s="1"/>
  <c r="HE20" i="3" s="1"/>
  <c r="HG37" i="2"/>
  <c r="HG69" i="2"/>
  <c r="HG84" i="2" s="1"/>
  <c r="HG90" i="2" s="1"/>
  <c r="HG87" i="2" s="1"/>
  <c r="HH88" i="2" s="1"/>
  <c r="HF69" i="3" l="1"/>
  <c r="HF84" i="3" s="1"/>
  <c r="HF90" i="3" s="1"/>
  <c r="HF37" i="3"/>
  <c r="HH70" i="2"/>
  <c r="HH89" i="2"/>
  <c r="HG43" i="2"/>
  <c r="HG42" i="2"/>
  <c r="HG44" i="2"/>
  <c r="HG41" i="2"/>
  <c r="HG40" i="2"/>
  <c r="HF87" i="3" l="1"/>
  <c r="HG88" i="3" s="1"/>
  <c r="HF92" i="3"/>
  <c r="HF41" i="3"/>
  <c r="HF42" i="3"/>
  <c r="HF43" i="3"/>
  <c r="HF44" i="3"/>
  <c r="HF40" i="3"/>
  <c r="HG89" i="3"/>
  <c r="HG70" i="3"/>
  <c r="HG64" i="3" s="1"/>
  <c r="HG45" i="2"/>
  <c r="HG13" i="2"/>
  <c r="HG17" i="2" s="1"/>
  <c r="HG18" i="2" s="1"/>
  <c r="HG19" i="2" s="1"/>
  <c r="HG20" i="2" s="1"/>
  <c r="HH64" i="2"/>
  <c r="HH67" i="2" s="1"/>
  <c r="HH68" i="2" s="1"/>
  <c r="HH71" i="2"/>
  <c r="HH73" i="2"/>
  <c r="HG71" i="3" l="1"/>
  <c r="HG73" i="3"/>
  <c r="HG67" i="3"/>
  <c r="HG68" i="3" s="1"/>
  <c r="HF45" i="3"/>
  <c r="HF13" i="3"/>
  <c r="HF17" i="3" s="1"/>
  <c r="HF18" i="3" s="1"/>
  <c r="HF19" i="3" s="1"/>
  <c r="HF20" i="3" s="1"/>
  <c r="HH37" i="2"/>
  <c r="HH69" i="2"/>
  <c r="HH84" i="2" s="1"/>
  <c r="HH90" i="2" s="1"/>
  <c r="HH87" i="2" s="1"/>
  <c r="HI88" i="2" s="1"/>
  <c r="HG69" i="3" l="1"/>
  <c r="HG84" i="3" s="1"/>
  <c r="HG90" i="3" s="1"/>
  <c r="HG37" i="3"/>
  <c r="HI70" i="2"/>
  <c r="HI89" i="2"/>
  <c r="HH43" i="2"/>
  <c r="HH41" i="2"/>
  <c r="HH40" i="2"/>
  <c r="HH44" i="2"/>
  <c r="HH42" i="2"/>
  <c r="HG87" i="3" l="1"/>
  <c r="HH88" i="3" s="1"/>
  <c r="HG92" i="3"/>
  <c r="HH89" i="3"/>
  <c r="HH70" i="3"/>
  <c r="HH64" i="3" s="1"/>
  <c r="HG42" i="3"/>
  <c r="HG41" i="3"/>
  <c r="HG40" i="3"/>
  <c r="HG44" i="3"/>
  <c r="HG43" i="3"/>
  <c r="HH13" i="2"/>
  <c r="HH17" i="2" s="1"/>
  <c r="HH18" i="2" s="1"/>
  <c r="HH19" i="2" s="1"/>
  <c r="HH20" i="2" s="1"/>
  <c r="HH45" i="2"/>
  <c r="HI64" i="2"/>
  <c r="HI67" i="2" s="1"/>
  <c r="HI68" i="2" s="1"/>
  <c r="HI73" i="2"/>
  <c r="HI71" i="2"/>
  <c r="HG45" i="3" l="1"/>
  <c r="HG13" i="3"/>
  <c r="HG17" i="3" s="1"/>
  <c r="HG18" i="3" s="1"/>
  <c r="HG19" i="3" s="1"/>
  <c r="HG20" i="3" s="1"/>
  <c r="HH73" i="3"/>
  <c r="HH71" i="3"/>
  <c r="HH67" i="3"/>
  <c r="HH68" i="3" s="1"/>
  <c r="HI37" i="2"/>
  <c r="HI69" i="2"/>
  <c r="HI84" i="2" s="1"/>
  <c r="HI90" i="2" s="1"/>
  <c r="HI87" i="2" s="1"/>
  <c r="HJ88" i="2" s="1"/>
  <c r="HH69" i="3" l="1"/>
  <c r="HH84" i="3" s="1"/>
  <c r="HH90" i="3" s="1"/>
  <c r="HH37" i="3"/>
  <c r="HJ70" i="2"/>
  <c r="HJ89" i="2"/>
  <c r="HI43" i="2"/>
  <c r="HI41" i="2"/>
  <c r="HI42" i="2"/>
  <c r="HI44" i="2"/>
  <c r="HI40" i="2"/>
  <c r="HH87" i="3" l="1"/>
  <c r="HI88" i="3" s="1"/>
  <c r="HI89" i="3" s="1"/>
  <c r="HH92" i="3"/>
  <c r="HH43" i="3"/>
  <c r="HH40" i="3"/>
  <c r="HH42" i="3"/>
  <c r="HH44" i="3"/>
  <c r="HH41" i="3"/>
  <c r="HI45" i="2"/>
  <c r="HI13" i="2"/>
  <c r="HI17" i="2" s="1"/>
  <c r="HI18" i="2" s="1"/>
  <c r="HI19" i="2" s="1"/>
  <c r="HI20" i="2" s="1"/>
  <c r="HJ64" i="2"/>
  <c r="HJ67" i="2" s="1"/>
  <c r="HJ68" i="2" s="1"/>
  <c r="HJ73" i="2"/>
  <c r="HJ71" i="2"/>
  <c r="HI70" i="3" l="1"/>
  <c r="HI64" i="3" s="1"/>
  <c r="HI71" i="3"/>
  <c r="HI67" i="3"/>
  <c r="HI68" i="3" s="1"/>
  <c r="HH45" i="3"/>
  <c r="HH13" i="3"/>
  <c r="HH17" i="3" s="1"/>
  <c r="HH18" i="3" s="1"/>
  <c r="HH19" i="3" s="1"/>
  <c r="HH20" i="3" s="1"/>
  <c r="HJ69" i="2"/>
  <c r="HJ84" i="2" s="1"/>
  <c r="HJ90" i="2" s="1"/>
  <c r="HJ87" i="2" s="1"/>
  <c r="HK88" i="2" s="1"/>
  <c r="HJ37" i="2"/>
  <c r="HI73" i="3" l="1"/>
  <c r="HI69" i="3"/>
  <c r="HI84" i="3" s="1"/>
  <c r="HI90" i="3" s="1"/>
  <c r="HI37" i="3"/>
  <c r="HJ43" i="2"/>
  <c r="HJ40" i="2"/>
  <c r="HJ42" i="2"/>
  <c r="HJ44" i="2"/>
  <c r="HJ41" i="2"/>
  <c r="HK70" i="2"/>
  <c r="HK89" i="2"/>
  <c r="HI87" i="3" l="1"/>
  <c r="HJ88" i="3" s="1"/>
  <c r="HI92" i="3"/>
  <c r="HI43" i="3"/>
  <c r="HI41" i="3"/>
  <c r="HI44" i="3"/>
  <c r="HI42" i="3"/>
  <c r="HI40" i="3"/>
  <c r="HJ89" i="3"/>
  <c r="HJ70" i="3"/>
  <c r="HJ64" i="3" s="1"/>
  <c r="HK64" i="2"/>
  <c r="HK67" i="2" s="1"/>
  <c r="HK68" i="2" s="1"/>
  <c r="HK71" i="2"/>
  <c r="HK73" i="2"/>
  <c r="HJ13" i="2"/>
  <c r="HJ17" i="2" s="1"/>
  <c r="HJ18" i="2" s="1"/>
  <c r="HJ19" i="2" s="1"/>
  <c r="HJ20" i="2" s="1"/>
  <c r="HJ45" i="2"/>
  <c r="HJ73" i="3" l="1"/>
  <c r="HJ71" i="3"/>
  <c r="HJ67" i="3"/>
  <c r="HJ68" i="3" s="1"/>
  <c r="HI45" i="3"/>
  <c r="HI13" i="3"/>
  <c r="HI17" i="3" s="1"/>
  <c r="HI18" i="3" s="1"/>
  <c r="HI19" i="3" s="1"/>
  <c r="HI20" i="3" s="1"/>
  <c r="HK69" i="2"/>
  <c r="HK84" i="2" s="1"/>
  <c r="HK90" i="2" s="1"/>
  <c r="HK87" i="2" s="1"/>
  <c r="HL88" i="2" s="1"/>
  <c r="HK37" i="2"/>
  <c r="HJ69" i="3" l="1"/>
  <c r="HJ84" i="3" s="1"/>
  <c r="HJ90" i="3" s="1"/>
  <c r="HJ37" i="3"/>
  <c r="HK43" i="2"/>
  <c r="HK41" i="2"/>
  <c r="HK42" i="2"/>
  <c r="HK40" i="2"/>
  <c r="HK44" i="2"/>
  <c r="HL70" i="2"/>
  <c r="HL89" i="2"/>
  <c r="HJ87" i="3" l="1"/>
  <c r="HK88" i="3" s="1"/>
  <c r="HJ92" i="3"/>
  <c r="HJ41" i="3"/>
  <c r="HJ43" i="3"/>
  <c r="HJ40" i="3"/>
  <c r="HJ42" i="3"/>
  <c r="HJ44" i="3"/>
  <c r="HK89" i="3"/>
  <c r="HK70" i="3"/>
  <c r="HK64" i="3" s="1"/>
  <c r="HL64" i="2"/>
  <c r="HL67" i="2" s="1"/>
  <c r="HL68" i="2" s="1"/>
  <c r="HL71" i="2"/>
  <c r="HL73" i="2"/>
  <c r="HK45" i="2"/>
  <c r="HK13" i="2"/>
  <c r="HK17" i="2" s="1"/>
  <c r="HK18" i="2" s="1"/>
  <c r="HK19" i="2" s="1"/>
  <c r="HK20" i="2" s="1"/>
  <c r="HK71" i="3" l="1"/>
  <c r="HK73" i="3"/>
  <c r="HK67" i="3"/>
  <c r="HK68" i="3" s="1"/>
  <c r="HJ45" i="3"/>
  <c r="HJ13" i="3"/>
  <c r="HJ17" i="3" s="1"/>
  <c r="HJ18" i="3" s="1"/>
  <c r="HJ19" i="3" s="1"/>
  <c r="HJ20" i="3" s="1"/>
  <c r="HL69" i="2"/>
  <c r="HL84" i="2" s="1"/>
  <c r="HL90" i="2" s="1"/>
  <c r="HL87" i="2" s="1"/>
  <c r="HM88" i="2" s="1"/>
  <c r="HL37" i="2"/>
  <c r="HK69" i="3" l="1"/>
  <c r="HK84" i="3" s="1"/>
  <c r="HK90" i="3" s="1"/>
  <c r="HK37" i="3"/>
  <c r="HL43" i="2"/>
  <c r="HL42" i="2"/>
  <c r="HL41" i="2"/>
  <c r="HL44" i="2"/>
  <c r="HL40" i="2"/>
  <c r="HM89" i="2"/>
  <c r="HM70" i="2"/>
  <c r="HK87" i="3" l="1"/>
  <c r="HL88" i="3" s="1"/>
  <c r="HK92" i="3"/>
  <c r="HL89" i="3"/>
  <c r="HL70" i="3"/>
  <c r="HL64" i="3" s="1"/>
  <c r="HK40" i="3"/>
  <c r="HK41" i="3"/>
  <c r="HK43" i="3"/>
  <c r="HK42" i="3"/>
  <c r="HK44" i="3"/>
  <c r="HM64" i="2"/>
  <c r="HM67" i="2" s="1"/>
  <c r="HM68" i="2" s="1"/>
  <c r="HM71" i="2"/>
  <c r="HM73" i="2"/>
  <c r="HL45" i="2"/>
  <c r="HL13" i="2"/>
  <c r="HL17" i="2" s="1"/>
  <c r="HL18" i="2" s="1"/>
  <c r="HL19" i="2" s="1"/>
  <c r="HL20" i="2" s="1"/>
  <c r="HK45" i="3" l="1"/>
  <c r="HK13" i="3"/>
  <c r="HK17" i="3" s="1"/>
  <c r="HK18" i="3" s="1"/>
  <c r="HK19" i="3" s="1"/>
  <c r="HK20" i="3" s="1"/>
  <c r="HL73" i="3"/>
  <c r="HL71" i="3"/>
  <c r="HL67" i="3"/>
  <c r="HL68" i="3" s="1"/>
  <c r="HM37" i="2"/>
  <c r="HM69" i="2"/>
  <c r="HM84" i="2" s="1"/>
  <c r="HM90" i="2" s="1"/>
  <c r="HM87" i="2" s="1"/>
  <c r="HN88" i="2" s="1"/>
  <c r="HL69" i="3" l="1"/>
  <c r="HL84" i="3" s="1"/>
  <c r="HL90" i="3" s="1"/>
  <c r="HL37" i="3"/>
  <c r="HN89" i="2"/>
  <c r="HN70" i="2"/>
  <c r="HM43" i="2"/>
  <c r="HM44" i="2"/>
  <c r="HM41" i="2"/>
  <c r="HM40" i="2"/>
  <c r="HM42" i="2"/>
  <c r="HL87" i="3" l="1"/>
  <c r="HM88" i="3" s="1"/>
  <c r="HL92" i="3"/>
  <c r="HL44" i="3"/>
  <c r="HL43" i="3"/>
  <c r="HL41" i="3"/>
  <c r="HL40" i="3"/>
  <c r="HL42" i="3"/>
  <c r="HM89" i="3"/>
  <c r="HM70" i="3"/>
  <c r="HM64" i="3" s="1"/>
  <c r="HM45" i="2"/>
  <c r="HM13" i="2"/>
  <c r="HM17" i="2" s="1"/>
  <c r="HM18" i="2" s="1"/>
  <c r="HM19" i="2" s="1"/>
  <c r="HM20" i="2" s="1"/>
  <c r="HN64" i="2"/>
  <c r="HN67" i="2" s="1"/>
  <c r="HN68" i="2" s="1"/>
  <c r="HN71" i="2"/>
  <c r="HN73" i="2"/>
  <c r="HM73" i="3" l="1"/>
  <c r="HM71" i="3"/>
  <c r="HM67" i="3"/>
  <c r="HM68" i="3" s="1"/>
  <c r="HL45" i="3"/>
  <c r="HL13" i="3"/>
  <c r="HL17" i="3" s="1"/>
  <c r="HL18" i="3" s="1"/>
  <c r="HL19" i="3" s="1"/>
  <c r="HL20" i="3" s="1"/>
  <c r="HN37" i="2"/>
  <c r="HN69" i="2"/>
  <c r="HN84" i="2" s="1"/>
  <c r="HN90" i="2" s="1"/>
  <c r="HN87" i="2" s="1"/>
  <c r="HO88" i="2" s="1"/>
  <c r="HM69" i="3" l="1"/>
  <c r="HM84" i="3" s="1"/>
  <c r="HM90" i="3" s="1"/>
  <c r="HM37" i="3"/>
  <c r="HO89" i="2"/>
  <c r="HO70" i="2"/>
  <c r="HN43" i="2"/>
  <c r="HN42" i="2"/>
  <c r="HN40" i="2"/>
  <c r="HN41" i="2"/>
  <c r="HN44" i="2"/>
  <c r="HM87" i="3" l="1"/>
  <c r="HN88" i="3" s="1"/>
  <c r="HM92" i="3"/>
  <c r="HM43" i="3"/>
  <c r="HM44" i="3"/>
  <c r="HM42" i="3"/>
  <c r="HM40" i="3"/>
  <c r="HM41" i="3"/>
  <c r="HN89" i="3"/>
  <c r="HN70" i="3"/>
  <c r="HN64" i="3" s="1"/>
  <c r="HN45" i="2"/>
  <c r="HN13" i="2"/>
  <c r="HN17" i="2" s="1"/>
  <c r="HN18" i="2" s="1"/>
  <c r="HN19" i="2" s="1"/>
  <c r="HN20" i="2" s="1"/>
  <c r="HO64" i="2"/>
  <c r="HO67" i="2" s="1"/>
  <c r="HO68" i="2" s="1"/>
  <c r="HO73" i="2"/>
  <c r="HO71" i="2"/>
  <c r="HN73" i="3" l="1"/>
  <c r="HN71" i="3"/>
  <c r="HN67" i="3"/>
  <c r="HN68" i="3" s="1"/>
  <c r="HM45" i="3"/>
  <c r="HM13" i="3"/>
  <c r="HM17" i="3" s="1"/>
  <c r="HM18" i="3" s="1"/>
  <c r="HM19" i="3" s="1"/>
  <c r="HM20" i="3" s="1"/>
  <c r="HO37" i="2"/>
  <c r="HO69" i="2"/>
  <c r="HO84" i="2" s="1"/>
  <c r="HO90" i="2" s="1"/>
  <c r="HO87" i="2" s="1"/>
  <c r="HP88" i="2" s="1"/>
  <c r="HN69" i="3" l="1"/>
  <c r="HN84" i="3" s="1"/>
  <c r="HN90" i="3" s="1"/>
  <c r="HN37" i="3"/>
  <c r="HP89" i="2"/>
  <c r="HP70" i="2"/>
  <c r="HO43" i="2"/>
  <c r="HO44" i="2"/>
  <c r="HO40" i="2"/>
  <c r="HO42" i="2"/>
  <c r="HO41" i="2"/>
  <c r="HN87" i="3" l="1"/>
  <c r="HO88" i="3" s="1"/>
  <c r="HN92" i="3"/>
  <c r="HN44" i="3"/>
  <c r="HN43" i="3"/>
  <c r="HN40" i="3"/>
  <c r="HN41" i="3"/>
  <c r="HN42" i="3"/>
  <c r="HO89" i="3"/>
  <c r="HO70" i="3"/>
  <c r="HO64" i="3" s="1"/>
  <c r="HP64" i="2"/>
  <c r="HP67" i="2" s="1"/>
  <c r="HP68" i="2" s="1"/>
  <c r="HP71" i="2"/>
  <c r="HP73" i="2"/>
  <c r="HO13" i="2"/>
  <c r="HO17" i="2" s="1"/>
  <c r="HO18" i="2" s="1"/>
  <c r="HO19" i="2" s="1"/>
  <c r="HO20" i="2" s="1"/>
  <c r="HO45" i="2"/>
  <c r="HO71" i="3" l="1"/>
  <c r="HO73" i="3"/>
  <c r="HO67" i="3"/>
  <c r="HO68" i="3" s="1"/>
  <c r="HN45" i="3"/>
  <c r="HN13" i="3"/>
  <c r="HN17" i="3" s="1"/>
  <c r="HN18" i="3" s="1"/>
  <c r="HN19" i="3" s="1"/>
  <c r="HN20" i="3" s="1"/>
  <c r="HP69" i="2"/>
  <c r="HP84" i="2" s="1"/>
  <c r="HP90" i="2" s="1"/>
  <c r="HP87" i="2" s="1"/>
  <c r="HQ88" i="2" s="1"/>
  <c r="HP37" i="2"/>
  <c r="HO69" i="3" l="1"/>
  <c r="HO84" i="3" s="1"/>
  <c r="HO90" i="3" s="1"/>
  <c r="HO37" i="3"/>
  <c r="HP43" i="2"/>
  <c r="HP42" i="2"/>
  <c r="HP44" i="2"/>
  <c r="HP41" i="2"/>
  <c r="HP40" i="2"/>
  <c r="HQ70" i="2"/>
  <c r="HQ89" i="2"/>
  <c r="HO87" i="3" l="1"/>
  <c r="HP88" i="3" s="1"/>
  <c r="HO92" i="3"/>
  <c r="HO42" i="3"/>
  <c r="HO44" i="3"/>
  <c r="HO41" i="3"/>
  <c r="HO40" i="3"/>
  <c r="HO43" i="3"/>
  <c r="HP89" i="3"/>
  <c r="HP70" i="3"/>
  <c r="HP64" i="3" s="1"/>
  <c r="HQ64" i="2"/>
  <c r="HQ67" i="2" s="1"/>
  <c r="HQ68" i="2" s="1"/>
  <c r="HQ73" i="2"/>
  <c r="HQ71" i="2"/>
  <c r="HP45" i="2"/>
  <c r="HP13" i="2"/>
  <c r="HP17" i="2" s="1"/>
  <c r="HP18" i="2" s="1"/>
  <c r="HP19" i="2" s="1"/>
  <c r="HP20" i="2" s="1"/>
  <c r="HP73" i="3" l="1"/>
  <c r="HP71" i="3"/>
  <c r="HP67" i="3"/>
  <c r="HP68" i="3" s="1"/>
  <c r="HO45" i="3"/>
  <c r="HO13" i="3"/>
  <c r="HO17" i="3" s="1"/>
  <c r="HO18" i="3" s="1"/>
  <c r="HO19" i="3" s="1"/>
  <c r="HO20" i="3" s="1"/>
  <c r="HQ37" i="2"/>
  <c r="HQ69" i="2"/>
  <c r="HQ84" i="2" s="1"/>
  <c r="HQ90" i="2" s="1"/>
  <c r="HQ87" i="2" s="1"/>
  <c r="HR88" i="2" s="1"/>
  <c r="HP69" i="3" l="1"/>
  <c r="HP84" i="3" s="1"/>
  <c r="HP90" i="3" s="1"/>
  <c r="HP37" i="3"/>
  <c r="HR89" i="2"/>
  <c r="HR70" i="2"/>
  <c r="HQ43" i="2"/>
  <c r="HQ42" i="2"/>
  <c r="HQ40" i="2"/>
  <c r="HQ41" i="2"/>
  <c r="HQ44" i="2"/>
  <c r="HP87" i="3" l="1"/>
  <c r="HQ88" i="3" s="1"/>
  <c r="HP92" i="3"/>
  <c r="HP44" i="3"/>
  <c r="HP42" i="3"/>
  <c r="HP43" i="3"/>
  <c r="HP41" i="3"/>
  <c r="HP40" i="3"/>
  <c r="HQ70" i="3"/>
  <c r="HQ64" i="3" s="1"/>
  <c r="HQ89" i="3"/>
  <c r="HQ45" i="2"/>
  <c r="HQ13" i="2"/>
  <c r="HQ17" i="2" s="1"/>
  <c r="HQ18" i="2" s="1"/>
  <c r="HQ19" i="2" s="1"/>
  <c r="HQ20" i="2" s="1"/>
  <c r="HR64" i="2"/>
  <c r="HR67" i="2" s="1"/>
  <c r="HR68" i="2" s="1"/>
  <c r="HR71" i="2"/>
  <c r="HR73" i="2"/>
  <c r="HQ73" i="3" l="1"/>
  <c r="HQ71" i="3"/>
  <c r="HQ67" i="3"/>
  <c r="HQ68" i="3" s="1"/>
  <c r="HP13" i="3"/>
  <c r="HP17" i="3" s="1"/>
  <c r="HP18" i="3" s="1"/>
  <c r="HP19" i="3" s="1"/>
  <c r="HP20" i="3" s="1"/>
  <c r="HP45" i="3"/>
  <c r="HR37" i="2"/>
  <c r="HR69" i="2"/>
  <c r="HR84" i="2" s="1"/>
  <c r="HR90" i="2" s="1"/>
  <c r="HR87" i="2" s="1"/>
  <c r="HS88" i="2" s="1"/>
  <c r="HQ69" i="3" l="1"/>
  <c r="HQ84" i="3" s="1"/>
  <c r="HQ90" i="3" s="1"/>
  <c r="HQ37" i="3"/>
  <c r="HS89" i="2"/>
  <c r="HS70" i="2"/>
  <c r="HR44" i="2"/>
  <c r="HR41" i="2"/>
  <c r="HR40" i="2"/>
  <c r="HR42" i="2"/>
  <c r="HR43" i="2"/>
  <c r="HQ87" i="3" l="1"/>
  <c r="HR88" i="3" s="1"/>
  <c r="HQ92" i="3"/>
  <c r="HQ42" i="3"/>
  <c r="HQ40" i="3"/>
  <c r="HQ41" i="3"/>
  <c r="HQ43" i="3"/>
  <c r="HQ44" i="3"/>
  <c r="HR89" i="3"/>
  <c r="HR70" i="3"/>
  <c r="HR64" i="3" s="1"/>
  <c r="HR45" i="2"/>
  <c r="HR13" i="2"/>
  <c r="HR17" i="2" s="1"/>
  <c r="HR18" i="2" s="1"/>
  <c r="HR19" i="2" s="1"/>
  <c r="HR20" i="2" s="1"/>
  <c r="HS64" i="2"/>
  <c r="HS67" i="2" s="1"/>
  <c r="HS68" i="2" s="1"/>
  <c r="HS71" i="2"/>
  <c r="HS73" i="2"/>
  <c r="HR73" i="3" l="1"/>
  <c r="HR71" i="3"/>
  <c r="HR67" i="3"/>
  <c r="HR68" i="3" s="1"/>
  <c r="HQ45" i="3"/>
  <c r="HQ13" i="3"/>
  <c r="HQ17" i="3" s="1"/>
  <c r="HQ18" i="3" s="1"/>
  <c r="HQ19" i="3" s="1"/>
  <c r="HQ20" i="3" s="1"/>
  <c r="HS69" i="2"/>
  <c r="HS84" i="2" s="1"/>
  <c r="HS90" i="2" s="1"/>
  <c r="HS87" i="2" s="1"/>
  <c r="HT88" i="2" s="1"/>
  <c r="HS37" i="2"/>
  <c r="HR69" i="3" l="1"/>
  <c r="HR84" i="3" s="1"/>
  <c r="HR90" i="3" s="1"/>
  <c r="HR37" i="3"/>
  <c r="HS42" i="2"/>
  <c r="HS43" i="2"/>
  <c r="HS41" i="2"/>
  <c r="HS40" i="2"/>
  <c r="HS44" i="2"/>
  <c r="HT70" i="2"/>
  <c r="HT89" i="2"/>
  <c r="HR87" i="3" l="1"/>
  <c r="HS88" i="3" s="1"/>
  <c r="HR92" i="3"/>
  <c r="HS89" i="3"/>
  <c r="HS70" i="3"/>
  <c r="HS64" i="3" s="1"/>
  <c r="HR43" i="3"/>
  <c r="HR42" i="3"/>
  <c r="HR44" i="3"/>
  <c r="HR41" i="3"/>
  <c r="HR40" i="3"/>
  <c r="HT64" i="2"/>
  <c r="HT67" i="2" s="1"/>
  <c r="HT68" i="2" s="1"/>
  <c r="HT73" i="2"/>
  <c r="HT71" i="2"/>
  <c r="HS45" i="2"/>
  <c r="HS13" i="2"/>
  <c r="HS17" i="2" s="1"/>
  <c r="HS18" i="2" s="1"/>
  <c r="HS19" i="2" s="1"/>
  <c r="HS20" i="2" s="1"/>
  <c r="HS71" i="3" l="1"/>
  <c r="HS73" i="3"/>
  <c r="HS67" i="3"/>
  <c r="HS68" i="3" s="1"/>
  <c r="HR45" i="3"/>
  <c r="HR13" i="3"/>
  <c r="HR17" i="3" s="1"/>
  <c r="HR18" i="3" s="1"/>
  <c r="HR19" i="3" s="1"/>
  <c r="HR20" i="3" s="1"/>
  <c r="HT69" i="2"/>
  <c r="HT84" i="2" s="1"/>
  <c r="HT90" i="2" s="1"/>
  <c r="HT87" i="2" s="1"/>
  <c r="HU88" i="2" s="1"/>
  <c r="HT37" i="2"/>
  <c r="HS69" i="3" l="1"/>
  <c r="HS84" i="3" s="1"/>
  <c r="HS90" i="3" s="1"/>
  <c r="HS37" i="3"/>
  <c r="HT42" i="2"/>
  <c r="HT41" i="2"/>
  <c r="HT43" i="2"/>
  <c r="HT44" i="2"/>
  <c r="HT40" i="2"/>
  <c r="HU89" i="2"/>
  <c r="HU70" i="2"/>
  <c r="HS87" i="3" l="1"/>
  <c r="HT88" i="3" s="1"/>
  <c r="HT89" i="3" s="1"/>
  <c r="HS92" i="3"/>
  <c r="HS41" i="3"/>
  <c r="HS44" i="3"/>
  <c r="HS42" i="3"/>
  <c r="HS43" i="3"/>
  <c r="HS40" i="3"/>
  <c r="HT70" i="3"/>
  <c r="HT64" i="3" s="1"/>
  <c r="HU64" i="2"/>
  <c r="HU67" i="2" s="1"/>
  <c r="HU68" i="2" s="1"/>
  <c r="HU71" i="2"/>
  <c r="HU73" i="2"/>
  <c r="HT45" i="2"/>
  <c r="HT13" i="2"/>
  <c r="HT17" i="2" s="1"/>
  <c r="HT18" i="2" s="1"/>
  <c r="HT19" i="2" s="1"/>
  <c r="HT20" i="2" s="1"/>
  <c r="HT71" i="3" l="1"/>
  <c r="HT73" i="3"/>
  <c r="HT67" i="3"/>
  <c r="HT68" i="3" s="1"/>
  <c r="HS45" i="3"/>
  <c r="HS13" i="3"/>
  <c r="HS17" i="3" s="1"/>
  <c r="HS18" i="3" s="1"/>
  <c r="HS19" i="3" s="1"/>
  <c r="HS20" i="3" s="1"/>
  <c r="HU69" i="2"/>
  <c r="HU84" i="2" s="1"/>
  <c r="HU90" i="2" s="1"/>
  <c r="HU87" i="2" s="1"/>
  <c r="HV88" i="2" s="1"/>
  <c r="HU37" i="2"/>
  <c r="HT69" i="3" l="1"/>
  <c r="HT84" i="3" s="1"/>
  <c r="HT90" i="3" s="1"/>
  <c r="HT37" i="3"/>
  <c r="HU42" i="2"/>
  <c r="HU41" i="2"/>
  <c r="HU40" i="2"/>
  <c r="HU44" i="2"/>
  <c r="HU43" i="2"/>
  <c r="HV89" i="2"/>
  <c r="HV70" i="2"/>
  <c r="HT87" i="3" l="1"/>
  <c r="HU88" i="3" s="1"/>
  <c r="HT92" i="3"/>
  <c r="HT42" i="3"/>
  <c r="HT41" i="3"/>
  <c r="HT43" i="3"/>
  <c r="HT40" i="3"/>
  <c r="HT44" i="3"/>
  <c r="HU89" i="3"/>
  <c r="HU70" i="3"/>
  <c r="HU64" i="3" s="1"/>
  <c r="HV64" i="2"/>
  <c r="HV67" i="2" s="1"/>
  <c r="HV68" i="2" s="1"/>
  <c r="HV71" i="2"/>
  <c r="HV73" i="2"/>
  <c r="HU45" i="2"/>
  <c r="HU13" i="2"/>
  <c r="HU17" i="2" s="1"/>
  <c r="HU18" i="2" s="1"/>
  <c r="HU19" i="2" s="1"/>
  <c r="HU20" i="2" s="1"/>
  <c r="HU71" i="3" l="1"/>
  <c r="HU73" i="3"/>
  <c r="HU67" i="3"/>
  <c r="HU68" i="3" s="1"/>
  <c r="HT45" i="3"/>
  <c r="HT13" i="3"/>
  <c r="HT17" i="3" s="1"/>
  <c r="HT18" i="3" s="1"/>
  <c r="HT19" i="3" s="1"/>
  <c r="HT20" i="3" s="1"/>
  <c r="HV69" i="2"/>
  <c r="HV84" i="2" s="1"/>
  <c r="HV90" i="2" s="1"/>
  <c r="HV87" i="2" s="1"/>
  <c r="HW88" i="2" s="1"/>
  <c r="HV37" i="2"/>
  <c r="HU69" i="3" l="1"/>
  <c r="HU84" i="3" s="1"/>
  <c r="HU90" i="3" s="1"/>
  <c r="HU37" i="3"/>
  <c r="HV43" i="2"/>
  <c r="HV40" i="2"/>
  <c r="HV42" i="2"/>
  <c r="HV41" i="2"/>
  <c r="HV44" i="2"/>
  <c r="HW70" i="2"/>
  <c r="HW89" i="2"/>
  <c r="HU87" i="3" l="1"/>
  <c r="HV88" i="3" s="1"/>
  <c r="HV89" i="3" s="1"/>
  <c r="HU92" i="3"/>
  <c r="HU43" i="3"/>
  <c r="HU42" i="3"/>
  <c r="HU44" i="3"/>
  <c r="HU41" i="3"/>
  <c r="HU40" i="3"/>
  <c r="HW64" i="2"/>
  <c r="HW67" i="2" s="1"/>
  <c r="HW68" i="2" s="1"/>
  <c r="HW71" i="2"/>
  <c r="HW73" i="2"/>
  <c r="HV45" i="2"/>
  <c r="HV13" i="2"/>
  <c r="HV17" i="2" s="1"/>
  <c r="HV18" i="2" s="1"/>
  <c r="HV19" i="2" s="1"/>
  <c r="HV20" i="2" s="1"/>
  <c r="HV70" i="3" l="1"/>
  <c r="HV64" i="3" s="1"/>
  <c r="HV71" i="3"/>
  <c r="HV73" i="3"/>
  <c r="HV67" i="3"/>
  <c r="HV68" i="3" s="1"/>
  <c r="HU45" i="3"/>
  <c r="HU13" i="3"/>
  <c r="HU17" i="3" s="1"/>
  <c r="HU18" i="3" s="1"/>
  <c r="HU19" i="3" s="1"/>
  <c r="HU20" i="3" s="1"/>
  <c r="HW69" i="2"/>
  <c r="HW84" i="2" s="1"/>
  <c r="HW90" i="2" s="1"/>
  <c r="HW87" i="2" s="1"/>
  <c r="HX88" i="2" s="1"/>
  <c r="HW37" i="2"/>
  <c r="HV69" i="3" l="1"/>
  <c r="HV84" i="3" s="1"/>
  <c r="HV90" i="3" s="1"/>
  <c r="HV37" i="3"/>
  <c r="HW40" i="2"/>
  <c r="HW43" i="2"/>
  <c r="HW44" i="2"/>
  <c r="HW41" i="2"/>
  <c r="HW42" i="2"/>
  <c r="HX89" i="2"/>
  <c r="HX70" i="2"/>
  <c r="HV87" i="3" l="1"/>
  <c r="HW88" i="3" s="1"/>
  <c r="HV92" i="3"/>
  <c r="HV44" i="3"/>
  <c r="HV43" i="3"/>
  <c r="HV40" i="3"/>
  <c r="HV42" i="3"/>
  <c r="HV41" i="3"/>
  <c r="HW89" i="3"/>
  <c r="HW70" i="3"/>
  <c r="HW64" i="3" s="1"/>
  <c r="HX64" i="2"/>
  <c r="HX67" i="2" s="1"/>
  <c r="HX68" i="2" s="1"/>
  <c r="HX73" i="2"/>
  <c r="HX71" i="2"/>
  <c r="HW45" i="2"/>
  <c r="HW13" i="2"/>
  <c r="HW17" i="2" s="1"/>
  <c r="HW18" i="2" s="1"/>
  <c r="HW19" i="2" s="1"/>
  <c r="HW20" i="2" s="1"/>
  <c r="HW71" i="3" l="1"/>
  <c r="HW73" i="3"/>
  <c r="HW67" i="3"/>
  <c r="HW68" i="3" s="1"/>
  <c r="HV45" i="3"/>
  <c r="HV13" i="3"/>
  <c r="HV17" i="3" s="1"/>
  <c r="HV18" i="3" s="1"/>
  <c r="HV19" i="3" s="1"/>
  <c r="HV20" i="3" s="1"/>
  <c r="HX69" i="2"/>
  <c r="HX84" i="2" s="1"/>
  <c r="HX90" i="2" s="1"/>
  <c r="HX87" i="2" s="1"/>
  <c r="HY88" i="2" s="1"/>
  <c r="HX37" i="2"/>
  <c r="HW69" i="3" l="1"/>
  <c r="HW84" i="3" s="1"/>
  <c r="HW90" i="3" s="1"/>
  <c r="HW37" i="3"/>
  <c r="HX41" i="2"/>
  <c r="HX40" i="2"/>
  <c r="HX42" i="2"/>
  <c r="HX44" i="2"/>
  <c r="HX43" i="2"/>
  <c r="HY70" i="2"/>
  <c r="HY89" i="2"/>
  <c r="HW87" i="3" l="1"/>
  <c r="HX88" i="3" s="1"/>
  <c r="HW92" i="3"/>
  <c r="HW43" i="3"/>
  <c r="HW44" i="3"/>
  <c r="HW41" i="3"/>
  <c r="HW42" i="3"/>
  <c r="HW40" i="3"/>
  <c r="HX70" i="3"/>
  <c r="HX64" i="3" s="1"/>
  <c r="HX89" i="3"/>
  <c r="HX45" i="2"/>
  <c r="HX13" i="2"/>
  <c r="HX17" i="2" s="1"/>
  <c r="HX18" i="2" s="1"/>
  <c r="HX19" i="2" s="1"/>
  <c r="HX20" i="2" s="1"/>
  <c r="HY64" i="2"/>
  <c r="HY67" i="2" s="1"/>
  <c r="HY68" i="2" s="1"/>
  <c r="HY71" i="2"/>
  <c r="HY73" i="2"/>
  <c r="HW45" i="3" l="1"/>
  <c r="HW13" i="3"/>
  <c r="HW17" i="3" s="1"/>
  <c r="HW18" i="3" s="1"/>
  <c r="HW19" i="3" s="1"/>
  <c r="HW20" i="3" s="1"/>
  <c r="HX73" i="3"/>
  <c r="HX71" i="3"/>
  <c r="HX67" i="3"/>
  <c r="HX68" i="3" s="1"/>
  <c r="HY69" i="2"/>
  <c r="HY84" i="2" s="1"/>
  <c r="HY90" i="2" s="1"/>
  <c r="HY87" i="2" s="1"/>
  <c r="HZ88" i="2" s="1"/>
  <c r="HY37" i="2"/>
  <c r="HX69" i="3" l="1"/>
  <c r="HX84" i="3" s="1"/>
  <c r="HX90" i="3" s="1"/>
  <c r="HX37" i="3"/>
  <c r="HY41" i="2"/>
  <c r="HY43" i="2"/>
  <c r="HY42" i="2"/>
  <c r="HY40" i="2"/>
  <c r="HY44" i="2"/>
  <c r="HZ70" i="2"/>
  <c r="HZ89" i="2"/>
  <c r="HX87" i="3" l="1"/>
  <c r="HY88" i="3" s="1"/>
  <c r="HX92" i="3"/>
  <c r="HX44" i="3"/>
  <c r="HX43" i="3"/>
  <c r="HX40" i="3"/>
  <c r="HX42" i="3"/>
  <c r="HX41" i="3"/>
  <c r="HY89" i="3"/>
  <c r="HY70" i="3"/>
  <c r="HY64" i="3" s="1"/>
  <c r="HZ71" i="2"/>
  <c r="HZ64" i="2"/>
  <c r="HZ67" i="2" s="1"/>
  <c r="HZ68" i="2" s="1"/>
  <c r="HZ73" i="2"/>
  <c r="HY45" i="2"/>
  <c r="HY13" i="2"/>
  <c r="HY17" i="2" s="1"/>
  <c r="HY18" i="2" s="1"/>
  <c r="HY19" i="2" s="1"/>
  <c r="HY20" i="2" s="1"/>
  <c r="HY73" i="3" l="1"/>
  <c r="HY71" i="3"/>
  <c r="HY67" i="3"/>
  <c r="HY68" i="3" s="1"/>
  <c r="HX45" i="3"/>
  <c r="HX13" i="3"/>
  <c r="HX17" i="3" s="1"/>
  <c r="HX18" i="3" s="1"/>
  <c r="HX19" i="3" s="1"/>
  <c r="HX20" i="3" s="1"/>
  <c r="HZ37" i="2"/>
  <c r="HZ69" i="2"/>
  <c r="HZ84" i="2" s="1"/>
  <c r="HZ90" i="2" s="1"/>
  <c r="HZ87" i="2" s="1"/>
  <c r="IA88" i="2" s="1"/>
  <c r="HY69" i="3" l="1"/>
  <c r="HY84" i="3" s="1"/>
  <c r="HY90" i="3" s="1"/>
  <c r="HY37" i="3"/>
  <c r="IA89" i="2"/>
  <c r="IA70" i="2"/>
  <c r="HZ41" i="2"/>
  <c r="HZ42" i="2"/>
  <c r="HZ40" i="2"/>
  <c r="HZ43" i="2"/>
  <c r="HZ44" i="2"/>
  <c r="HY87" i="3" l="1"/>
  <c r="HZ88" i="3" s="1"/>
  <c r="HY92" i="3"/>
  <c r="HY43" i="3"/>
  <c r="HY41" i="3"/>
  <c r="HY42" i="3"/>
  <c r="HY44" i="3"/>
  <c r="HY40" i="3"/>
  <c r="HZ89" i="3"/>
  <c r="HZ70" i="3"/>
  <c r="HZ64" i="3" s="1"/>
  <c r="HZ45" i="2"/>
  <c r="HZ13" i="2"/>
  <c r="HZ17" i="2" s="1"/>
  <c r="HZ18" i="2" s="1"/>
  <c r="HZ19" i="2" s="1"/>
  <c r="HZ20" i="2" s="1"/>
  <c r="IA64" i="2"/>
  <c r="IA67" i="2" s="1"/>
  <c r="IA68" i="2" s="1"/>
  <c r="IA71" i="2"/>
  <c r="IA73" i="2"/>
  <c r="HZ73" i="3" l="1"/>
  <c r="HZ71" i="3"/>
  <c r="HZ67" i="3"/>
  <c r="HZ68" i="3" s="1"/>
  <c r="HY45" i="3"/>
  <c r="HY13" i="3"/>
  <c r="HY17" i="3" s="1"/>
  <c r="HY18" i="3" s="1"/>
  <c r="HY19" i="3" s="1"/>
  <c r="HY20" i="3" s="1"/>
  <c r="IA37" i="2"/>
  <c r="IA69" i="2"/>
  <c r="IA84" i="2" s="1"/>
  <c r="IA90" i="2" s="1"/>
  <c r="IA87" i="2" s="1"/>
  <c r="IB88" i="2" s="1"/>
  <c r="HZ69" i="3" l="1"/>
  <c r="HZ84" i="3" s="1"/>
  <c r="HZ90" i="3" s="1"/>
  <c r="HZ37" i="3"/>
  <c r="IB89" i="2"/>
  <c r="IB70" i="2"/>
  <c r="IA44" i="2"/>
  <c r="IA42" i="2"/>
  <c r="IA43" i="2"/>
  <c r="IA40" i="2"/>
  <c r="IA41" i="2"/>
  <c r="HZ87" i="3" l="1"/>
  <c r="IA88" i="3" s="1"/>
  <c r="HZ92" i="3"/>
  <c r="HZ41" i="3"/>
  <c r="HZ40" i="3"/>
  <c r="HZ44" i="3"/>
  <c r="HZ42" i="3"/>
  <c r="HZ43" i="3"/>
  <c r="IA89" i="3"/>
  <c r="IA70" i="3"/>
  <c r="IA64" i="3" s="1"/>
  <c r="IA45" i="2"/>
  <c r="IA13" i="2"/>
  <c r="IA17" i="2" s="1"/>
  <c r="IA18" i="2" s="1"/>
  <c r="IA19" i="2" s="1"/>
  <c r="IA20" i="2" s="1"/>
  <c r="IB64" i="2"/>
  <c r="IB67" i="2" s="1"/>
  <c r="IB68" i="2" s="1"/>
  <c r="IB71" i="2"/>
  <c r="IB73" i="2"/>
  <c r="IA73" i="3" l="1"/>
  <c r="IA67" i="3"/>
  <c r="IA68" i="3" s="1"/>
  <c r="IA71" i="3"/>
  <c r="HZ45" i="3"/>
  <c r="HZ13" i="3"/>
  <c r="HZ17" i="3" s="1"/>
  <c r="HZ18" i="3" s="1"/>
  <c r="HZ19" i="3" s="1"/>
  <c r="HZ20" i="3" s="1"/>
  <c r="IB69" i="2"/>
  <c r="IB84" i="2" s="1"/>
  <c r="IB90" i="2" s="1"/>
  <c r="IB87" i="2" s="1"/>
  <c r="IC88" i="2" s="1"/>
  <c r="IB37" i="2"/>
  <c r="IA69" i="3" l="1"/>
  <c r="IA84" i="3" s="1"/>
  <c r="IA90" i="3" s="1"/>
  <c r="IA37" i="3"/>
  <c r="IB43" i="2"/>
  <c r="IB41" i="2"/>
  <c r="IB40" i="2"/>
  <c r="IB42" i="2"/>
  <c r="IB44" i="2"/>
  <c r="IC70" i="2"/>
  <c r="IC89" i="2"/>
  <c r="IA87" i="3" l="1"/>
  <c r="IB88" i="3" s="1"/>
  <c r="IA92" i="3"/>
  <c r="IA43" i="3"/>
  <c r="IA44" i="3"/>
  <c r="IA40" i="3"/>
  <c r="IA41" i="3"/>
  <c r="IA42" i="3"/>
  <c r="IB89" i="3"/>
  <c r="IB70" i="3"/>
  <c r="IB64" i="3" s="1"/>
  <c r="IC64" i="2"/>
  <c r="IC67" i="2" s="1"/>
  <c r="IC68" i="2" s="1"/>
  <c r="IC71" i="2"/>
  <c r="IC73" i="2"/>
  <c r="IB13" i="2"/>
  <c r="IB17" i="2" s="1"/>
  <c r="IB18" i="2" s="1"/>
  <c r="IB19" i="2" s="1"/>
  <c r="IB20" i="2" s="1"/>
  <c r="IB45" i="2"/>
  <c r="IB73" i="3" l="1"/>
  <c r="IB67" i="3"/>
  <c r="IB68" i="3" s="1"/>
  <c r="IB71" i="3"/>
  <c r="IA13" i="3"/>
  <c r="IA17" i="3" s="1"/>
  <c r="IA18" i="3" s="1"/>
  <c r="IA19" i="3" s="1"/>
  <c r="IA20" i="3" s="1"/>
  <c r="IA45" i="3"/>
  <c r="IC69" i="2"/>
  <c r="IC84" i="2" s="1"/>
  <c r="IC90" i="2" s="1"/>
  <c r="IC87" i="2" s="1"/>
  <c r="ID88" i="2" s="1"/>
  <c r="IC37" i="2"/>
  <c r="IB69" i="3" l="1"/>
  <c r="IB84" i="3" s="1"/>
  <c r="IB90" i="3" s="1"/>
  <c r="IB37" i="3"/>
  <c r="IC42" i="2"/>
  <c r="IC43" i="2"/>
  <c r="IC44" i="2"/>
  <c r="IC40" i="2"/>
  <c r="IC41" i="2"/>
  <c r="ID70" i="2"/>
  <c r="ID89" i="2"/>
  <c r="IB87" i="3" l="1"/>
  <c r="IC88" i="3" s="1"/>
  <c r="IB92" i="3"/>
  <c r="IB42" i="3"/>
  <c r="IB44" i="3"/>
  <c r="IB43" i="3"/>
  <c r="IB40" i="3"/>
  <c r="IB41" i="3"/>
  <c r="IC89" i="3"/>
  <c r="IC70" i="3"/>
  <c r="IC64" i="3" s="1"/>
  <c r="ID64" i="2"/>
  <c r="ID67" i="2" s="1"/>
  <c r="ID68" i="2" s="1"/>
  <c r="ID71" i="2"/>
  <c r="ID73" i="2"/>
  <c r="IC13" i="2"/>
  <c r="IC17" i="2" s="1"/>
  <c r="IC18" i="2" s="1"/>
  <c r="IC19" i="2" s="1"/>
  <c r="IC20" i="2" s="1"/>
  <c r="IC45" i="2"/>
  <c r="IC71" i="3" l="1"/>
  <c r="IC73" i="3"/>
  <c r="IC67" i="3"/>
  <c r="IC68" i="3" s="1"/>
  <c r="IB45" i="3"/>
  <c r="IB13" i="3"/>
  <c r="IB17" i="3" s="1"/>
  <c r="IB18" i="3" s="1"/>
  <c r="IB19" i="3" s="1"/>
  <c r="IB20" i="3" s="1"/>
  <c r="ID69" i="2"/>
  <c r="ID84" i="2" s="1"/>
  <c r="ID90" i="2" s="1"/>
  <c r="ID87" i="2" s="1"/>
  <c r="IE88" i="2" s="1"/>
  <c r="ID37" i="2"/>
  <c r="IC69" i="3" l="1"/>
  <c r="IC84" i="3" s="1"/>
  <c r="IC90" i="3" s="1"/>
  <c r="IC37" i="3"/>
  <c r="ID42" i="2"/>
  <c r="ID43" i="2"/>
  <c r="ID41" i="2"/>
  <c r="ID40" i="2"/>
  <c r="ID44" i="2"/>
  <c r="IE89" i="2"/>
  <c r="IE70" i="2"/>
  <c r="IC87" i="3" l="1"/>
  <c r="ID88" i="3" s="1"/>
  <c r="IC92" i="3"/>
  <c r="ID89" i="3"/>
  <c r="ID70" i="3"/>
  <c r="ID64" i="3" s="1"/>
  <c r="IC41" i="3"/>
  <c r="IC42" i="3"/>
  <c r="IC40" i="3"/>
  <c r="IC43" i="3"/>
  <c r="IC44" i="3"/>
  <c r="IE64" i="2"/>
  <c r="IE67" i="2" s="1"/>
  <c r="IE68" i="2" s="1"/>
  <c r="IE73" i="2"/>
  <c r="IE71" i="2"/>
  <c r="ID45" i="2"/>
  <c r="ID13" i="2"/>
  <c r="ID17" i="2" s="1"/>
  <c r="ID18" i="2" s="1"/>
  <c r="ID19" i="2" s="1"/>
  <c r="ID20" i="2" s="1"/>
  <c r="IC45" i="3" l="1"/>
  <c r="IC13" i="3"/>
  <c r="IC17" i="3" s="1"/>
  <c r="IC18" i="3" s="1"/>
  <c r="IC19" i="3" s="1"/>
  <c r="IC20" i="3" s="1"/>
  <c r="ID71" i="3"/>
  <c r="ID73" i="3"/>
  <c r="ID67" i="3"/>
  <c r="ID68" i="3" s="1"/>
  <c r="IE37" i="2"/>
  <c r="IE69" i="2"/>
  <c r="IE84" i="2" s="1"/>
  <c r="IE90" i="2" s="1"/>
  <c r="IE87" i="2" s="1"/>
  <c r="IF88" i="2" s="1"/>
  <c r="ID69" i="3" l="1"/>
  <c r="ID84" i="3" s="1"/>
  <c r="ID90" i="3" s="1"/>
  <c r="ID37" i="3"/>
  <c r="IF89" i="2"/>
  <c r="IF70" i="2"/>
  <c r="IE41" i="2"/>
  <c r="IE43" i="2"/>
  <c r="IE42" i="2"/>
  <c r="IE44" i="2"/>
  <c r="IE40" i="2"/>
  <c r="ID87" i="3" l="1"/>
  <c r="IE88" i="3" s="1"/>
  <c r="ID92" i="3"/>
  <c r="ID44" i="3"/>
  <c r="ID43" i="3"/>
  <c r="ID40" i="3"/>
  <c r="ID42" i="3"/>
  <c r="ID41" i="3"/>
  <c r="IE89" i="3"/>
  <c r="IE70" i="3"/>
  <c r="IE64" i="3" s="1"/>
  <c r="IF64" i="2"/>
  <c r="IF67" i="2" s="1"/>
  <c r="IF68" i="2" s="1"/>
  <c r="IF71" i="2"/>
  <c r="IF73" i="2"/>
  <c r="IE13" i="2"/>
  <c r="IE17" i="2" s="1"/>
  <c r="IE18" i="2" s="1"/>
  <c r="IE19" i="2" s="1"/>
  <c r="IE20" i="2" s="1"/>
  <c r="IE45" i="2"/>
  <c r="IE71" i="3" l="1"/>
  <c r="IE73" i="3"/>
  <c r="IE67" i="3"/>
  <c r="IE68" i="3" s="1"/>
  <c r="ID45" i="3"/>
  <c r="ID13" i="3"/>
  <c r="ID17" i="3" s="1"/>
  <c r="ID18" i="3" s="1"/>
  <c r="ID19" i="3" s="1"/>
  <c r="ID20" i="3" s="1"/>
  <c r="IF69" i="2"/>
  <c r="IF84" i="2" s="1"/>
  <c r="IF90" i="2" s="1"/>
  <c r="IF87" i="2" s="1"/>
  <c r="IG88" i="2" s="1"/>
  <c r="IF37" i="2"/>
  <c r="IE69" i="3" l="1"/>
  <c r="IE84" i="3" s="1"/>
  <c r="IE90" i="3" s="1"/>
  <c r="IE37" i="3"/>
  <c r="IF41" i="2"/>
  <c r="IF44" i="2"/>
  <c r="IF43" i="2"/>
  <c r="IF42" i="2"/>
  <c r="IF40" i="2"/>
  <c r="IG89" i="2"/>
  <c r="IG70" i="2"/>
  <c r="IE87" i="3" l="1"/>
  <c r="IF88" i="3" s="1"/>
  <c r="IE92" i="3"/>
  <c r="IE43" i="3"/>
  <c r="IE44" i="3"/>
  <c r="IE41" i="3"/>
  <c r="IE42" i="3"/>
  <c r="IE40" i="3"/>
  <c r="IF89" i="3"/>
  <c r="IF70" i="3"/>
  <c r="IF64" i="3" s="1"/>
  <c r="IG64" i="2"/>
  <c r="IG67" i="2" s="1"/>
  <c r="IG68" i="2" s="1"/>
  <c r="IG73" i="2"/>
  <c r="IG71" i="2"/>
  <c r="IF45" i="2"/>
  <c r="IF13" i="2"/>
  <c r="IF17" i="2" s="1"/>
  <c r="IF18" i="2" s="1"/>
  <c r="IF19" i="2" s="1"/>
  <c r="IF20" i="2" s="1"/>
  <c r="IF73" i="3" l="1"/>
  <c r="IF71" i="3"/>
  <c r="IF67" i="3"/>
  <c r="IF68" i="3" s="1"/>
  <c r="IE13" i="3"/>
  <c r="IE17" i="3" s="1"/>
  <c r="IE18" i="3" s="1"/>
  <c r="IE19" i="3" s="1"/>
  <c r="IE20" i="3" s="1"/>
  <c r="IE45" i="3"/>
  <c r="IG69" i="2"/>
  <c r="IG84" i="2" s="1"/>
  <c r="IG90" i="2" s="1"/>
  <c r="IG87" i="2" s="1"/>
  <c r="IH88" i="2" s="1"/>
  <c r="IG37" i="2"/>
  <c r="IF69" i="3" l="1"/>
  <c r="IF84" i="3" s="1"/>
  <c r="IF90" i="3" s="1"/>
  <c r="IF37" i="3"/>
  <c r="IG43" i="2"/>
  <c r="IG42" i="2"/>
  <c r="IG41" i="2"/>
  <c r="IG44" i="2"/>
  <c r="IG40" i="2"/>
  <c r="IH89" i="2"/>
  <c r="IH70" i="2"/>
  <c r="IF87" i="3" l="1"/>
  <c r="IG88" i="3" s="1"/>
  <c r="IF92" i="3"/>
  <c r="IG89" i="3"/>
  <c r="IG70" i="3"/>
  <c r="IG64" i="3" s="1"/>
  <c r="IF44" i="3"/>
  <c r="IF43" i="3"/>
  <c r="IF42" i="3"/>
  <c r="IF41" i="3"/>
  <c r="IF40" i="3"/>
  <c r="IH64" i="2"/>
  <c r="IH67" i="2" s="1"/>
  <c r="IH68" i="2" s="1"/>
  <c r="IH71" i="2"/>
  <c r="IH73" i="2"/>
  <c r="IG45" i="2"/>
  <c r="IG13" i="2"/>
  <c r="IG17" i="2" s="1"/>
  <c r="IG18" i="2" s="1"/>
  <c r="IG19" i="2" s="1"/>
  <c r="IG20" i="2" s="1"/>
  <c r="IF45" i="3" l="1"/>
  <c r="IF13" i="3"/>
  <c r="IF17" i="3" s="1"/>
  <c r="IF18" i="3" s="1"/>
  <c r="IF19" i="3" s="1"/>
  <c r="IF20" i="3" s="1"/>
  <c r="IG73" i="3"/>
  <c r="IG71" i="3"/>
  <c r="IG67" i="3"/>
  <c r="IG68" i="3" s="1"/>
  <c r="IH37" i="2"/>
  <c r="IH69" i="2"/>
  <c r="IH84" i="2" s="1"/>
  <c r="IH90" i="2" s="1"/>
  <c r="IH87" i="2" s="1"/>
  <c r="II88" i="2" s="1"/>
  <c r="IG69" i="3" l="1"/>
  <c r="IG84" i="3" s="1"/>
  <c r="IG90" i="3" s="1"/>
  <c r="IG37" i="3"/>
  <c r="II70" i="2"/>
  <c r="II89" i="2"/>
  <c r="IH43" i="2"/>
  <c r="IH42" i="2"/>
  <c r="IH44" i="2"/>
  <c r="IH40" i="2"/>
  <c r="IH41" i="2"/>
  <c r="IG87" i="3" l="1"/>
  <c r="IH88" i="3" s="1"/>
  <c r="IG92" i="3"/>
  <c r="IG42" i="3"/>
  <c r="IG44" i="3"/>
  <c r="IG40" i="3"/>
  <c r="IG43" i="3"/>
  <c r="IG41" i="3"/>
  <c r="IH89" i="3"/>
  <c r="IH70" i="3"/>
  <c r="IH64" i="3" s="1"/>
  <c r="IH45" i="2"/>
  <c r="IH13" i="2"/>
  <c r="IH17" i="2" s="1"/>
  <c r="IH18" i="2" s="1"/>
  <c r="IH19" i="2" s="1"/>
  <c r="IH20" i="2" s="1"/>
  <c r="II71" i="2"/>
  <c r="II64" i="2"/>
  <c r="II67" i="2" s="1"/>
  <c r="II68" i="2" s="1"/>
  <c r="II73" i="2"/>
  <c r="IH73" i="3" l="1"/>
  <c r="IH71" i="3"/>
  <c r="IH67" i="3"/>
  <c r="IH68" i="3" s="1"/>
  <c r="IG45" i="3"/>
  <c r="IG13" i="3"/>
  <c r="IG17" i="3" s="1"/>
  <c r="IG18" i="3" s="1"/>
  <c r="IG19" i="3" s="1"/>
  <c r="IG20" i="3" s="1"/>
  <c r="II37" i="2"/>
  <c r="II69" i="2"/>
  <c r="II84" i="2" s="1"/>
  <c r="II90" i="2" s="1"/>
  <c r="II87" i="2" s="1"/>
  <c r="IJ88" i="2" s="1"/>
  <c r="IH69" i="3" l="1"/>
  <c r="IH84" i="3" s="1"/>
  <c r="IH90" i="3" s="1"/>
  <c r="IH37" i="3"/>
  <c r="IJ89" i="2"/>
  <c r="IJ70" i="2"/>
  <c r="II43" i="2"/>
  <c r="II41" i="2"/>
  <c r="II40" i="2"/>
  <c r="II44" i="2"/>
  <c r="II42" i="2"/>
  <c r="IH87" i="3" l="1"/>
  <c r="II88" i="3" s="1"/>
  <c r="II89" i="3" s="1"/>
  <c r="IH92" i="3"/>
  <c r="IH42" i="3"/>
  <c r="IH41" i="3"/>
  <c r="IH43" i="3"/>
  <c r="IH40" i="3"/>
  <c r="IH44" i="3"/>
  <c r="II13" i="2"/>
  <c r="II17" i="2" s="1"/>
  <c r="II18" i="2" s="1"/>
  <c r="II19" i="2" s="1"/>
  <c r="II20" i="2" s="1"/>
  <c r="II45" i="2"/>
  <c r="IJ64" i="2"/>
  <c r="IJ67" i="2" s="1"/>
  <c r="IJ68" i="2" s="1"/>
  <c r="IJ71" i="2"/>
  <c r="IJ73" i="2"/>
  <c r="II70" i="3" l="1"/>
  <c r="II64" i="3" s="1"/>
  <c r="II71" i="3"/>
  <c r="II67" i="3"/>
  <c r="II68" i="3" s="1"/>
  <c r="IH45" i="3"/>
  <c r="IH13" i="3"/>
  <c r="IH17" i="3" s="1"/>
  <c r="IH18" i="3" s="1"/>
  <c r="IH19" i="3" s="1"/>
  <c r="IH20" i="3" s="1"/>
  <c r="IJ37" i="2"/>
  <c r="IJ69" i="2"/>
  <c r="IJ84" i="2" s="1"/>
  <c r="IJ90" i="2" s="1"/>
  <c r="IJ87" i="2" s="1"/>
  <c r="IK88" i="2" s="1"/>
  <c r="II73" i="3" l="1"/>
  <c r="II69" i="3"/>
  <c r="II84" i="3" s="1"/>
  <c r="II90" i="3" s="1"/>
  <c r="II37" i="3"/>
  <c r="IK89" i="2"/>
  <c r="IK70" i="2"/>
  <c r="IJ43" i="2"/>
  <c r="IJ42" i="2"/>
  <c r="IJ41" i="2"/>
  <c r="IJ40" i="2"/>
  <c r="IJ44" i="2"/>
  <c r="II87" i="3" l="1"/>
  <c r="IJ88" i="3" s="1"/>
  <c r="II92" i="3"/>
  <c r="IJ89" i="3"/>
  <c r="IJ70" i="3"/>
  <c r="IJ64" i="3" s="1"/>
  <c r="II41" i="3"/>
  <c r="II42" i="3"/>
  <c r="II44" i="3"/>
  <c r="II40" i="3"/>
  <c r="II43" i="3"/>
  <c r="IJ45" i="2"/>
  <c r="IJ13" i="2"/>
  <c r="IJ17" i="2" s="1"/>
  <c r="IJ18" i="2" s="1"/>
  <c r="IJ19" i="2" s="1"/>
  <c r="IJ20" i="2" s="1"/>
  <c r="IK64" i="2"/>
  <c r="IK67" i="2" s="1"/>
  <c r="IK68" i="2" s="1"/>
  <c r="IK73" i="2"/>
  <c r="IK71" i="2"/>
  <c r="II45" i="3" l="1"/>
  <c r="II13" i="3"/>
  <c r="II17" i="3" s="1"/>
  <c r="II18" i="3" s="1"/>
  <c r="II19" i="3" s="1"/>
  <c r="II20" i="3" s="1"/>
  <c r="IJ73" i="3"/>
  <c r="IJ71" i="3"/>
  <c r="IJ67" i="3"/>
  <c r="IJ68" i="3" s="1"/>
  <c r="IK69" i="2"/>
  <c r="IK84" i="2" s="1"/>
  <c r="IK90" i="2" s="1"/>
  <c r="IK87" i="2" s="1"/>
  <c r="IL88" i="2" s="1"/>
  <c r="IK37" i="2"/>
  <c r="IJ69" i="3" l="1"/>
  <c r="IJ84" i="3" s="1"/>
  <c r="IJ90" i="3" s="1"/>
  <c r="IJ37" i="3"/>
  <c r="IK43" i="2"/>
  <c r="IK44" i="2"/>
  <c r="IK42" i="2"/>
  <c r="IK40" i="2"/>
  <c r="IK41" i="2"/>
  <c r="IL70" i="2"/>
  <c r="IL89" i="2"/>
  <c r="IJ87" i="3" l="1"/>
  <c r="IK88" i="3" s="1"/>
  <c r="IJ92" i="3"/>
  <c r="IJ43" i="3"/>
  <c r="IJ40" i="3"/>
  <c r="IJ41" i="3"/>
  <c r="IJ44" i="3"/>
  <c r="IJ42" i="3"/>
  <c r="IK89" i="3"/>
  <c r="IK70" i="3"/>
  <c r="IK64" i="3" s="1"/>
  <c r="IL64" i="2"/>
  <c r="IL67" i="2" s="1"/>
  <c r="IL68" i="2" s="1"/>
  <c r="IL71" i="2"/>
  <c r="IL73" i="2"/>
  <c r="IK45" i="2"/>
  <c r="IK13" i="2"/>
  <c r="IK17" i="2" s="1"/>
  <c r="IK18" i="2" s="1"/>
  <c r="IK19" i="2" s="1"/>
  <c r="IK20" i="2" s="1"/>
  <c r="IK71" i="3" l="1"/>
  <c r="IK73" i="3"/>
  <c r="IK67" i="3"/>
  <c r="IK68" i="3" s="1"/>
  <c r="IJ45" i="3"/>
  <c r="IJ13" i="3"/>
  <c r="IJ17" i="3" s="1"/>
  <c r="IJ18" i="3" s="1"/>
  <c r="IJ19" i="3" s="1"/>
  <c r="IJ20" i="3" s="1"/>
  <c r="IL69" i="2"/>
  <c r="IL84" i="2" s="1"/>
  <c r="IL90" i="2" s="1"/>
  <c r="IL87" i="2" s="1"/>
  <c r="IM88" i="2" s="1"/>
  <c r="IL37" i="2"/>
  <c r="IK69" i="3" l="1"/>
  <c r="IK84" i="3" s="1"/>
  <c r="IK90" i="3" s="1"/>
  <c r="IK37" i="3"/>
  <c r="IL43" i="2"/>
  <c r="IL44" i="2"/>
  <c r="IL40" i="2"/>
  <c r="IL41" i="2"/>
  <c r="IL42" i="2"/>
  <c r="IM89" i="2"/>
  <c r="IM70" i="2"/>
  <c r="IK87" i="3" l="1"/>
  <c r="IL88" i="3" s="1"/>
  <c r="IL89" i="3" s="1"/>
  <c r="IK92" i="3"/>
  <c r="IK43" i="3"/>
  <c r="IK42" i="3"/>
  <c r="IK44" i="3"/>
  <c r="IK41" i="3"/>
  <c r="IK40" i="3"/>
  <c r="IL70" i="3"/>
  <c r="IL64" i="3" s="1"/>
  <c r="IM64" i="2"/>
  <c r="IM67" i="2" s="1"/>
  <c r="IM68" i="2" s="1"/>
  <c r="IM71" i="2"/>
  <c r="IM73" i="2"/>
  <c r="IL13" i="2"/>
  <c r="IL17" i="2" s="1"/>
  <c r="IL18" i="2" s="1"/>
  <c r="IL19" i="2" s="1"/>
  <c r="IL20" i="2" s="1"/>
  <c r="IL45" i="2"/>
  <c r="IL71" i="3" l="1"/>
  <c r="IL73" i="3"/>
  <c r="IL67" i="3"/>
  <c r="IL68" i="3" s="1"/>
  <c r="IK45" i="3"/>
  <c r="IK13" i="3"/>
  <c r="IK17" i="3" s="1"/>
  <c r="IK18" i="3" s="1"/>
  <c r="IK19" i="3" s="1"/>
  <c r="IK20" i="3" s="1"/>
  <c r="IM37" i="2"/>
  <c r="IM69" i="2"/>
  <c r="IM84" i="2" s="1"/>
  <c r="IM90" i="2" s="1"/>
  <c r="IM87" i="2" s="1"/>
  <c r="IN88" i="2" s="1"/>
  <c r="IL69" i="3" l="1"/>
  <c r="IL84" i="3" s="1"/>
  <c r="IL90" i="3" s="1"/>
  <c r="IL37" i="3"/>
  <c r="IN89" i="2"/>
  <c r="IN70" i="2"/>
  <c r="IM43" i="2"/>
  <c r="IM40" i="2"/>
  <c r="IM42" i="2"/>
  <c r="IM44" i="2"/>
  <c r="IM41" i="2"/>
  <c r="IL87" i="3" l="1"/>
  <c r="IM88" i="3" s="1"/>
  <c r="IL92" i="3"/>
  <c r="IL42" i="3"/>
  <c r="IL43" i="3"/>
  <c r="IL40" i="3"/>
  <c r="IL41" i="3"/>
  <c r="IL44" i="3"/>
  <c r="IM89" i="3"/>
  <c r="IM70" i="3"/>
  <c r="IM64" i="3" s="1"/>
  <c r="IM45" i="2"/>
  <c r="IM13" i="2"/>
  <c r="IM17" i="2" s="1"/>
  <c r="IM18" i="2" s="1"/>
  <c r="IM19" i="2" s="1"/>
  <c r="IM20" i="2" s="1"/>
  <c r="IN64" i="2"/>
  <c r="IN67" i="2" s="1"/>
  <c r="IN68" i="2" s="1"/>
  <c r="IN71" i="2"/>
  <c r="IN73" i="2"/>
  <c r="IM71" i="3" l="1"/>
  <c r="IM73" i="3"/>
  <c r="IM67" i="3"/>
  <c r="IM68" i="3" s="1"/>
  <c r="IL45" i="3"/>
  <c r="IL13" i="3"/>
  <c r="IL17" i="3" s="1"/>
  <c r="IL18" i="3" s="1"/>
  <c r="IL19" i="3" s="1"/>
  <c r="IL20" i="3" s="1"/>
  <c r="IN69" i="2"/>
  <c r="IN84" i="2" s="1"/>
  <c r="IN90" i="2" s="1"/>
  <c r="IN87" i="2" s="1"/>
  <c r="IO88" i="2" s="1"/>
  <c r="IN37" i="2"/>
  <c r="IM69" i="3" l="1"/>
  <c r="IM84" i="3" s="1"/>
  <c r="IM90" i="3" s="1"/>
  <c r="IM37" i="3"/>
  <c r="IN43" i="2"/>
  <c r="IN44" i="2"/>
  <c r="IN41" i="2"/>
  <c r="IN42" i="2"/>
  <c r="IN40" i="2"/>
  <c r="IO70" i="2"/>
  <c r="IO89" i="2"/>
  <c r="IM87" i="3" l="1"/>
  <c r="IN88" i="3" s="1"/>
  <c r="IM92" i="3"/>
  <c r="IN89" i="3"/>
  <c r="IN70" i="3"/>
  <c r="IN64" i="3" s="1"/>
  <c r="IM43" i="3"/>
  <c r="IM42" i="3"/>
  <c r="IM44" i="3"/>
  <c r="IM41" i="3"/>
  <c r="IM40" i="3"/>
  <c r="IO64" i="2"/>
  <c r="IO67" i="2" s="1"/>
  <c r="IO68" i="2" s="1"/>
  <c r="IO71" i="2"/>
  <c r="IO73" i="2"/>
  <c r="IN45" i="2"/>
  <c r="IN13" i="2"/>
  <c r="IN17" i="2" s="1"/>
  <c r="IN18" i="2" s="1"/>
  <c r="IN19" i="2" s="1"/>
  <c r="IN20" i="2" s="1"/>
  <c r="IM45" i="3" l="1"/>
  <c r="IM13" i="3"/>
  <c r="IM17" i="3" s="1"/>
  <c r="IM18" i="3" s="1"/>
  <c r="IM19" i="3" s="1"/>
  <c r="IM20" i="3" s="1"/>
  <c r="IN73" i="3"/>
  <c r="IN71" i="3"/>
  <c r="IN67" i="3"/>
  <c r="IN68" i="3" s="1"/>
  <c r="IO37" i="2"/>
  <c r="IO69" i="2"/>
  <c r="IO84" i="2" s="1"/>
  <c r="IO90" i="2" s="1"/>
  <c r="IO87" i="2" s="1"/>
  <c r="IP88" i="2" s="1"/>
  <c r="IN69" i="3" l="1"/>
  <c r="IN84" i="3" s="1"/>
  <c r="IN90" i="3" s="1"/>
  <c r="IN37" i="3"/>
  <c r="IP89" i="2"/>
  <c r="IP70" i="2"/>
  <c r="IO43" i="2"/>
  <c r="IO42" i="2"/>
  <c r="IO40" i="2"/>
  <c r="IO41" i="2"/>
  <c r="IO44" i="2"/>
  <c r="IN87" i="3" l="1"/>
  <c r="IO88" i="3" s="1"/>
  <c r="IO89" i="3" s="1"/>
  <c r="IN92" i="3"/>
  <c r="IO70" i="3"/>
  <c r="IO64" i="3" s="1"/>
  <c r="IN40" i="3"/>
  <c r="IN41" i="3"/>
  <c r="IN44" i="3"/>
  <c r="IN43" i="3"/>
  <c r="IN42" i="3"/>
  <c r="IO45" i="2"/>
  <c r="IO13" i="2"/>
  <c r="IO17" i="2" s="1"/>
  <c r="IO18" i="2" s="1"/>
  <c r="IO19" i="2" s="1"/>
  <c r="IO20" i="2" s="1"/>
  <c r="IP64" i="2"/>
  <c r="IP67" i="2" s="1"/>
  <c r="IP68" i="2" s="1"/>
  <c r="IP71" i="2"/>
  <c r="IP73" i="2"/>
  <c r="IN45" i="3" l="1"/>
  <c r="IN13" i="3"/>
  <c r="IN17" i="3" s="1"/>
  <c r="IN18" i="3" s="1"/>
  <c r="IN19" i="3" s="1"/>
  <c r="IN20" i="3" s="1"/>
  <c r="IO73" i="3"/>
  <c r="IO71" i="3"/>
  <c r="IO67" i="3"/>
  <c r="IO68" i="3" s="1"/>
  <c r="IP37" i="2"/>
  <c r="IP69" i="2"/>
  <c r="IP84" i="2" s="1"/>
  <c r="IP90" i="2" s="1"/>
  <c r="IP87" i="2" s="1"/>
  <c r="IQ88" i="2" s="1"/>
  <c r="IO69" i="3" l="1"/>
  <c r="IO84" i="3" s="1"/>
  <c r="IO90" i="3" s="1"/>
  <c r="IO37" i="3"/>
  <c r="IQ89" i="2"/>
  <c r="IQ70" i="2"/>
  <c r="IP43" i="2"/>
  <c r="IP44" i="2"/>
  <c r="IP41" i="2"/>
  <c r="IP40" i="2"/>
  <c r="IP42" i="2"/>
  <c r="IO87" i="3" l="1"/>
  <c r="IP88" i="3" s="1"/>
  <c r="IO92" i="3"/>
  <c r="IO42" i="3"/>
  <c r="IO43" i="3"/>
  <c r="IO44" i="3"/>
  <c r="IO41" i="3"/>
  <c r="IO40" i="3"/>
  <c r="IP70" i="3"/>
  <c r="IP64" i="3" s="1"/>
  <c r="IP89" i="3"/>
  <c r="IP13" i="2"/>
  <c r="IP17" i="2" s="1"/>
  <c r="IP18" i="2" s="1"/>
  <c r="IP19" i="2" s="1"/>
  <c r="IP20" i="2" s="1"/>
  <c r="IP45" i="2"/>
  <c r="IQ64" i="2"/>
  <c r="IQ67" i="2" s="1"/>
  <c r="IQ68" i="2" s="1"/>
  <c r="IQ71" i="2"/>
  <c r="IQ73" i="2"/>
  <c r="IO45" i="3" l="1"/>
  <c r="IO13" i="3"/>
  <c r="IO17" i="3" s="1"/>
  <c r="IO18" i="3" s="1"/>
  <c r="IO19" i="3" s="1"/>
  <c r="IO20" i="3" s="1"/>
  <c r="IP73" i="3"/>
  <c r="IP71" i="3"/>
  <c r="IP67" i="3"/>
  <c r="IP68" i="3" s="1"/>
  <c r="IQ69" i="2"/>
  <c r="IQ84" i="2" s="1"/>
  <c r="IQ90" i="2" s="1"/>
  <c r="IQ87" i="2" s="1"/>
  <c r="IR88" i="2" s="1"/>
  <c r="IQ37" i="2"/>
  <c r="IP69" i="3" l="1"/>
  <c r="IP84" i="3" s="1"/>
  <c r="IP90" i="3" s="1"/>
  <c r="IP37" i="3"/>
  <c r="IQ43" i="2"/>
  <c r="IQ42" i="2"/>
  <c r="IQ40" i="2"/>
  <c r="IQ41" i="2"/>
  <c r="IQ44" i="2"/>
  <c r="IR70" i="2"/>
  <c r="IR89" i="2"/>
  <c r="IP87" i="3" l="1"/>
  <c r="IQ88" i="3" s="1"/>
  <c r="IP92" i="3"/>
  <c r="IP44" i="3"/>
  <c r="IP41" i="3"/>
  <c r="IP42" i="3"/>
  <c r="IP40" i="3"/>
  <c r="IP43" i="3"/>
  <c r="IQ89" i="3"/>
  <c r="IQ70" i="3"/>
  <c r="IQ64" i="3" s="1"/>
  <c r="IR64" i="2"/>
  <c r="IR67" i="2" s="1"/>
  <c r="IR68" i="2" s="1"/>
  <c r="IR71" i="2"/>
  <c r="IR73" i="2"/>
  <c r="IQ45" i="2"/>
  <c r="IQ13" i="2"/>
  <c r="IQ17" i="2" s="1"/>
  <c r="IQ18" i="2" s="1"/>
  <c r="IQ19" i="2" s="1"/>
  <c r="IQ20" i="2" s="1"/>
  <c r="IP45" i="3" l="1"/>
  <c r="IP13" i="3"/>
  <c r="IP17" i="3" s="1"/>
  <c r="IP18" i="3" s="1"/>
  <c r="IP19" i="3" s="1"/>
  <c r="IP20" i="3" s="1"/>
  <c r="IQ73" i="3"/>
  <c r="IQ71" i="3"/>
  <c r="IQ67" i="3"/>
  <c r="IQ68" i="3" s="1"/>
  <c r="IR69" i="2"/>
  <c r="IR84" i="2" s="1"/>
  <c r="IR90" i="2" s="1"/>
  <c r="IR87" i="2" s="1"/>
  <c r="IS88" i="2" s="1"/>
  <c r="IR37" i="2"/>
  <c r="IQ69" i="3" l="1"/>
  <c r="IQ84" i="3" s="1"/>
  <c r="IQ90" i="3" s="1"/>
  <c r="IQ37" i="3"/>
  <c r="IR40" i="2"/>
  <c r="IR43" i="2"/>
  <c r="IR42" i="2"/>
  <c r="IR44" i="2"/>
  <c r="IR41" i="2"/>
  <c r="IS70" i="2"/>
  <c r="IS89" i="2"/>
  <c r="IQ87" i="3" l="1"/>
  <c r="IR88" i="3" s="1"/>
  <c r="IQ92" i="3"/>
  <c r="IQ41" i="3"/>
  <c r="IQ40" i="3"/>
  <c r="IQ44" i="3"/>
  <c r="IQ43" i="3"/>
  <c r="IQ42" i="3"/>
  <c r="IR89" i="3"/>
  <c r="IR70" i="3"/>
  <c r="IR64" i="3" s="1"/>
  <c r="IS64" i="2"/>
  <c r="IS67" i="2" s="1"/>
  <c r="IS68" i="2" s="1"/>
  <c r="IS71" i="2"/>
  <c r="IS73" i="2"/>
  <c r="IR13" i="2"/>
  <c r="IR17" i="2" s="1"/>
  <c r="IR18" i="2" s="1"/>
  <c r="IR19" i="2" s="1"/>
  <c r="IR20" i="2" s="1"/>
  <c r="IR45" i="2"/>
  <c r="IQ45" i="3" l="1"/>
  <c r="IQ13" i="3"/>
  <c r="IQ17" i="3" s="1"/>
  <c r="IQ18" i="3" s="1"/>
  <c r="IQ19" i="3" s="1"/>
  <c r="IQ20" i="3" s="1"/>
  <c r="IR73" i="3"/>
  <c r="IR71" i="3"/>
  <c r="IR67" i="3"/>
  <c r="IR68" i="3" s="1"/>
  <c r="IS37" i="2"/>
  <c r="IS69" i="2"/>
  <c r="IS84" i="2" s="1"/>
  <c r="IS90" i="2" s="1"/>
  <c r="IS87" i="2" s="1"/>
  <c r="IT88" i="2" s="1"/>
  <c r="IR69" i="3" l="1"/>
  <c r="IR84" i="3" s="1"/>
  <c r="IR90" i="3" s="1"/>
  <c r="IR37" i="3"/>
  <c r="IT70" i="2"/>
  <c r="IT89" i="2"/>
  <c r="IS41" i="2"/>
  <c r="IS40" i="2"/>
  <c r="IS42" i="2"/>
  <c r="IS43" i="2"/>
  <c r="IS44" i="2"/>
  <c r="IR87" i="3" l="1"/>
  <c r="IS88" i="3" s="1"/>
  <c r="IR92" i="3"/>
  <c r="IR43" i="3"/>
  <c r="IR42" i="3"/>
  <c r="IR44" i="3"/>
  <c r="IR41" i="3"/>
  <c r="IR40" i="3"/>
  <c r="IS89" i="3"/>
  <c r="IS70" i="3"/>
  <c r="IS64" i="3" s="1"/>
  <c r="IS45" i="2"/>
  <c r="IS13" i="2"/>
  <c r="IS17" i="2" s="1"/>
  <c r="IS18" i="2" s="1"/>
  <c r="IS19" i="2" s="1"/>
  <c r="IS20" i="2" s="1"/>
  <c r="IT64" i="2"/>
  <c r="IT67" i="2" s="1"/>
  <c r="IT68" i="2" s="1"/>
  <c r="IT73" i="2"/>
  <c r="IT71" i="2"/>
  <c r="IS73" i="3" l="1"/>
  <c r="IS71" i="3"/>
  <c r="IS67" i="3"/>
  <c r="IS68" i="3" s="1"/>
  <c r="IR45" i="3"/>
  <c r="IR13" i="3"/>
  <c r="IR17" i="3" s="1"/>
  <c r="IR18" i="3" s="1"/>
  <c r="IR19" i="3" s="1"/>
  <c r="IR20" i="3" s="1"/>
  <c r="IT69" i="2"/>
  <c r="IT84" i="2" s="1"/>
  <c r="IT90" i="2" s="1"/>
  <c r="IT87" i="2" s="1"/>
  <c r="IU88" i="2" s="1"/>
  <c r="IT37" i="2"/>
  <c r="IS69" i="3" l="1"/>
  <c r="IS84" i="3" s="1"/>
  <c r="IS90" i="3" s="1"/>
  <c r="IS37" i="3"/>
  <c r="IT41" i="2"/>
  <c r="IT43" i="2"/>
  <c r="IT44" i="2"/>
  <c r="IT42" i="2"/>
  <c r="IT40" i="2"/>
  <c r="IU70" i="2"/>
  <c r="IU89" i="2"/>
  <c r="IS87" i="3" l="1"/>
  <c r="IT88" i="3" s="1"/>
  <c r="IS92" i="3"/>
  <c r="IT89" i="3"/>
  <c r="IT70" i="3"/>
  <c r="IT64" i="3" s="1"/>
  <c r="IS44" i="3"/>
  <c r="IS41" i="3"/>
  <c r="IS42" i="3"/>
  <c r="IS43" i="3"/>
  <c r="IS40" i="3"/>
  <c r="IU64" i="2"/>
  <c r="IU67" i="2" s="1"/>
  <c r="IU68" i="2" s="1"/>
  <c r="IU71" i="2"/>
  <c r="IU73" i="2"/>
  <c r="IT45" i="2"/>
  <c r="IT13" i="2"/>
  <c r="IT17" i="2" s="1"/>
  <c r="IT18" i="2" s="1"/>
  <c r="IT19" i="2" s="1"/>
  <c r="IT20" i="2" s="1"/>
  <c r="IS45" i="3" l="1"/>
  <c r="IS13" i="3"/>
  <c r="IS17" i="3" s="1"/>
  <c r="IS18" i="3" s="1"/>
  <c r="IS19" i="3" s="1"/>
  <c r="IS20" i="3" s="1"/>
  <c r="IT73" i="3"/>
  <c r="IT71" i="3"/>
  <c r="IT67" i="3"/>
  <c r="IT68" i="3" s="1"/>
  <c r="IU69" i="2"/>
  <c r="IU84" i="2" s="1"/>
  <c r="IU90" i="2" s="1"/>
  <c r="IU87" i="2" s="1"/>
  <c r="IV88" i="2" s="1"/>
  <c r="IU37" i="2"/>
  <c r="IT69" i="3" l="1"/>
  <c r="IT84" i="3" s="1"/>
  <c r="IT90" i="3" s="1"/>
  <c r="IT37" i="3"/>
  <c r="IU41" i="2"/>
  <c r="IU43" i="2"/>
  <c r="IU42" i="2"/>
  <c r="IU40" i="2"/>
  <c r="IU44" i="2"/>
  <c r="IV89" i="2"/>
  <c r="IV70" i="2"/>
  <c r="IT87" i="3" l="1"/>
  <c r="IU88" i="3" s="1"/>
  <c r="IT92" i="3"/>
  <c r="IT40" i="3"/>
  <c r="IT42" i="3"/>
  <c r="IT44" i="3"/>
  <c r="IT43" i="3"/>
  <c r="IT41" i="3"/>
  <c r="IU89" i="3"/>
  <c r="IU70" i="3"/>
  <c r="IU64" i="3" s="1"/>
  <c r="IV64" i="2"/>
  <c r="IV67" i="2" s="1"/>
  <c r="IV68" i="2" s="1"/>
  <c r="IV73" i="2"/>
  <c r="IV71" i="2"/>
  <c r="IU45" i="2"/>
  <c r="IU13" i="2"/>
  <c r="IU17" i="2" s="1"/>
  <c r="IU18" i="2" s="1"/>
  <c r="IU19" i="2" s="1"/>
  <c r="IU20" i="2" s="1"/>
  <c r="IU71" i="3" l="1"/>
  <c r="IU73" i="3"/>
  <c r="IU67" i="3"/>
  <c r="IU68" i="3" s="1"/>
  <c r="IT45" i="3"/>
  <c r="IT13" i="3"/>
  <c r="IT17" i="3" s="1"/>
  <c r="IT18" i="3" s="1"/>
  <c r="IT19" i="3" s="1"/>
  <c r="IT20" i="3" s="1"/>
  <c r="IV37" i="2"/>
  <c r="IV69" i="2"/>
  <c r="IV84" i="2" s="1"/>
  <c r="IV90" i="2" s="1"/>
  <c r="IV87" i="2" s="1"/>
  <c r="IW88" i="2" s="1"/>
  <c r="IU69" i="3" l="1"/>
  <c r="IU84" i="3" s="1"/>
  <c r="IU90" i="3" s="1"/>
  <c r="IU37" i="3"/>
  <c r="IW89" i="2"/>
  <c r="IW70" i="2"/>
  <c r="IV41" i="2"/>
  <c r="IV42" i="2"/>
  <c r="IV43" i="2"/>
  <c r="IV44" i="2"/>
  <c r="IV40" i="2"/>
  <c r="IU87" i="3" l="1"/>
  <c r="IV88" i="3" s="1"/>
  <c r="IU92" i="3"/>
  <c r="IU40" i="3"/>
  <c r="IU41" i="3"/>
  <c r="IU43" i="3"/>
  <c r="IU44" i="3"/>
  <c r="IU42" i="3"/>
  <c r="IV89" i="3"/>
  <c r="IV70" i="3"/>
  <c r="IV64" i="3" s="1"/>
  <c r="IV13" i="2"/>
  <c r="IV17" i="2" s="1"/>
  <c r="IV18" i="2" s="1"/>
  <c r="IV19" i="2" s="1"/>
  <c r="IV20" i="2" s="1"/>
  <c r="IV45" i="2"/>
  <c r="IW64" i="2"/>
  <c r="IW67" i="2" s="1"/>
  <c r="IW68" i="2" s="1"/>
  <c r="IW71" i="2"/>
  <c r="IW73" i="2"/>
  <c r="IV73" i="3" l="1"/>
  <c r="IV67" i="3"/>
  <c r="IV68" i="3" s="1"/>
  <c r="IV71" i="3"/>
  <c r="IU45" i="3"/>
  <c r="IU13" i="3"/>
  <c r="IU17" i="3" s="1"/>
  <c r="IU18" i="3" s="1"/>
  <c r="IU19" i="3" s="1"/>
  <c r="IU20" i="3" s="1"/>
  <c r="IW37" i="2"/>
  <c r="IW69" i="2"/>
  <c r="IW84" i="2" s="1"/>
  <c r="IW90" i="2" s="1"/>
  <c r="IW87" i="2" s="1"/>
  <c r="IX88" i="2" s="1"/>
  <c r="IV69" i="3" l="1"/>
  <c r="IV84" i="3" s="1"/>
  <c r="IV90" i="3" s="1"/>
  <c r="IV37" i="3"/>
  <c r="IX70" i="2"/>
  <c r="IX89" i="2"/>
  <c r="IW41" i="2"/>
  <c r="IW43" i="2"/>
  <c r="IW42" i="2"/>
  <c r="IW40" i="2"/>
  <c r="IW44" i="2"/>
  <c r="IV87" i="3" l="1"/>
  <c r="IW88" i="3" s="1"/>
  <c r="IV92" i="3"/>
  <c r="IV40" i="3"/>
  <c r="IV42" i="3"/>
  <c r="IV41" i="3"/>
  <c r="IV43" i="3"/>
  <c r="IV44" i="3"/>
  <c r="IW89" i="3"/>
  <c r="IW70" i="3"/>
  <c r="IW64" i="3" s="1"/>
  <c r="IW13" i="2"/>
  <c r="IW17" i="2" s="1"/>
  <c r="IW18" i="2" s="1"/>
  <c r="IW19" i="2" s="1"/>
  <c r="IW20" i="2" s="1"/>
  <c r="IW45" i="2"/>
  <c r="IX64" i="2"/>
  <c r="IX67" i="2" s="1"/>
  <c r="IX68" i="2" s="1"/>
  <c r="IX71" i="2"/>
  <c r="IX73" i="2"/>
  <c r="IW73" i="3" l="1"/>
  <c r="IW71" i="3"/>
  <c r="IW67" i="3"/>
  <c r="IW68" i="3" s="1"/>
  <c r="IV45" i="3"/>
  <c r="IV13" i="3"/>
  <c r="IV17" i="3" s="1"/>
  <c r="IV18" i="3" s="1"/>
  <c r="IV19" i="3" s="1"/>
  <c r="IV20" i="3" s="1"/>
  <c r="IX69" i="2"/>
  <c r="IX84" i="2" s="1"/>
  <c r="IX90" i="2" s="1"/>
  <c r="IX87" i="2" s="1"/>
  <c r="IY88" i="2" s="1"/>
  <c r="IX37" i="2"/>
  <c r="IW69" i="3" l="1"/>
  <c r="IW84" i="3" s="1"/>
  <c r="IW90" i="3" s="1"/>
  <c r="IW37" i="3"/>
  <c r="IX41" i="2"/>
  <c r="IX44" i="2"/>
  <c r="IX40" i="2"/>
  <c r="IX42" i="2"/>
  <c r="IX43" i="2"/>
  <c r="IY70" i="2"/>
  <c r="IY89" i="2"/>
  <c r="IW87" i="3" l="1"/>
  <c r="IX88" i="3" s="1"/>
  <c r="IW92" i="3"/>
  <c r="IW40" i="3"/>
  <c r="IW43" i="3"/>
  <c r="IW41" i="3"/>
  <c r="IW44" i="3"/>
  <c r="IW42" i="3"/>
  <c r="IX89" i="3"/>
  <c r="IX70" i="3"/>
  <c r="IX64" i="3" s="1"/>
  <c r="IY64" i="2"/>
  <c r="IY67" i="2" s="1"/>
  <c r="IY68" i="2" s="1"/>
  <c r="IY71" i="2"/>
  <c r="IY73" i="2"/>
  <c r="IX45" i="2"/>
  <c r="IX13" i="2"/>
  <c r="IX17" i="2" s="1"/>
  <c r="IX18" i="2" s="1"/>
  <c r="IX19" i="2" s="1"/>
  <c r="IX20" i="2" s="1"/>
  <c r="IX73" i="3" l="1"/>
  <c r="IX71" i="3"/>
  <c r="IX67" i="3"/>
  <c r="IX68" i="3" s="1"/>
  <c r="IW45" i="3"/>
  <c r="IW13" i="3"/>
  <c r="IW17" i="3" s="1"/>
  <c r="IW18" i="3" s="1"/>
  <c r="IW19" i="3" s="1"/>
  <c r="IW20" i="3" s="1"/>
  <c r="IY69" i="2"/>
  <c r="IY84" i="2" s="1"/>
  <c r="IY90" i="2" s="1"/>
  <c r="IY87" i="2" s="1"/>
  <c r="IZ88" i="2" s="1"/>
  <c r="IY37" i="2"/>
  <c r="IX69" i="3" l="1"/>
  <c r="IX84" i="3" s="1"/>
  <c r="IX90" i="3" s="1"/>
  <c r="IX37" i="3"/>
  <c r="IY41" i="2"/>
  <c r="IY40" i="2"/>
  <c r="IY43" i="2"/>
  <c r="IY44" i="2"/>
  <c r="IY42" i="2"/>
  <c r="IZ70" i="2"/>
  <c r="IZ89" i="2"/>
  <c r="IX87" i="3" l="1"/>
  <c r="IY88" i="3" s="1"/>
  <c r="IX92" i="3"/>
  <c r="IX41" i="3"/>
  <c r="IX40" i="3"/>
  <c r="IX44" i="3"/>
  <c r="IX43" i="3"/>
  <c r="IX42" i="3"/>
  <c r="IY89" i="3"/>
  <c r="IY70" i="3"/>
  <c r="IY64" i="3" s="1"/>
  <c r="IZ64" i="2"/>
  <c r="IZ67" i="2" s="1"/>
  <c r="IZ68" i="2" s="1"/>
  <c r="IZ73" i="2"/>
  <c r="IZ71" i="2"/>
  <c r="IY45" i="2"/>
  <c r="IY13" i="2"/>
  <c r="IY17" i="2" s="1"/>
  <c r="IY18" i="2" s="1"/>
  <c r="IY19" i="2" s="1"/>
  <c r="IY20" i="2" s="1"/>
  <c r="IY71" i="3" l="1"/>
  <c r="IY73" i="3"/>
  <c r="IY67" i="3"/>
  <c r="IY68" i="3" s="1"/>
  <c r="IX45" i="3"/>
  <c r="IX13" i="3"/>
  <c r="IX17" i="3" s="1"/>
  <c r="IX18" i="3" s="1"/>
  <c r="IX19" i="3" s="1"/>
  <c r="IX20" i="3" s="1"/>
  <c r="IZ37" i="2"/>
  <c r="IZ69" i="2"/>
  <c r="IZ84" i="2" s="1"/>
  <c r="IZ90" i="2" s="1"/>
  <c r="IZ87" i="2" s="1"/>
  <c r="JA88" i="2" s="1"/>
  <c r="IY69" i="3" l="1"/>
  <c r="IY84" i="3" s="1"/>
  <c r="IY90" i="3" s="1"/>
  <c r="IY37" i="3"/>
  <c r="JA89" i="2"/>
  <c r="JA70" i="2"/>
  <c r="IZ43" i="2"/>
  <c r="IZ42" i="2"/>
  <c r="IZ44" i="2"/>
  <c r="IZ40" i="2"/>
  <c r="IZ41" i="2"/>
  <c r="IY87" i="3" l="1"/>
  <c r="IZ88" i="3" s="1"/>
  <c r="IY92" i="3"/>
  <c r="IY42" i="3"/>
  <c r="IY44" i="3"/>
  <c r="IY40" i="3"/>
  <c r="IY41" i="3"/>
  <c r="IY43" i="3"/>
  <c r="IZ89" i="3"/>
  <c r="IZ70" i="3"/>
  <c r="IZ64" i="3" s="1"/>
  <c r="IZ13" i="2"/>
  <c r="IZ17" i="2" s="1"/>
  <c r="IZ18" i="2" s="1"/>
  <c r="IZ19" i="2" s="1"/>
  <c r="IZ20" i="2" s="1"/>
  <c r="IZ45" i="2"/>
  <c r="JA64" i="2"/>
  <c r="JA67" i="2" s="1"/>
  <c r="JA68" i="2" s="1"/>
  <c r="JA73" i="2"/>
  <c r="JA71" i="2"/>
  <c r="IZ71" i="3" l="1"/>
  <c r="IZ73" i="3"/>
  <c r="IZ67" i="3"/>
  <c r="IZ68" i="3" s="1"/>
  <c r="IY45" i="3"/>
  <c r="IY13" i="3"/>
  <c r="IY17" i="3" s="1"/>
  <c r="IY18" i="3" s="1"/>
  <c r="IY19" i="3" s="1"/>
  <c r="IY20" i="3" s="1"/>
  <c r="JA69" i="2"/>
  <c r="JA84" i="2" s="1"/>
  <c r="JA90" i="2" s="1"/>
  <c r="JA87" i="2" s="1"/>
  <c r="JB88" i="2" s="1"/>
  <c r="JA37" i="2"/>
  <c r="IZ69" i="3" l="1"/>
  <c r="IZ84" i="3" s="1"/>
  <c r="IZ90" i="3" s="1"/>
  <c r="IZ37" i="3"/>
  <c r="JA43" i="2"/>
  <c r="JA44" i="2"/>
  <c r="JA41" i="2"/>
  <c r="JA40" i="2"/>
  <c r="JA42" i="2"/>
  <c r="JB89" i="2"/>
  <c r="JB70" i="2"/>
  <c r="IZ87" i="3" l="1"/>
  <c r="JA88" i="3" s="1"/>
  <c r="IZ92" i="3"/>
  <c r="IZ44" i="3"/>
  <c r="IZ43" i="3"/>
  <c r="IZ42" i="3"/>
  <c r="IZ41" i="3"/>
  <c r="IZ40" i="3"/>
  <c r="JA89" i="3"/>
  <c r="JA70" i="3"/>
  <c r="JA64" i="3" s="1"/>
  <c r="JB64" i="2"/>
  <c r="JB67" i="2" s="1"/>
  <c r="JB68" i="2" s="1"/>
  <c r="JB71" i="2"/>
  <c r="JB73" i="2"/>
  <c r="JA45" i="2"/>
  <c r="JA13" i="2"/>
  <c r="JA17" i="2" s="1"/>
  <c r="JA18" i="2" s="1"/>
  <c r="JA19" i="2" s="1"/>
  <c r="JA20" i="2" s="1"/>
  <c r="JA71" i="3" l="1"/>
  <c r="JA73" i="3"/>
  <c r="JA67" i="3"/>
  <c r="JA68" i="3" s="1"/>
  <c r="IZ45" i="3"/>
  <c r="IZ13" i="3"/>
  <c r="IZ17" i="3" s="1"/>
  <c r="IZ18" i="3" s="1"/>
  <c r="IZ19" i="3" s="1"/>
  <c r="IZ20" i="3" s="1"/>
  <c r="JB69" i="2"/>
  <c r="JB84" i="2" s="1"/>
  <c r="JB90" i="2" s="1"/>
  <c r="JB87" i="2" s="1"/>
  <c r="JC88" i="2" s="1"/>
  <c r="JB37" i="2"/>
  <c r="JA69" i="3" l="1"/>
  <c r="JA84" i="3" s="1"/>
  <c r="JA90" i="3" s="1"/>
  <c r="JA37" i="3"/>
  <c r="JB43" i="2"/>
  <c r="JB42" i="2"/>
  <c r="JB41" i="2"/>
  <c r="JB44" i="2"/>
  <c r="JB40" i="2"/>
  <c r="JC89" i="2"/>
  <c r="JC70" i="2"/>
  <c r="JA87" i="3" l="1"/>
  <c r="JB88" i="3" s="1"/>
  <c r="JA92" i="3"/>
  <c r="JA43" i="3"/>
  <c r="JA44" i="3"/>
  <c r="JA40" i="3"/>
  <c r="JA41" i="3"/>
  <c r="JA42" i="3"/>
  <c r="JB89" i="3"/>
  <c r="JB70" i="3"/>
  <c r="JB64" i="3" s="1"/>
  <c r="JC64" i="2"/>
  <c r="JC67" i="2" s="1"/>
  <c r="JC68" i="2" s="1"/>
  <c r="JC71" i="2"/>
  <c r="JC73" i="2"/>
  <c r="JB45" i="2"/>
  <c r="JB13" i="2"/>
  <c r="JB17" i="2" s="1"/>
  <c r="JB18" i="2" s="1"/>
  <c r="JB19" i="2" s="1"/>
  <c r="JB20" i="2" s="1"/>
  <c r="JB71" i="3" l="1"/>
  <c r="JB73" i="3"/>
  <c r="JB67" i="3"/>
  <c r="JB68" i="3" s="1"/>
  <c r="JA45" i="3"/>
  <c r="JA13" i="3"/>
  <c r="JA17" i="3" s="1"/>
  <c r="JA18" i="3" s="1"/>
  <c r="JA19" i="3" s="1"/>
  <c r="JA20" i="3" s="1"/>
  <c r="JC69" i="2"/>
  <c r="JC84" i="2" s="1"/>
  <c r="JC90" i="2" s="1"/>
  <c r="JC87" i="2" s="1"/>
  <c r="JD88" i="2" s="1"/>
  <c r="JC37" i="2"/>
  <c r="JB69" i="3" l="1"/>
  <c r="JB84" i="3" s="1"/>
  <c r="JB90" i="3" s="1"/>
  <c r="JB37" i="3"/>
  <c r="JC43" i="2"/>
  <c r="JC42" i="2"/>
  <c r="JC40" i="2"/>
  <c r="JC44" i="2"/>
  <c r="JC41" i="2"/>
  <c r="JD70" i="2"/>
  <c r="JD89" i="2"/>
  <c r="JB87" i="3" l="1"/>
  <c r="JC88" i="3" s="1"/>
  <c r="JB92" i="3"/>
  <c r="JC89" i="3"/>
  <c r="JC70" i="3"/>
  <c r="JC64" i="3" s="1"/>
  <c r="JB44" i="3"/>
  <c r="JB43" i="3"/>
  <c r="JB42" i="3"/>
  <c r="JB41" i="3"/>
  <c r="JB40" i="3"/>
  <c r="JD64" i="2"/>
  <c r="JD67" i="2" s="1"/>
  <c r="JD68" i="2" s="1"/>
  <c r="JD71" i="2"/>
  <c r="JD73" i="2"/>
  <c r="JC45" i="2"/>
  <c r="JC13" i="2"/>
  <c r="JC17" i="2" s="1"/>
  <c r="JC18" i="2" s="1"/>
  <c r="JC19" i="2" s="1"/>
  <c r="JC20" i="2" s="1"/>
  <c r="JB45" i="3" l="1"/>
  <c r="JB13" i="3"/>
  <c r="JB17" i="3" s="1"/>
  <c r="JB18" i="3" s="1"/>
  <c r="JB19" i="3" s="1"/>
  <c r="JB20" i="3" s="1"/>
  <c r="JC71" i="3"/>
  <c r="JC73" i="3"/>
  <c r="JC67" i="3"/>
  <c r="JC68" i="3" s="1"/>
  <c r="JD69" i="2"/>
  <c r="JD84" i="2" s="1"/>
  <c r="JD90" i="2" s="1"/>
  <c r="JD87" i="2" s="1"/>
  <c r="JE88" i="2" s="1"/>
  <c r="JD37" i="2"/>
  <c r="JC69" i="3" l="1"/>
  <c r="JC84" i="3" s="1"/>
  <c r="JC90" i="3" s="1"/>
  <c r="JC37" i="3"/>
  <c r="JD43" i="2"/>
  <c r="JD41" i="2"/>
  <c r="JD42" i="2"/>
  <c r="JD44" i="2"/>
  <c r="JD40" i="2"/>
  <c r="JE70" i="2"/>
  <c r="JE89" i="2"/>
  <c r="JC87" i="3" l="1"/>
  <c r="JD88" i="3" s="1"/>
  <c r="JC92" i="3"/>
  <c r="JC44" i="3"/>
  <c r="JC40" i="3"/>
  <c r="JC42" i="3"/>
  <c r="JC43" i="3"/>
  <c r="JC41" i="3"/>
  <c r="JD89" i="3"/>
  <c r="JD70" i="3"/>
  <c r="JD64" i="3" s="1"/>
  <c r="JE64" i="2"/>
  <c r="JE67" i="2" s="1"/>
  <c r="JE68" i="2" s="1"/>
  <c r="JE71" i="2"/>
  <c r="JE73" i="2"/>
  <c r="JD45" i="2"/>
  <c r="JD13" i="2"/>
  <c r="JD17" i="2" s="1"/>
  <c r="JD18" i="2" s="1"/>
  <c r="JD19" i="2" s="1"/>
  <c r="JD20" i="2" s="1"/>
  <c r="JD73" i="3" l="1"/>
  <c r="JD71" i="3"/>
  <c r="JD67" i="3"/>
  <c r="JD68" i="3" s="1"/>
  <c r="JC45" i="3"/>
  <c r="JC13" i="3"/>
  <c r="JC17" i="3" s="1"/>
  <c r="JC18" i="3" s="1"/>
  <c r="JC19" i="3" s="1"/>
  <c r="JC20" i="3" s="1"/>
  <c r="JE69" i="2"/>
  <c r="JE84" i="2" s="1"/>
  <c r="JE90" i="2" s="1"/>
  <c r="JE87" i="2" s="1"/>
  <c r="JF88" i="2" s="1"/>
  <c r="JE37" i="2"/>
  <c r="JD69" i="3" l="1"/>
  <c r="JD84" i="3" s="1"/>
  <c r="JD90" i="3" s="1"/>
  <c r="JD37" i="3"/>
  <c r="JE43" i="2"/>
  <c r="JE44" i="2"/>
  <c r="JE41" i="2"/>
  <c r="JE42" i="2"/>
  <c r="JE40" i="2"/>
  <c r="JF89" i="2"/>
  <c r="JF70" i="2"/>
  <c r="JD87" i="3" l="1"/>
  <c r="JE88" i="3" s="1"/>
  <c r="JD92" i="3"/>
  <c r="JD40" i="3"/>
  <c r="JD44" i="3"/>
  <c r="JD41" i="3"/>
  <c r="JD43" i="3"/>
  <c r="JD42" i="3"/>
  <c r="JE89" i="3"/>
  <c r="JE70" i="3"/>
  <c r="JE64" i="3" s="1"/>
  <c r="JF64" i="2"/>
  <c r="JF67" i="2" s="1"/>
  <c r="JF68" i="2" s="1"/>
  <c r="JF71" i="2"/>
  <c r="JF73" i="2"/>
  <c r="JE13" i="2"/>
  <c r="JE17" i="2" s="1"/>
  <c r="JE18" i="2" s="1"/>
  <c r="JE19" i="2" s="1"/>
  <c r="JE20" i="2" s="1"/>
  <c r="JE45" i="2"/>
  <c r="JE73" i="3" l="1"/>
  <c r="JE71" i="3"/>
  <c r="JE67" i="3"/>
  <c r="JE68" i="3" s="1"/>
  <c r="JD13" i="3"/>
  <c r="JD17" i="3" s="1"/>
  <c r="JD18" i="3" s="1"/>
  <c r="JD19" i="3" s="1"/>
  <c r="JD20" i="3" s="1"/>
  <c r="JD45" i="3"/>
  <c r="JF69" i="2"/>
  <c r="JF84" i="2" s="1"/>
  <c r="JF90" i="2" s="1"/>
  <c r="JF87" i="2" s="1"/>
  <c r="JG88" i="2" s="1"/>
  <c r="JF37" i="2"/>
  <c r="JE69" i="3" l="1"/>
  <c r="JE84" i="3" s="1"/>
  <c r="JE90" i="3" s="1"/>
  <c r="JE37" i="3"/>
  <c r="JF43" i="2"/>
  <c r="JF44" i="2"/>
  <c r="JF42" i="2"/>
  <c r="JF40" i="2"/>
  <c r="JF41" i="2"/>
  <c r="JG70" i="2"/>
  <c r="JG89" i="2"/>
  <c r="JE87" i="3" l="1"/>
  <c r="JF88" i="3" s="1"/>
  <c r="JE92" i="3"/>
  <c r="JE40" i="3"/>
  <c r="JE41" i="3"/>
  <c r="JE44" i="3"/>
  <c r="JE42" i="3"/>
  <c r="JE43" i="3"/>
  <c r="JF89" i="3"/>
  <c r="JF70" i="3"/>
  <c r="JF64" i="3" s="1"/>
  <c r="JG64" i="2"/>
  <c r="JG67" i="2" s="1"/>
  <c r="JG68" i="2" s="1"/>
  <c r="JG71" i="2"/>
  <c r="JG73" i="2"/>
  <c r="JF45" i="2"/>
  <c r="JF13" i="2"/>
  <c r="JF17" i="2" s="1"/>
  <c r="JF18" i="2" s="1"/>
  <c r="JF19" i="2" s="1"/>
  <c r="JF20" i="2" s="1"/>
  <c r="JF73" i="3" l="1"/>
  <c r="JF71" i="3"/>
  <c r="JF67" i="3"/>
  <c r="JF68" i="3" s="1"/>
  <c r="JE45" i="3"/>
  <c r="JE13" i="3"/>
  <c r="JE17" i="3" s="1"/>
  <c r="JE18" i="3" s="1"/>
  <c r="JE19" i="3" s="1"/>
  <c r="JE20" i="3" s="1"/>
  <c r="JG69" i="2"/>
  <c r="JG84" i="2" s="1"/>
  <c r="JG90" i="2" s="1"/>
  <c r="JG87" i="2" s="1"/>
  <c r="JH88" i="2" s="1"/>
  <c r="JG37" i="2"/>
  <c r="JF69" i="3" l="1"/>
  <c r="JF84" i="3" s="1"/>
  <c r="JF90" i="3" s="1"/>
  <c r="JF37" i="3"/>
  <c r="JG42" i="2"/>
  <c r="JG44" i="2"/>
  <c r="JG43" i="2"/>
  <c r="JG41" i="2"/>
  <c r="JG40" i="2"/>
  <c r="JH89" i="2"/>
  <c r="JH70" i="2"/>
  <c r="JF87" i="3" l="1"/>
  <c r="JG88" i="3" s="1"/>
  <c r="JF92" i="3"/>
  <c r="JF40" i="3"/>
  <c r="JF42" i="3"/>
  <c r="JF44" i="3"/>
  <c r="JF43" i="3"/>
  <c r="JF41" i="3"/>
  <c r="JG89" i="3"/>
  <c r="JG70" i="3"/>
  <c r="JG64" i="3" s="1"/>
  <c r="JH64" i="2"/>
  <c r="JH67" i="2" s="1"/>
  <c r="JH68" i="2" s="1"/>
  <c r="JH71" i="2"/>
  <c r="JH73" i="2"/>
  <c r="JG45" i="2"/>
  <c r="JG13" i="2"/>
  <c r="JG17" i="2" s="1"/>
  <c r="JG18" i="2" s="1"/>
  <c r="JG19" i="2" s="1"/>
  <c r="JG20" i="2" s="1"/>
  <c r="JG73" i="3" l="1"/>
  <c r="JG71" i="3"/>
  <c r="JG67" i="3"/>
  <c r="JG68" i="3" s="1"/>
  <c r="JF45" i="3"/>
  <c r="JF13" i="3"/>
  <c r="JF17" i="3" s="1"/>
  <c r="JF18" i="3" s="1"/>
  <c r="JF19" i="3" s="1"/>
  <c r="JF20" i="3" s="1"/>
  <c r="JH37" i="2"/>
  <c r="JH69" i="2"/>
  <c r="JH84" i="2" s="1"/>
  <c r="JH90" i="2" s="1"/>
  <c r="JH87" i="2" s="1"/>
  <c r="JI88" i="2" s="1"/>
  <c r="JG69" i="3" l="1"/>
  <c r="JG84" i="3" s="1"/>
  <c r="JG90" i="3" s="1"/>
  <c r="JG37" i="3"/>
  <c r="JI89" i="2"/>
  <c r="JI70" i="2"/>
  <c r="JH41" i="2"/>
  <c r="JH43" i="2"/>
  <c r="JH42" i="2"/>
  <c r="JH44" i="2"/>
  <c r="JH40" i="2"/>
  <c r="JG87" i="3" l="1"/>
  <c r="JH88" i="3" s="1"/>
  <c r="JG92" i="3"/>
  <c r="JG40" i="3"/>
  <c r="JG43" i="3"/>
  <c r="JG41" i="3"/>
  <c r="JG42" i="3"/>
  <c r="JG44" i="3"/>
  <c r="JH89" i="3"/>
  <c r="JH70" i="3"/>
  <c r="JH64" i="3" s="1"/>
  <c r="JH45" i="2"/>
  <c r="JH13" i="2"/>
  <c r="JH17" i="2" s="1"/>
  <c r="JH18" i="2" s="1"/>
  <c r="JH19" i="2" s="1"/>
  <c r="JH20" i="2" s="1"/>
  <c r="JI64" i="2"/>
  <c r="JI67" i="2" s="1"/>
  <c r="JI68" i="2" s="1"/>
  <c r="JI71" i="2"/>
  <c r="JI73" i="2"/>
  <c r="JH73" i="3" l="1"/>
  <c r="JH71" i="3"/>
  <c r="JH67" i="3"/>
  <c r="JH68" i="3" s="1"/>
  <c r="JG45" i="3"/>
  <c r="JG13" i="3"/>
  <c r="JG17" i="3" s="1"/>
  <c r="JG18" i="3" s="1"/>
  <c r="JG19" i="3" s="1"/>
  <c r="JG20" i="3" s="1"/>
  <c r="JI69" i="2"/>
  <c r="JI84" i="2" s="1"/>
  <c r="JI90" i="2" s="1"/>
  <c r="JI87" i="2" s="1"/>
  <c r="JJ88" i="2" s="1"/>
  <c r="JI37" i="2"/>
  <c r="JH69" i="3" l="1"/>
  <c r="JH84" i="3" s="1"/>
  <c r="JH90" i="3" s="1"/>
  <c r="JH37" i="3"/>
  <c r="JI40" i="2"/>
  <c r="JI44" i="2"/>
  <c r="JI42" i="2"/>
  <c r="JI43" i="2"/>
  <c r="JI41" i="2"/>
  <c r="JJ89" i="2"/>
  <c r="JJ70" i="2"/>
  <c r="JH87" i="3" l="1"/>
  <c r="JI88" i="3" s="1"/>
  <c r="JH92" i="3"/>
  <c r="JH43" i="3"/>
  <c r="JH42" i="3"/>
  <c r="JH40" i="3"/>
  <c r="JH44" i="3"/>
  <c r="JH41" i="3"/>
  <c r="JI89" i="3"/>
  <c r="JI70" i="3"/>
  <c r="JI64" i="3" s="1"/>
  <c r="JJ64" i="2"/>
  <c r="JJ67" i="2" s="1"/>
  <c r="JJ68" i="2" s="1"/>
  <c r="JJ73" i="2"/>
  <c r="JJ71" i="2"/>
  <c r="JI45" i="2"/>
  <c r="JI13" i="2"/>
  <c r="JI17" i="2" s="1"/>
  <c r="JI18" i="2" s="1"/>
  <c r="JI19" i="2" s="1"/>
  <c r="JI20" i="2" s="1"/>
  <c r="JI71" i="3" l="1"/>
  <c r="JI73" i="3"/>
  <c r="JI67" i="3"/>
  <c r="JI68" i="3" s="1"/>
  <c r="JH45" i="3"/>
  <c r="JH13" i="3"/>
  <c r="JH17" i="3" s="1"/>
  <c r="JH18" i="3" s="1"/>
  <c r="JH19" i="3" s="1"/>
  <c r="JH20" i="3" s="1"/>
  <c r="JJ37" i="2"/>
  <c r="JJ69" i="2"/>
  <c r="JJ84" i="2" s="1"/>
  <c r="JJ90" i="2" s="1"/>
  <c r="JJ87" i="2" s="1"/>
  <c r="JK88" i="2" s="1"/>
  <c r="JI69" i="3" l="1"/>
  <c r="JI84" i="3" s="1"/>
  <c r="JI90" i="3" s="1"/>
  <c r="JI37" i="3"/>
  <c r="JK89" i="2"/>
  <c r="JK70" i="2"/>
  <c r="JJ41" i="2"/>
  <c r="JJ43" i="2"/>
  <c r="JJ42" i="2"/>
  <c r="JJ44" i="2"/>
  <c r="JJ40" i="2"/>
  <c r="JI87" i="3" l="1"/>
  <c r="JJ88" i="3" s="1"/>
  <c r="JI92" i="3"/>
  <c r="JI42" i="3"/>
  <c r="JI43" i="3"/>
  <c r="JI44" i="3"/>
  <c r="JI40" i="3"/>
  <c r="JI41" i="3"/>
  <c r="JJ89" i="3"/>
  <c r="JJ70" i="3"/>
  <c r="JJ64" i="3" s="1"/>
  <c r="JJ45" i="2"/>
  <c r="JJ13" i="2"/>
  <c r="JJ17" i="2" s="1"/>
  <c r="JJ18" i="2" s="1"/>
  <c r="JJ19" i="2" s="1"/>
  <c r="JJ20" i="2" s="1"/>
  <c r="JK64" i="2"/>
  <c r="JK67" i="2" s="1"/>
  <c r="JK68" i="2" s="1"/>
  <c r="JK71" i="2"/>
  <c r="JK73" i="2"/>
  <c r="JJ71" i="3" l="1"/>
  <c r="JJ73" i="3"/>
  <c r="JJ67" i="3"/>
  <c r="JJ68" i="3" s="1"/>
  <c r="JI45" i="3"/>
  <c r="JI13" i="3"/>
  <c r="JI17" i="3" s="1"/>
  <c r="JI18" i="3" s="1"/>
  <c r="JI19" i="3" s="1"/>
  <c r="JI20" i="3" s="1"/>
  <c r="JK69" i="2"/>
  <c r="JK84" i="2" s="1"/>
  <c r="JK90" i="2" s="1"/>
  <c r="JK87" i="2" s="1"/>
  <c r="JL88" i="2" s="1"/>
  <c r="JK37" i="2"/>
  <c r="JJ69" i="3" l="1"/>
  <c r="JJ84" i="3" s="1"/>
  <c r="JJ90" i="3" s="1"/>
  <c r="JJ37" i="3"/>
  <c r="JK44" i="2"/>
  <c r="JK42" i="2"/>
  <c r="JK43" i="2"/>
  <c r="JK40" i="2"/>
  <c r="JK41" i="2"/>
  <c r="JL89" i="2"/>
  <c r="JL70" i="2"/>
  <c r="JJ87" i="3" l="1"/>
  <c r="JK88" i="3" s="1"/>
  <c r="JK89" i="3" s="1"/>
  <c r="JJ92" i="3"/>
  <c r="JK70" i="3"/>
  <c r="JK64" i="3" s="1"/>
  <c r="JJ43" i="3"/>
  <c r="JJ42" i="3"/>
  <c r="JJ41" i="3"/>
  <c r="JJ40" i="3"/>
  <c r="JJ44" i="3"/>
  <c r="JL64" i="2"/>
  <c r="JL67" i="2" s="1"/>
  <c r="JL68" i="2" s="1"/>
  <c r="JL73" i="2"/>
  <c r="JL71" i="2"/>
  <c r="JK45" i="2"/>
  <c r="JK13" i="2"/>
  <c r="JK17" i="2" s="1"/>
  <c r="JK18" i="2" s="1"/>
  <c r="JK19" i="2" s="1"/>
  <c r="JK20" i="2" s="1"/>
  <c r="JJ45" i="3" l="1"/>
  <c r="JJ13" i="3"/>
  <c r="JJ17" i="3" s="1"/>
  <c r="JJ18" i="3" s="1"/>
  <c r="JJ19" i="3" s="1"/>
  <c r="JJ20" i="3" s="1"/>
  <c r="JK71" i="3"/>
  <c r="JK73" i="3"/>
  <c r="JK67" i="3"/>
  <c r="JK68" i="3" s="1"/>
  <c r="JL69" i="2"/>
  <c r="JL84" i="2" s="1"/>
  <c r="JL90" i="2" s="1"/>
  <c r="JL87" i="2" s="1"/>
  <c r="JM88" i="2" s="1"/>
  <c r="JL37" i="2"/>
  <c r="JK69" i="3" l="1"/>
  <c r="JK84" i="3" s="1"/>
  <c r="JK90" i="3" s="1"/>
  <c r="JK37" i="3"/>
  <c r="JL44" i="2"/>
  <c r="JL42" i="2"/>
  <c r="JL41" i="2"/>
  <c r="JL40" i="2"/>
  <c r="JL43" i="2"/>
  <c r="JM89" i="2"/>
  <c r="JM70" i="2"/>
  <c r="JK87" i="3" l="1"/>
  <c r="JL88" i="3" s="1"/>
  <c r="JK92" i="3"/>
  <c r="JK40" i="3"/>
  <c r="JK41" i="3"/>
  <c r="JK43" i="3"/>
  <c r="JK42" i="3"/>
  <c r="JK44" i="3"/>
  <c r="JL89" i="3"/>
  <c r="JL70" i="3"/>
  <c r="JL64" i="3" s="1"/>
  <c r="JM64" i="2"/>
  <c r="JM67" i="2" s="1"/>
  <c r="JM68" i="2" s="1"/>
  <c r="JM73" i="2"/>
  <c r="JM71" i="2"/>
  <c r="JL45" i="2"/>
  <c r="JL13" i="2"/>
  <c r="JL17" i="2" s="1"/>
  <c r="JL18" i="2" s="1"/>
  <c r="JL19" i="2" s="1"/>
  <c r="JL20" i="2" s="1"/>
  <c r="JL73" i="3" l="1"/>
  <c r="JL71" i="3"/>
  <c r="JL67" i="3"/>
  <c r="JL68" i="3" s="1"/>
  <c r="JK45" i="3"/>
  <c r="JK13" i="3"/>
  <c r="JK17" i="3" s="1"/>
  <c r="JK18" i="3" s="1"/>
  <c r="JK19" i="3" s="1"/>
  <c r="JK20" i="3" s="1"/>
  <c r="JM37" i="2"/>
  <c r="JM69" i="2"/>
  <c r="JM84" i="2" s="1"/>
  <c r="JM90" i="2" s="1"/>
  <c r="JM87" i="2" s="1"/>
  <c r="JN88" i="2" s="1"/>
  <c r="JL69" i="3" l="1"/>
  <c r="JL84" i="3" s="1"/>
  <c r="JL90" i="3" s="1"/>
  <c r="JL37" i="3"/>
  <c r="JN89" i="2"/>
  <c r="JN70" i="2"/>
  <c r="JM44" i="2"/>
  <c r="JM41" i="2"/>
  <c r="JM42" i="2"/>
  <c r="JM43" i="2"/>
  <c r="JM40" i="2"/>
  <c r="JL87" i="3" l="1"/>
  <c r="JM88" i="3" s="1"/>
  <c r="JM70" i="3" s="1"/>
  <c r="JM64" i="3" s="1"/>
  <c r="JL92" i="3"/>
  <c r="JL40" i="3"/>
  <c r="JL43" i="3"/>
  <c r="JL44" i="3"/>
  <c r="JL42" i="3"/>
  <c r="JL41" i="3"/>
  <c r="JM45" i="2"/>
  <c r="JM13" i="2"/>
  <c r="JM17" i="2" s="1"/>
  <c r="JM18" i="2" s="1"/>
  <c r="JM19" i="2" s="1"/>
  <c r="JM20" i="2" s="1"/>
  <c r="JN64" i="2"/>
  <c r="JN67" i="2" s="1"/>
  <c r="JN68" i="2" s="1"/>
  <c r="JN71" i="2"/>
  <c r="JN73" i="2"/>
  <c r="JM89" i="3" l="1"/>
  <c r="JM73" i="3"/>
  <c r="JM71" i="3"/>
  <c r="JM67" i="3"/>
  <c r="JM68" i="3" s="1"/>
  <c r="JL45" i="3"/>
  <c r="JL13" i="3"/>
  <c r="JL17" i="3" s="1"/>
  <c r="JL18" i="3" s="1"/>
  <c r="JL19" i="3" s="1"/>
  <c r="JL20" i="3" s="1"/>
  <c r="JN69" i="2"/>
  <c r="JN84" i="2" s="1"/>
  <c r="JN90" i="2" s="1"/>
  <c r="JN87" i="2" s="1"/>
  <c r="JO88" i="2" s="1"/>
  <c r="JN37" i="2"/>
  <c r="JM69" i="3" l="1"/>
  <c r="JM84" i="3" s="1"/>
  <c r="JM90" i="3" s="1"/>
  <c r="JM37" i="3"/>
  <c r="JN44" i="2"/>
  <c r="JN41" i="2"/>
  <c r="JN40" i="2"/>
  <c r="JN42" i="2"/>
  <c r="JN43" i="2"/>
  <c r="JO89" i="2"/>
  <c r="JO70" i="2"/>
  <c r="JM87" i="3" l="1"/>
  <c r="JN88" i="3" s="1"/>
  <c r="JM92" i="3"/>
  <c r="JM42" i="3"/>
  <c r="JM44" i="3"/>
  <c r="JM43" i="3"/>
  <c r="JM40" i="3"/>
  <c r="JM41" i="3"/>
  <c r="JN89" i="3"/>
  <c r="JN70" i="3"/>
  <c r="JN64" i="3" s="1"/>
  <c r="JO64" i="2"/>
  <c r="JO67" i="2" s="1"/>
  <c r="JO68" i="2" s="1"/>
  <c r="JO71" i="2"/>
  <c r="JO73" i="2"/>
  <c r="JN45" i="2"/>
  <c r="JN13" i="2"/>
  <c r="JN17" i="2" s="1"/>
  <c r="JN18" i="2" s="1"/>
  <c r="JN19" i="2" s="1"/>
  <c r="JN20" i="2" s="1"/>
  <c r="JN73" i="3" l="1"/>
  <c r="JN71" i="3"/>
  <c r="JN67" i="3"/>
  <c r="JN68" i="3" s="1"/>
  <c r="JM45" i="3"/>
  <c r="JM13" i="3"/>
  <c r="JM17" i="3" s="1"/>
  <c r="JM18" i="3" s="1"/>
  <c r="JM19" i="3" s="1"/>
  <c r="JM20" i="3" s="1"/>
  <c r="JO37" i="2"/>
  <c r="JO69" i="2"/>
  <c r="JO84" i="2" s="1"/>
  <c r="JO90" i="2" s="1"/>
  <c r="JO87" i="2" s="1"/>
  <c r="JP88" i="2" s="1"/>
  <c r="JN69" i="3" l="1"/>
  <c r="JN84" i="3" s="1"/>
  <c r="JN90" i="3" s="1"/>
  <c r="JN37" i="3"/>
  <c r="JP70" i="2"/>
  <c r="JP89" i="2"/>
  <c r="JO44" i="2"/>
  <c r="JO41" i="2"/>
  <c r="JO43" i="2"/>
  <c r="JO42" i="2"/>
  <c r="JO40" i="2"/>
  <c r="JN87" i="3" l="1"/>
  <c r="JO88" i="3" s="1"/>
  <c r="JO89" i="3" s="1"/>
  <c r="JN92" i="3"/>
  <c r="JN43" i="3"/>
  <c r="JN42" i="3"/>
  <c r="JN41" i="3"/>
  <c r="JN44" i="3"/>
  <c r="JN40" i="3"/>
  <c r="JO45" i="2"/>
  <c r="JO13" i="2"/>
  <c r="JO17" i="2" s="1"/>
  <c r="JO18" i="2" s="1"/>
  <c r="JO19" i="2" s="1"/>
  <c r="JO20" i="2" s="1"/>
  <c r="JP64" i="2"/>
  <c r="JP67" i="2" s="1"/>
  <c r="JP68" i="2" s="1"/>
  <c r="JP71" i="2"/>
  <c r="JP73" i="2"/>
  <c r="JO70" i="3" l="1"/>
  <c r="JO64" i="3" s="1"/>
  <c r="JO67" i="3" s="1"/>
  <c r="JO68" i="3" s="1"/>
  <c r="JN45" i="3"/>
  <c r="JN13" i="3"/>
  <c r="JN17" i="3" s="1"/>
  <c r="JN18" i="3" s="1"/>
  <c r="JN19" i="3" s="1"/>
  <c r="JN20" i="3" s="1"/>
  <c r="JP37" i="2"/>
  <c r="JP69" i="2"/>
  <c r="JP84" i="2" s="1"/>
  <c r="JP90" i="2" s="1"/>
  <c r="JP87" i="2" s="1"/>
  <c r="JQ88" i="2" s="1"/>
  <c r="JO71" i="3" l="1"/>
  <c r="JO73" i="3"/>
  <c r="JO69" i="3"/>
  <c r="JO84" i="3" s="1"/>
  <c r="JO90" i="3" s="1"/>
  <c r="JO37" i="3"/>
  <c r="JQ89" i="2"/>
  <c r="JQ70" i="2"/>
  <c r="JP44" i="2"/>
  <c r="JP40" i="2"/>
  <c r="JP43" i="2"/>
  <c r="JP42" i="2"/>
  <c r="JP41" i="2"/>
  <c r="JO87" i="3" l="1"/>
  <c r="JP88" i="3" s="1"/>
  <c r="JO92" i="3"/>
  <c r="JO42" i="3"/>
  <c r="JO43" i="3"/>
  <c r="JO40" i="3"/>
  <c r="JO44" i="3"/>
  <c r="JO41" i="3"/>
  <c r="JP89" i="3"/>
  <c r="JP70" i="3"/>
  <c r="JP64" i="3" s="1"/>
  <c r="JP45" i="2"/>
  <c r="JP13" i="2"/>
  <c r="JP17" i="2" s="1"/>
  <c r="JP18" i="2" s="1"/>
  <c r="JP19" i="2" s="1"/>
  <c r="JP20" i="2" s="1"/>
  <c r="JQ64" i="2"/>
  <c r="JQ67" i="2" s="1"/>
  <c r="JQ68" i="2" s="1"/>
  <c r="JQ71" i="2"/>
  <c r="JQ73" i="2"/>
  <c r="JP73" i="3" l="1"/>
  <c r="JP71" i="3"/>
  <c r="JP67" i="3"/>
  <c r="JP68" i="3" s="1"/>
  <c r="JO45" i="3"/>
  <c r="JO13" i="3"/>
  <c r="JO17" i="3" s="1"/>
  <c r="JO18" i="3" s="1"/>
  <c r="JO19" i="3" s="1"/>
  <c r="JO20" i="3" s="1"/>
  <c r="JQ69" i="2"/>
  <c r="JQ84" i="2" s="1"/>
  <c r="JQ90" i="2" s="1"/>
  <c r="JQ87" i="2" s="1"/>
  <c r="JR88" i="2" s="1"/>
  <c r="JQ37" i="2"/>
  <c r="JP69" i="3" l="1"/>
  <c r="JP84" i="3" s="1"/>
  <c r="JP90" i="3" s="1"/>
  <c r="JP37" i="3"/>
  <c r="JQ44" i="2"/>
  <c r="JQ41" i="2"/>
  <c r="JQ42" i="2"/>
  <c r="JQ43" i="2"/>
  <c r="JQ40" i="2"/>
  <c r="JR89" i="2"/>
  <c r="JR70" i="2"/>
  <c r="JP87" i="3" l="1"/>
  <c r="JQ88" i="3" s="1"/>
  <c r="JP92" i="3"/>
  <c r="JP42" i="3"/>
  <c r="JP41" i="3"/>
  <c r="JP40" i="3"/>
  <c r="JP43" i="3"/>
  <c r="JP44" i="3"/>
  <c r="JQ89" i="3"/>
  <c r="JQ70" i="3"/>
  <c r="JQ64" i="3" s="1"/>
  <c r="JR64" i="2"/>
  <c r="JR67" i="2" s="1"/>
  <c r="JR68" i="2" s="1"/>
  <c r="JR71" i="2"/>
  <c r="JR73" i="2"/>
  <c r="JQ45" i="2"/>
  <c r="JQ13" i="2"/>
  <c r="JQ17" i="2" s="1"/>
  <c r="JQ18" i="2" s="1"/>
  <c r="JQ19" i="2" s="1"/>
  <c r="JQ20" i="2" s="1"/>
  <c r="JQ71" i="3" l="1"/>
  <c r="JQ73" i="3"/>
  <c r="JQ67" i="3"/>
  <c r="JQ68" i="3" s="1"/>
  <c r="JP45" i="3"/>
  <c r="JP13" i="3"/>
  <c r="JP17" i="3" s="1"/>
  <c r="JP18" i="3" s="1"/>
  <c r="JP19" i="3" s="1"/>
  <c r="JP20" i="3" s="1"/>
  <c r="JR69" i="2"/>
  <c r="JR84" i="2" s="1"/>
  <c r="JR90" i="2" s="1"/>
  <c r="JR87" i="2" s="1"/>
  <c r="JS88" i="2" s="1"/>
  <c r="JR37" i="2"/>
  <c r="JQ69" i="3" l="1"/>
  <c r="JQ84" i="3" s="1"/>
  <c r="JQ90" i="3" s="1"/>
  <c r="JQ37" i="3"/>
  <c r="JR44" i="2"/>
  <c r="JR42" i="2"/>
  <c r="JR41" i="2"/>
  <c r="JR40" i="2"/>
  <c r="JR43" i="2"/>
  <c r="JS70" i="2"/>
  <c r="JS89" i="2"/>
  <c r="JQ87" i="3" l="1"/>
  <c r="JR88" i="3" s="1"/>
  <c r="JR89" i="3" s="1"/>
  <c r="JQ92" i="3"/>
  <c r="JQ41" i="3"/>
  <c r="JQ42" i="3"/>
  <c r="JQ44" i="3"/>
  <c r="JQ43" i="3"/>
  <c r="JQ40" i="3"/>
  <c r="JR70" i="3"/>
  <c r="JR64" i="3" s="1"/>
  <c r="JS64" i="2"/>
  <c r="JS67" i="2" s="1"/>
  <c r="JS68" i="2" s="1"/>
  <c r="JS71" i="2"/>
  <c r="JS73" i="2"/>
  <c r="JR45" i="2"/>
  <c r="JR13" i="2"/>
  <c r="JR17" i="2" s="1"/>
  <c r="JR18" i="2" s="1"/>
  <c r="JR19" i="2" s="1"/>
  <c r="JR20" i="2" s="1"/>
  <c r="JR71" i="3" l="1"/>
  <c r="JR73" i="3"/>
  <c r="JR67" i="3"/>
  <c r="JR68" i="3" s="1"/>
  <c r="JQ45" i="3"/>
  <c r="JQ13" i="3"/>
  <c r="JQ17" i="3" s="1"/>
  <c r="JQ18" i="3" s="1"/>
  <c r="JQ19" i="3" s="1"/>
  <c r="JQ20" i="3" s="1"/>
  <c r="JS69" i="2"/>
  <c r="JS84" i="2" s="1"/>
  <c r="JS90" i="2" s="1"/>
  <c r="JS87" i="2" s="1"/>
  <c r="JT88" i="2" s="1"/>
  <c r="JS37" i="2"/>
  <c r="JR69" i="3" l="1"/>
  <c r="JR84" i="3" s="1"/>
  <c r="JR90" i="3" s="1"/>
  <c r="JR37" i="3"/>
  <c r="JS44" i="2"/>
  <c r="JS41" i="2"/>
  <c r="JS42" i="2"/>
  <c r="JS43" i="2"/>
  <c r="JS40" i="2"/>
  <c r="JT89" i="2"/>
  <c r="JT70" i="2"/>
  <c r="JR87" i="3" l="1"/>
  <c r="JS88" i="3" s="1"/>
  <c r="JR92" i="3"/>
  <c r="JR42" i="3"/>
  <c r="JR41" i="3"/>
  <c r="JR40" i="3"/>
  <c r="JR43" i="3"/>
  <c r="JR44" i="3"/>
  <c r="JS89" i="3"/>
  <c r="JS70" i="3"/>
  <c r="JS64" i="3" s="1"/>
  <c r="JT64" i="2"/>
  <c r="JT67" i="2" s="1"/>
  <c r="JT68" i="2" s="1"/>
  <c r="JT71" i="2"/>
  <c r="JT73" i="2"/>
  <c r="JS13" i="2"/>
  <c r="JS17" i="2" s="1"/>
  <c r="JS18" i="2" s="1"/>
  <c r="JS19" i="2" s="1"/>
  <c r="JS20" i="2" s="1"/>
  <c r="JS45" i="2"/>
  <c r="JS71" i="3" l="1"/>
  <c r="JS73" i="3"/>
  <c r="JS67" i="3"/>
  <c r="JS68" i="3" s="1"/>
  <c r="JR45" i="3"/>
  <c r="JR13" i="3"/>
  <c r="JR17" i="3" s="1"/>
  <c r="JR18" i="3" s="1"/>
  <c r="JR19" i="3" s="1"/>
  <c r="JR20" i="3" s="1"/>
  <c r="JT37" i="2"/>
  <c r="JT69" i="2"/>
  <c r="JT84" i="2" s="1"/>
  <c r="JT90" i="2" s="1"/>
  <c r="JT87" i="2" s="1"/>
  <c r="JU88" i="2" s="1"/>
  <c r="JS69" i="3" l="1"/>
  <c r="JS84" i="3" s="1"/>
  <c r="JS90" i="3" s="1"/>
  <c r="JS37" i="3"/>
  <c r="JU70" i="2"/>
  <c r="JU89" i="2"/>
  <c r="JT44" i="2"/>
  <c r="JT42" i="2"/>
  <c r="JT41" i="2"/>
  <c r="JT43" i="2"/>
  <c r="JT40" i="2"/>
  <c r="JS87" i="3" l="1"/>
  <c r="JT88" i="3" s="1"/>
  <c r="JS92" i="3"/>
  <c r="JS41" i="3"/>
  <c r="JS42" i="3"/>
  <c r="JS44" i="3"/>
  <c r="JS43" i="3"/>
  <c r="JS40" i="3"/>
  <c r="JT89" i="3"/>
  <c r="JT70" i="3"/>
  <c r="JT64" i="3" s="1"/>
  <c r="JT45" i="2"/>
  <c r="JT13" i="2"/>
  <c r="JT17" i="2" s="1"/>
  <c r="JT18" i="2" s="1"/>
  <c r="JT19" i="2" s="1"/>
  <c r="JT20" i="2" s="1"/>
  <c r="JU64" i="2"/>
  <c r="JU67" i="2" s="1"/>
  <c r="JU68" i="2" s="1"/>
  <c r="JU71" i="2"/>
  <c r="JU73" i="2"/>
  <c r="JT73" i="3" l="1"/>
  <c r="JT71" i="3"/>
  <c r="JT67" i="3"/>
  <c r="JT68" i="3" s="1"/>
  <c r="JS45" i="3"/>
  <c r="JS13" i="3"/>
  <c r="JS17" i="3" s="1"/>
  <c r="JS18" i="3" s="1"/>
  <c r="JS19" i="3" s="1"/>
  <c r="JS20" i="3" s="1"/>
  <c r="JU69" i="2"/>
  <c r="JU84" i="2" s="1"/>
  <c r="JU90" i="2" s="1"/>
  <c r="JU87" i="2" s="1"/>
  <c r="JV88" i="2" s="1"/>
  <c r="JU37" i="2"/>
  <c r="JT69" i="3" l="1"/>
  <c r="JT84" i="3" s="1"/>
  <c r="JT90" i="3" s="1"/>
  <c r="JT37" i="3"/>
  <c r="JU44" i="2"/>
  <c r="JU40" i="2"/>
  <c r="JU42" i="2"/>
  <c r="JU43" i="2"/>
  <c r="JU41" i="2"/>
  <c r="JV70" i="2"/>
  <c r="JV89" i="2"/>
  <c r="JT87" i="3" l="1"/>
  <c r="JU88" i="3" s="1"/>
  <c r="JT92" i="3"/>
  <c r="JT44" i="3"/>
  <c r="JT41" i="3"/>
  <c r="JT42" i="3"/>
  <c r="JT40" i="3"/>
  <c r="JT43" i="3"/>
  <c r="JU89" i="3"/>
  <c r="JU70" i="3"/>
  <c r="JU64" i="3" s="1"/>
  <c r="JV71" i="2"/>
  <c r="JV64" i="2"/>
  <c r="JV73" i="2"/>
  <c r="JU13" i="2"/>
  <c r="JU17" i="2" s="1"/>
  <c r="JU18" i="2" s="1"/>
  <c r="JU19" i="2" s="1"/>
  <c r="JU20" i="2" s="1"/>
  <c r="JU45" i="2"/>
  <c r="JU73" i="3" l="1"/>
  <c r="JU71" i="3"/>
  <c r="JU67" i="3"/>
  <c r="JU68" i="3" s="1"/>
  <c r="JT45" i="3"/>
  <c r="JT13" i="3"/>
  <c r="JT17" i="3" s="1"/>
  <c r="JT18" i="3" s="1"/>
  <c r="JT19" i="3" s="1"/>
  <c r="JT20" i="3" s="1"/>
  <c r="JV67" i="2"/>
  <c r="JV68" i="2" s="1"/>
  <c r="JU69" i="3" l="1"/>
  <c r="JU84" i="3" s="1"/>
  <c r="JU90" i="3" s="1"/>
  <c r="JU37" i="3"/>
  <c r="JV37" i="2"/>
  <c r="JV69" i="2"/>
  <c r="JV84" i="2" s="1"/>
  <c r="JV90" i="2" s="1"/>
  <c r="JV87" i="2" s="1"/>
  <c r="JW88" i="2" s="1"/>
  <c r="JU87" i="3" l="1"/>
  <c r="JV88" i="3" s="1"/>
  <c r="JU92" i="3"/>
  <c r="JU42" i="3"/>
  <c r="JU44" i="3"/>
  <c r="JU41" i="3"/>
  <c r="JU43" i="3"/>
  <c r="JU40" i="3"/>
  <c r="JV89" i="3"/>
  <c r="JV70" i="3"/>
  <c r="JV64" i="3" s="1"/>
  <c r="JW70" i="2"/>
  <c r="JW64" i="2" s="1"/>
  <c r="JW67" i="2" s="1"/>
  <c r="JW68" i="2" s="1"/>
  <c r="JW37" i="2" s="1"/>
  <c r="JW89" i="2"/>
  <c r="JV44" i="2"/>
  <c r="JV41" i="2"/>
  <c r="JV40" i="2"/>
  <c r="JV43" i="2"/>
  <c r="JV42" i="2"/>
  <c r="JW41" i="2" l="1"/>
  <c r="JW69" i="2"/>
  <c r="JW84" i="2" s="1"/>
  <c r="JW90" i="2"/>
  <c r="JW87" i="2" s="1"/>
  <c r="JX88" i="2" s="1"/>
  <c r="JX89" i="2" s="1"/>
  <c r="JW42" i="2"/>
  <c r="JW43" i="2"/>
  <c r="JU45" i="3"/>
  <c r="JU13" i="3"/>
  <c r="JU17" i="3" s="1"/>
  <c r="JU18" i="3" s="1"/>
  <c r="JU19" i="3" s="1"/>
  <c r="JU20" i="3" s="1"/>
  <c r="JV73" i="3"/>
  <c r="JV71" i="3"/>
  <c r="JV67" i="3"/>
  <c r="JV68" i="3" s="1"/>
  <c r="JX70" i="2"/>
  <c r="JX64" i="2" s="1"/>
  <c r="JX67" i="2" s="1"/>
  <c r="JX68" i="2" s="1"/>
  <c r="JX69" i="2" s="1"/>
  <c r="JX84" i="2" s="1"/>
  <c r="JW71" i="2"/>
  <c r="JW73" i="2"/>
  <c r="JV45" i="2"/>
  <c r="JV13" i="2"/>
  <c r="JV17" i="2" s="1"/>
  <c r="JV18" i="2" s="1"/>
  <c r="JV19" i="2" s="1"/>
  <c r="JV20" i="2" s="1"/>
  <c r="JW40" i="2"/>
  <c r="JW44" i="2"/>
  <c r="JX37" i="2" l="1"/>
  <c r="JX42" i="2" s="1"/>
  <c r="JV69" i="3"/>
  <c r="JV84" i="3" s="1"/>
  <c r="JV90" i="3" s="1"/>
  <c r="JV37" i="3"/>
  <c r="JW45" i="2"/>
  <c r="JX40" i="2"/>
  <c r="JW13" i="2"/>
  <c r="JW17" i="2" s="1"/>
  <c r="JW18" i="2" s="1"/>
  <c r="JW19" i="2" s="1"/>
  <c r="JW20" i="2" s="1"/>
  <c r="JX71" i="2"/>
  <c r="JX73" i="2"/>
  <c r="JX90" i="2"/>
  <c r="JX87" i="2" s="1"/>
  <c r="JY88" i="2" s="1"/>
  <c r="JX44" i="2"/>
  <c r="JX43" i="2"/>
  <c r="JX41" i="2"/>
  <c r="JV87" i="3" l="1"/>
  <c r="JW88" i="3" s="1"/>
  <c r="JV92" i="3"/>
  <c r="JV41" i="3"/>
  <c r="JV42" i="3"/>
  <c r="JV44" i="3"/>
  <c r="JV40" i="3"/>
  <c r="JV43" i="3"/>
  <c r="JW89" i="3"/>
  <c r="JW70" i="3"/>
  <c r="JW64" i="3" s="1"/>
  <c r="JY70" i="2"/>
  <c r="JY64" i="2" s="1"/>
  <c r="JY67" i="2" s="1"/>
  <c r="JY68" i="2" s="1"/>
  <c r="JY89" i="2"/>
  <c r="JX45" i="2"/>
  <c r="JX13" i="2"/>
  <c r="JX17" i="2" s="1"/>
  <c r="JX18" i="2" s="1"/>
  <c r="JX19" i="2" s="1"/>
  <c r="JX20" i="2" s="1"/>
  <c r="JW71" i="3" l="1"/>
  <c r="JW73" i="3"/>
  <c r="JW67" i="3"/>
  <c r="JW68" i="3" s="1"/>
  <c r="JV45" i="3"/>
  <c r="JV13" i="3"/>
  <c r="JV17" i="3" s="1"/>
  <c r="JV18" i="3" s="1"/>
  <c r="JV19" i="3" s="1"/>
  <c r="JV20" i="3" s="1"/>
  <c r="JY69" i="2"/>
  <c r="JY84" i="2" s="1"/>
  <c r="JY90" i="2" s="1"/>
  <c r="JY87" i="2" s="1"/>
  <c r="JZ88" i="2" s="1"/>
  <c r="JY37" i="2"/>
  <c r="JY71" i="2"/>
  <c r="JY73" i="2"/>
  <c r="JW69" i="3" l="1"/>
  <c r="JW84" i="3" s="1"/>
  <c r="JW90" i="3" s="1"/>
  <c r="JW37" i="3"/>
  <c r="JZ70" i="2"/>
  <c r="JZ64" i="2" s="1"/>
  <c r="JZ67" i="2" s="1"/>
  <c r="JZ68" i="2" s="1"/>
  <c r="JZ89" i="2"/>
  <c r="JY42" i="2"/>
  <c r="JY41" i="2"/>
  <c r="JY43" i="2"/>
  <c r="JY44" i="2"/>
  <c r="JY40" i="2"/>
  <c r="JZ73" i="2" l="1"/>
  <c r="JZ71" i="2"/>
  <c r="JW87" i="3"/>
  <c r="JX88" i="3" s="1"/>
  <c r="JX89" i="3" s="1"/>
  <c r="JW92" i="3"/>
  <c r="JW42" i="3"/>
  <c r="JW41" i="3"/>
  <c r="JW43" i="3"/>
  <c r="JW40" i="3"/>
  <c r="JW44" i="3"/>
  <c r="JY45" i="2"/>
  <c r="JY13" i="2"/>
  <c r="JY17" i="2" s="1"/>
  <c r="JY18" i="2" s="1"/>
  <c r="JY19" i="2" s="1"/>
  <c r="JY20" i="2" s="1"/>
  <c r="JZ37" i="2"/>
  <c r="JZ44" i="2" s="1"/>
  <c r="JZ69" i="2"/>
  <c r="JZ84" i="2" s="1"/>
  <c r="JZ90" i="2" s="1"/>
  <c r="JZ87" i="2" s="1"/>
  <c r="KA88" i="2" s="1"/>
  <c r="JX70" i="3" l="1"/>
  <c r="JX64" i="3" s="1"/>
  <c r="JX73" i="3"/>
  <c r="JX71" i="3"/>
  <c r="JX67" i="3"/>
  <c r="JX68" i="3" s="1"/>
  <c r="JW13" i="3"/>
  <c r="JW17" i="3" s="1"/>
  <c r="JW18" i="3" s="1"/>
  <c r="JW19" i="3" s="1"/>
  <c r="JW20" i="3" s="1"/>
  <c r="JW45" i="3"/>
  <c r="JZ41" i="2"/>
  <c r="JZ40" i="2"/>
  <c r="KA70" i="2"/>
  <c r="KA89" i="2"/>
  <c r="JZ42" i="2"/>
  <c r="JZ43" i="2"/>
  <c r="JX69" i="3" l="1"/>
  <c r="JX84" i="3" s="1"/>
  <c r="JX90" i="3" s="1"/>
  <c r="JX37" i="3"/>
  <c r="KA64" i="2"/>
  <c r="KA67" i="2" s="1"/>
  <c r="KA68" i="2" s="1"/>
  <c r="KA73" i="2"/>
  <c r="KA71" i="2"/>
  <c r="JZ45" i="2"/>
  <c r="JZ13" i="2"/>
  <c r="JZ17" i="2" s="1"/>
  <c r="JZ18" i="2" s="1"/>
  <c r="JZ19" i="2" s="1"/>
  <c r="JZ20" i="2" s="1"/>
  <c r="JX87" i="3" l="1"/>
  <c r="JY88" i="3" s="1"/>
  <c r="JX92" i="3"/>
  <c r="JX41" i="3"/>
  <c r="JX44" i="3"/>
  <c r="JX40" i="3"/>
  <c r="JX43" i="3"/>
  <c r="JX42" i="3"/>
  <c r="JY89" i="3"/>
  <c r="JY70" i="3"/>
  <c r="JY64" i="3" s="1"/>
  <c r="KA69" i="2"/>
  <c r="KA84" i="2" s="1"/>
  <c r="KA90" i="2" s="1"/>
  <c r="KA87" i="2" s="1"/>
  <c r="KB88" i="2" s="1"/>
  <c r="KA37" i="2"/>
  <c r="JY73" i="3" l="1"/>
  <c r="JY71" i="3"/>
  <c r="JY67" i="3"/>
  <c r="JY68" i="3" s="1"/>
  <c r="JX45" i="3"/>
  <c r="JX13" i="3"/>
  <c r="JX17" i="3" s="1"/>
  <c r="JX18" i="3" s="1"/>
  <c r="JX19" i="3" s="1"/>
  <c r="JX20" i="3" s="1"/>
  <c r="KA44" i="2"/>
  <c r="KA42" i="2"/>
  <c r="KA43" i="2"/>
  <c r="KA41" i="2"/>
  <c r="KA40" i="2"/>
  <c r="KB70" i="2"/>
  <c r="KB89" i="2"/>
  <c r="JY69" i="3" l="1"/>
  <c r="JY84" i="3" s="1"/>
  <c r="JY90" i="3" s="1"/>
  <c r="JY37" i="3"/>
  <c r="KB64" i="2"/>
  <c r="KB67" i="2" s="1"/>
  <c r="KB68" i="2" s="1"/>
  <c r="KB71" i="2"/>
  <c r="KB73" i="2"/>
  <c r="KA45" i="2"/>
  <c r="KA13" i="2"/>
  <c r="KA17" i="2" s="1"/>
  <c r="KA18" i="2" s="1"/>
  <c r="KA19" i="2" s="1"/>
  <c r="KA20" i="2" s="1"/>
  <c r="JY87" i="3" l="1"/>
  <c r="JZ88" i="3" s="1"/>
  <c r="JY92" i="3"/>
  <c r="JY44" i="3"/>
  <c r="JY42" i="3"/>
  <c r="JY43" i="3"/>
  <c r="JY40" i="3"/>
  <c r="JY41" i="3"/>
  <c r="JZ89" i="3"/>
  <c r="JZ70" i="3"/>
  <c r="JZ64" i="3" s="1"/>
  <c r="KB37" i="2"/>
  <c r="KB69" i="2"/>
  <c r="KB84" i="2" s="1"/>
  <c r="KB90" i="2" s="1"/>
  <c r="KB87" i="2" s="1"/>
  <c r="KC88" i="2" s="1"/>
  <c r="JZ73" i="3" l="1"/>
  <c r="JZ71" i="3"/>
  <c r="JZ67" i="3"/>
  <c r="JZ68" i="3" s="1"/>
  <c r="JY45" i="3"/>
  <c r="JY13" i="3"/>
  <c r="JY17" i="3" s="1"/>
  <c r="JY18" i="3" s="1"/>
  <c r="JY19" i="3" s="1"/>
  <c r="JY20" i="3" s="1"/>
  <c r="KC70" i="2"/>
  <c r="KC89" i="2"/>
  <c r="KB44" i="2"/>
  <c r="KB43" i="2"/>
  <c r="KB42" i="2"/>
  <c r="KB40" i="2"/>
  <c r="KB41" i="2"/>
  <c r="JZ69" i="3" l="1"/>
  <c r="JZ84" i="3" s="1"/>
  <c r="JZ90" i="3" s="1"/>
  <c r="JZ37" i="3"/>
  <c r="KB45" i="2"/>
  <c r="KB13" i="2"/>
  <c r="KB17" i="2" s="1"/>
  <c r="KB18" i="2" s="1"/>
  <c r="KB19" i="2" s="1"/>
  <c r="KB20" i="2" s="1"/>
  <c r="KC64" i="2"/>
  <c r="KC67" i="2" s="1"/>
  <c r="KC68" i="2" s="1"/>
  <c r="KC73" i="2"/>
  <c r="KC71" i="2"/>
  <c r="JZ87" i="3" l="1"/>
  <c r="KA88" i="3" s="1"/>
  <c r="JZ92" i="3"/>
  <c r="JZ42" i="3"/>
  <c r="JZ41" i="3"/>
  <c r="JZ40" i="3"/>
  <c r="JZ44" i="3"/>
  <c r="JZ43" i="3"/>
  <c r="KA89" i="3"/>
  <c r="KA70" i="3"/>
  <c r="KA64" i="3" s="1"/>
  <c r="KC69" i="2"/>
  <c r="KC84" i="2" s="1"/>
  <c r="KC90" i="2" s="1"/>
  <c r="KC87" i="2" s="1"/>
  <c r="KD88" i="2" s="1"/>
  <c r="KC37" i="2"/>
  <c r="KA71" i="3" l="1"/>
  <c r="KA73" i="3"/>
  <c r="KA67" i="3"/>
  <c r="KA68" i="3" s="1"/>
  <c r="JZ45" i="3"/>
  <c r="JZ13" i="3"/>
  <c r="JZ17" i="3" s="1"/>
  <c r="JZ18" i="3" s="1"/>
  <c r="JZ19" i="3" s="1"/>
  <c r="JZ20" i="3" s="1"/>
  <c r="KC44" i="2"/>
  <c r="KC42" i="2"/>
  <c r="KC43" i="2"/>
  <c r="KC41" i="2"/>
  <c r="KC40" i="2"/>
  <c r="KD70" i="2"/>
  <c r="KD89" i="2"/>
  <c r="KA69" i="3" l="1"/>
  <c r="KA84" i="3" s="1"/>
  <c r="KA90" i="3" s="1"/>
  <c r="KA37" i="3"/>
  <c r="KC13" i="2"/>
  <c r="KC17" i="2" s="1"/>
  <c r="KC18" i="2" s="1"/>
  <c r="KC19" i="2" s="1"/>
  <c r="KC20" i="2" s="1"/>
  <c r="KC45" i="2"/>
  <c r="KD64" i="2"/>
  <c r="KD67" i="2" s="1"/>
  <c r="KD68" i="2" s="1"/>
  <c r="KD71" i="2"/>
  <c r="KD73" i="2"/>
  <c r="KA87" i="3" l="1"/>
  <c r="KB88" i="3" s="1"/>
  <c r="KA92" i="3"/>
  <c r="KA41" i="3"/>
  <c r="KA44" i="3"/>
  <c r="KA43" i="3"/>
  <c r="KA40" i="3"/>
  <c r="KA42" i="3"/>
  <c r="KB89" i="3"/>
  <c r="KB70" i="3"/>
  <c r="KB64" i="3" s="1"/>
  <c r="KD37" i="2"/>
  <c r="KD69" i="2"/>
  <c r="KD84" i="2" s="1"/>
  <c r="KD90" i="2" s="1"/>
  <c r="KD87" i="2" s="1"/>
  <c r="KE88" i="2" s="1"/>
  <c r="KB73" i="3" l="1"/>
  <c r="KB71" i="3"/>
  <c r="KB67" i="3"/>
  <c r="KB68" i="3" s="1"/>
  <c r="KA45" i="3"/>
  <c r="KA13" i="3"/>
  <c r="KA17" i="3" s="1"/>
  <c r="KA18" i="3" s="1"/>
  <c r="KA19" i="3" s="1"/>
  <c r="KA20" i="3" s="1"/>
  <c r="KD44" i="2"/>
  <c r="KD41" i="2"/>
  <c r="KD42" i="2"/>
  <c r="KD43" i="2"/>
  <c r="KD40" i="2"/>
  <c r="KE89" i="2"/>
  <c r="KE70" i="2"/>
  <c r="KB69" i="3" l="1"/>
  <c r="KB84" i="3" s="1"/>
  <c r="KB90" i="3" s="1"/>
  <c r="KB37" i="3"/>
  <c r="KE64" i="2"/>
  <c r="KE67" i="2" s="1"/>
  <c r="KE68" i="2" s="1"/>
  <c r="KE71" i="2"/>
  <c r="KE73" i="2"/>
  <c r="KD45" i="2"/>
  <c r="KD13" i="2"/>
  <c r="KD17" i="2" s="1"/>
  <c r="KD18" i="2" s="1"/>
  <c r="KD19" i="2" s="1"/>
  <c r="KD20" i="2" s="1"/>
  <c r="KB87" i="3" l="1"/>
  <c r="KC88" i="3" s="1"/>
  <c r="KB92" i="3"/>
  <c r="KB44" i="3"/>
  <c r="KB41" i="3"/>
  <c r="KB40" i="3"/>
  <c r="KB42" i="3"/>
  <c r="KB43" i="3"/>
  <c r="KC89" i="3"/>
  <c r="KC70" i="3"/>
  <c r="KC64" i="3" s="1"/>
  <c r="KE69" i="2"/>
  <c r="KE84" i="2" s="1"/>
  <c r="KE90" i="2" s="1"/>
  <c r="KE87" i="2" s="1"/>
  <c r="KF88" i="2" s="1"/>
  <c r="KE37" i="2"/>
  <c r="KC73" i="3" l="1"/>
  <c r="KC71" i="3"/>
  <c r="KC67" i="3"/>
  <c r="KC68" i="3" s="1"/>
  <c r="KB45" i="3"/>
  <c r="KB13" i="3"/>
  <c r="KB17" i="3" s="1"/>
  <c r="KB18" i="3" s="1"/>
  <c r="KB19" i="3" s="1"/>
  <c r="KB20" i="3" s="1"/>
  <c r="KE44" i="2"/>
  <c r="KE42" i="2"/>
  <c r="KE40" i="2"/>
  <c r="KE41" i="2"/>
  <c r="KE43" i="2"/>
  <c r="KF70" i="2"/>
  <c r="KF89" i="2"/>
  <c r="KC69" i="3" l="1"/>
  <c r="KC84" i="3" s="1"/>
  <c r="KC90" i="3" s="1"/>
  <c r="KC37" i="3"/>
  <c r="KF64" i="2"/>
  <c r="KF67" i="2" s="1"/>
  <c r="KF68" i="2" s="1"/>
  <c r="KF73" i="2"/>
  <c r="KF71" i="2"/>
  <c r="KE45" i="2"/>
  <c r="KE13" i="2"/>
  <c r="KE17" i="2" s="1"/>
  <c r="KE18" i="2" s="1"/>
  <c r="KE19" i="2" s="1"/>
  <c r="KE20" i="2" s="1"/>
  <c r="KC87" i="3" l="1"/>
  <c r="KD88" i="3" s="1"/>
  <c r="KC92" i="3"/>
  <c r="KC42" i="3"/>
  <c r="KC44" i="3"/>
  <c r="KC40" i="3"/>
  <c r="KC43" i="3"/>
  <c r="KC41" i="3"/>
  <c r="KD89" i="3"/>
  <c r="KD70" i="3"/>
  <c r="KD64" i="3" s="1"/>
  <c r="KF69" i="2"/>
  <c r="KF84" i="2" s="1"/>
  <c r="KF90" i="2" s="1"/>
  <c r="KF87" i="2" s="1"/>
  <c r="KF37" i="2"/>
  <c r="KD73" i="3" l="1"/>
  <c r="KD71" i="3"/>
  <c r="KD67" i="3"/>
  <c r="KD68" i="3" s="1"/>
  <c r="KC45" i="3"/>
  <c r="KC13" i="3"/>
  <c r="KC17" i="3" s="1"/>
  <c r="KC18" i="3" s="1"/>
  <c r="KC19" i="3" s="1"/>
  <c r="KC20" i="3" s="1"/>
  <c r="KF44" i="2"/>
  <c r="KF43" i="2"/>
  <c r="KF40" i="2"/>
  <c r="KF42" i="2"/>
  <c r="KF41" i="2"/>
  <c r="KD69" i="3" l="1"/>
  <c r="KD84" i="3" s="1"/>
  <c r="KD90" i="3" s="1"/>
  <c r="KD37" i="3"/>
  <c r="KF13" i="2"/>
  <c r="KF17" i="2" s="1"/>
  <c r="KF18" i="2" s="1"/>
  <c r="KF19" i="2" s="1"/>
  <c r="KF20" i="2" s="1"/>
  <c r="KF45" i="2"/>
  <c r="KD87" i="3" l="1"/>
  <c r="KE88" i="3" s="1"/>
  <c r="KD92" i="3"/>
  <c r="KD42" i="3"/>
  <c r="KD43" i="3"/>
  <c r="KD44" i="3"/>
  <c r="KD41" i="3"/>
  <c r="KD40" i="3"/>
  <c r="KE89" i="3"/>
  <c r="KE70" i="3"/>
  <c r="KE64" i="3" s="1"/>
  <c r="KE71" i="3" l="1"/>
  <c r="KE73" i="3"/>
  <c r="KE67" i="3"/>
  <c r="KE68" i="3" s="1"/>
  <c r="KD45" i="3"/>
  <c r="KD13" i="3"/>
  <c r="KD17" i="3" s="1"/>
  <c r="KD18" i="3" s="1"/>
  <c r="KD19" i="3" s="1"/>
  <c r="KD20" i="3" s="1"/>
  <c r="KE69" i="3" l="1"/>
  <c r="KE84" i="3" s="1"/>
  <c r="KE90" i="3" s="1"/>
  <c r="KE37" i="3"/>
  <c r="KE87" i="3" l="1"/>
  <c r="KF88" i="3" s="1"/>
  <c r="KF89" i="3" s="1"/>
  <c r="KE92" i="3"/>
  <c r="KE43" i="3"/>
  <c r="KE42" i="3"/>
  <c r="KE44" i="3"/>
  <c r="KE40" i="3"/>
  <c r="KE41" i="3"/>
  <c r="KF70" i="3" l="1"/>
  <c r="KF64" i="3" s="1"/>
  <c r="KF71" i="3"/>
  <c r="KF73" i="3"/>
  <c r="KF67" i="3"/>
  <c r="KF68" i="3" s="1"/>
  <c r="KE45" i="3"/>
  <c r="KE13" i="3"/>
  <c r="KE17" i="3" s="1"/>
  <c r="KE18" i="3" s="1"/>
  <c r="KE19" i="3" s="1"/>
  <c r="KE20" i="3" s="1"/>
  <c r="KF69" i="3" l="1"/>
  <c r="KF84" i="3" s="1"/>
  <c r="KF90" i="3" s="1"/>
  <c r="KF37" i="3"/>
  <c r="KF87" i="3" l="1"/>
  <c r="KF92" i="3"/>
  <c r="KF44" i="3"/>
  <c r="KF43" i="3"/>
  <c r="KF42" i="3"/>
  <c r="KF40" i="3"/>
  <c r="KF41" i="3"/>
  <c r="KF45" i="3" l="1"/>
  <c r="KF13" i="3"/>
  <c r="KF17" i="3" s="1"/>
  <c r="KF18" i="3" s="1"/>
  <c r="KF19" i="3" s="1"/>
  <c r="KF20" i="3" s="1"/>
</calcChain>
</file>

<file path=xl/sharedStrings.xml><?xml version="1.0" encoding="utf-8"?>
<sst xmlns="http://schemas.openxmlformats.org/spreadsheetml/2006/main" count="158" uniqueCount="75">
  <si>
    <t>Variable Name</t>
  </si>
  <si>
    <t>Year</t>
  </si>
  <si>
    <t>Forcing</t>
  </si>
  <si>
    <t>Name</t>
  </si>
  <si>
    <t>BAU</t>
  </si>
  <si>
    <t>Total factor productivity</t>
  </si>
  <si>
    <t>Climate Dynamics Model</t>
  </si>
  <si>
    <t>Pre-industrial CO2 concentration [ppm]</t>
  </si>
  <si>
    <t>Climate sensitivity, lambda (degrees Celcius / W/m^2)</t>
  </si>
  <si>
    <t>Delay of warming parameter, mu</t>
  </si>
  <si>
    <t>CO2 concentrations (ppm)</t>
  </si>
  <si>
    <t>Radiative forcing other gases (W/m^2)</t>
  </si>
  <si>
    <t>Variables</t>
  </si>
  <si>
    <t>Radiative forcing due to CO2 (W/m^2)</t>
  </si>
  <si>
    <t>Total radiative forcing (W/m^2)</t>
  </si>
  <si>
    <t>Equilibrium global temp increase over pre-ind (degrees Celcius)</t>
  </si>
  <si>
    <t>Global avg temp above pre-ind (degrees Celcius)</t>
  </si>
  <si>
    <t>Carbon Cycle Model</t>
  </si>
  <si>
    <t>alpha 1</t>
  </si>
  <si>
    <t>alpha 2</t>
  </si>
  <si>
    <t>alpha 3</t>
  </si>
  <si>
    <t>alpha 4</t>
  </si>
  <si>
    <t>alpha 5</t>
  </si>
  <si>
    <t>gamma 1</t>
  </si>
  <si>
    <t>gamma 2</t>
  </si>
  <si>
    <t>gamma 3</t>
  </si>
  <si>
    <t>gamma 4</t>
  </si>
  <si>
    <t>gamma 5</t>
  </si>
  <si>
    <t>beta</t>
  </si>
  <si>
    <t>Emissions (Mt C)</t>
  </si>
  <si>
    <t>Box 1 (ppm CO2)</t>
  </si>
  <si>
    <t>Box 2 (ppm CO2)</t>
  </si>
  <si>
    <t>Box 3 (ppm CO2)</t>
  </si>
  <si>
    <t>Box 4 (ppm CO2)</t>
  </si>
  <si>
    <t>Box 5 (ppm CO2)</t>
  </si>
  <si>
    <t>Atmospheric CO2 concentration (ppm)</t>
  </si>
  <si>
    <t>Parameter</t>
  </si>
  <si>
    <t>beta_2</t>
  </si>
  <si>
    <t>Population growth rate (%/year)</t>
  </si>
  <si>
    <t>Per capita income growth rate (%/year)</t>
  </si>
  <si>
    <t>Energy intensity growth rate (%/year</t>
  </si>
  <si>
    <t>Emission intensity growth rate (%/year)</t>
  </si>
  <si>
    <t>Land use emissions (Mt C)</t>
  </si>
  <si>
    <r>
      <t xml:space="preserve">Abatement cost function coefficient </t>
    </r>
    <r>
      <rPr>
        <sz val="11"/>
        <color theme="1"/>
        <rFont val="Calibri"/>
        <family val="2"/>
      </rPr>
      <t>β_1</t>
    </r>
  </si>
  <si>
    <t>Choice variable</t>
  </si>
  <si>
    <t>Abatement cost %</t>
  </si>
  <si>
    <t>Solow Growth Model</t>
  </si>
  <si>
    <t>Emission Model</t>
  </si>
  <si>
    <t>capital share (alpha)</t>
  </si>
  <si>
    <t>depreciation rate (delta)</t>
  </si>
  <si>
    <t>savings rate (s)</t>
  </si>
  <si>
    <t>investments (trilllion $)</t>
  </si>
  <si>
    <t>gross output (trillion $)</t>
  </si>
  <si>
    <t>net output (trillion $) (Y_t)</t>
  </si>
  <si>
    <t>capital stock (trillion $) (K_t)</t>
  </si>
  <si>
    <t>population</t>
  </si>
  <si>
    <t>Abatement cost (% of ouput)</t>
  </si>
  <si>
    <t>Population (million people)</t>
  </si>
  <si>
    <t>Per capita income (thousand dollars per capita)</t>
  </si>
  <si>
    <t>Energy intensity (trillion $)</t>
  </si>
  <si>
    <t>Carbon intensity (Mt C)</t>
  </si>
  <si>
    <t>Kaya Emissions (Mt C)</t>
  </si>
  <si>
    <t>BAU Emissions (Mt C)</t>
  </si>
  <si>
    <t>Total emissions with policy (Mt C)</t>
  </si>
  <si>
    <t>Output (trillion $)</t>
  </si>
  <si>
    <t xml:space="preserve">Abatement cost $ </t>
  </si>
  <si>
    <t>Cost of climate policy (trillion $)</t>
  </si>
  <si>
    <t>Emission control (%)</t>
  </si>
  <si>
    <t>Premeters</t>
  </si>
  <si>
    <t>Forcings</t>
  </si>
  <si>
    <t>Parameters</t>
  </si>
  <si>
    <t>Temp increase above pre-ind, 2010 (degree C)</t>
  </si>
  <si>
    <t>Differences in net output (billion $)</t>
  </si>
  <si>
    <t>year when the difference between net output in the two models fall to less than 1 billion dollars per year</t>
  </si>
  <si>
    <t>New Emissions (Mt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</si>
</sst>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000000"/>
    <numFmt numFmtId="166" formatCode="0.00000"/>
    <numFmt numFmtId="167" formatCode="0.0000"/>
    <numFmt numFmtId="168" formatCode="#,##0.000000000"/>
    <numFmt numFmtId="169" formatCode="0.00000000"/>
  </numFmts>
  <fonts count="13" x14ac:knownFonts="1"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i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 (Body)"/>
    </font>
    <font>
      <b/>
      <sz val="16"/>
      <color theme="1"/>
      <name val="Calibri (Body)"/>
    </font>
    <font>
      <i/>
      <u/>
      <sz val="16"/>
      <color rgb="FF000000"/>
      <name val="Calibri"/>
      <family val="2"/>
      <scheme val="minor"/>
    </font>
    <font>
      <i/>
      <u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164" fontId="0" fillId="0" borderId="0" xfId="0" applyNumberFormat="1"/>
    <xf numFmtId="0" fontId="0" fillId="4" borderId="0" xfId="0" applyFill="1"/>
    <xf numFmtId="2" fontId="0" fillId="0" borderId="0" xfId="0" applyNumberFormat="1"/>
    <xf numFmtId="2" fontId="0" fillId="4" borderId="0" xfId="0" applyNumberFormat="1" applyFill="1"/>
    <xf numFmtId="166" fontId="0" fillId="0" borderId="0" xfId="0" applyNumberFormat="1"/>
    <xf numFmtId="166" fontId="0" fillId="5" borderId="0" xfId="0" applyNumberFormat="1" applyFill="1"/>
    <xf numFmtId="166" fontId="0" fillId="3" borderId="0" xfId="0" applyNumberFormat="1" applyFill="1"/>
    <xf numFmtId="0" fontId="0" fillId="3" borderId="0" xfId="0" applyFill="1"/>
    <xf numFmtId="164" fontId="8" fillId="0" borderId="0" xfId="0" applyNumberFormat="1" applyFont="1"/>
    <xf numFmtId="164" fontId="0" fillId="4" borderId="0" xfId="0" applyNumberFormat="1" applyFill="1"/>
    <xf numFmtId="10" fontId="0" fillId="0" borderId="0" xfId="0" applyNumberFormat="1"/>
    <xf numFmtId="0" fontId="0" fillId="5" borderId="0" xfId="0" applyFill="1"/>
    <xf numFmtId="0" fontId="9" fillId="0" borderId="0" xfId="0" applyFont="1" applyAlignment="1">
      <alignment horizontal="center"/>
    </xf>
    <xf numFmtId="167" fontId="0" fillId="0" borderId="0" xfId="1" applyNumberFormat="1" applyFont="1"/>
    <xf numFmtId="167" fontId="0" fillId="2" borderId="0" xfId="0" applyNumberFormat="1" applyFill="1"/>
    <xf numFmtId="167" fontId="0" fillId="0" borderId="0" xfId="0" applyNumberFormat="1"/>
    <xf numFmtId="167" fontId="0" fillId="2" borderId="0" xfId="1" applyNumberFormat="1" applyFont="1" applyFill="1"/>
    <xf numFmtId="167" fontId="0" fillId="0" borderId="0" xfId="1" applyNumberFormat="1" applyFont="1" applyFill="1"/>
    <xf numFmtId="2" fontId="0" fillId="2" borderId="0" xfId="0" applyNumberFormat="1" applyFill="1"/>
    <xf numFmtId="0" fontId="0" fillId="6" borderId="0" xfId="0" applyFill="1"/>
    <xf numFmtId="2" fontId="0" fillId="5" borderId="0" xfId="0" applyNumberFormat="1" applyFill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9" fontId="0" fillId="6" borderId="0" xfId="0" applyNumberFormat="1" applyFill="1"/>
    <xf numFmtId="168" fontId="0" fillId="0" borderId="0" xfId="0" applyNumberFormat="1"/>
    <xf numFmtId="168" fontId="0" fillId="2" borderId="0" xfId="0" applyNumberFormat="1" applyFill="1"/>
    <xf numFmtId="169" fontId="0" fillId="0" borderId="0" xfId="1" applyNumberFormat="1" applyFont="1"/>
    <xf numFmtId="169" fontId="0" fillId="2" borderId="0" xfId="0" applyNumberFormat="1" applyFill="1"/>
    <xf numFmtId="169" fontId="0" fillId="0" borderId="0" xfId="0" applyNumberFormat="1"/>
    <xf numFmtId="169" fontId="0" fillId="2" borderId="0" xfId="1" applyNumberFormat="1" applyFont="1" applyFill="1"/>
    <xf numFmtId="169" fontId="0" fillId="0" borderId="0" xfId="1" applyNumberFormat="1" applyFont="1" applyFill="1"/>
    <xf numFmtId="1" fontId="0" fillId="0" borderId="0" xfId="0" applyNumberFormat="1"/>
    <xf numFmtId="1" fontId="0" fillId="2" borderId="0" xfId="0" applyNumberFormat="1" applyFill="1"/>
    <xf numFmtId="0" fontId="0" fillId="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Difference between BAU and modified model starts from 2011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'Q1'!$C$4:$KO$4</c:f>
              <c:numCache>
                <c:formatCode>General</c:formatCode>
                <c:ptCount val="29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  <c:pt idx="90">
                  <c:v>2101</c:v>
                </c:pt>
                <c:pt idx="91">
                  <c:v>2102</c:v>
                </c:pt>
                <c:pt idx="92">
                  <c:v>2103</c:v>
                </c:pt>
                <c:pt idx="93">
                  <c:v>2104</c:v>
                </c:pt>
                <c:pt idx="94">
                  <c:v>2105</c:v>
                </c:pt>
                <c:pt idx="95">
                  <c:v>2106</c:v>
                </c:pt>
                <c:pt idx="96">
                  <c:v>2107</c:v>
                </c:pt>
                <c:pt idx="97">
                  <c:v>2108</c:v>
                </c:pt>
                <c:pt idx="98">
                  <c:v>2109</c:v>
                </c:pt>
                <c:pt idx="99">
                  <c:v>2110</c:v>
                </c:pt>
                <c:pt idx="100">
                  <c:v>2111</c:v>
                </c:pt>
                <c:pt idx="101">
                  <c:v>2112</c:v>
                </c:pt>
                <c:pt idx="102">
                  <c:v>2113</c:v>
                </c:pt>
                <c:pt idx="103">
                  <c:v>2114</c:v>
                </c:pt>
                <c:pt idx="104">
                  <c:v>2115</c:v>
                </c:pt>
                <c:pt idx="105">
                  <c:v>2116</c:v>
                </c:pt>
                <c:pt idx="106">
                  <c:v>2117</c:v>
                </c:pt>
                <c:pt idx="107">
                  <c:v>2118</c:v>
                </c:pt>
                <c:pt idx="108">
                  <c:v>2119</c:v>
                </c:pt>
                <c:pt idx="109">
                  <c:v>2120</c:v>
                </c:pt>
                <c:pt idx="110">
                  <c:v>2121</c:v>
                </c:pt>
                <c:pt idx="111">
                  <c:v>2122</c:v>
                </c:pt>
                <c:pt idx="112">
                  <c:v>2123</c:v>
                </c:pt>
                <c:pt idx="113">
                  <c:v>2124</c:v>
                </c:pt>
                <c:pt idx="114">
                  <c:v>2125</c:v>
                </c:pt>
                <c:pt idx="115">
                  <c:v>2126</c:v>
                </c:pt>
                <c:pt idx="116">
                  <c:v>2127</c:v>
                </c:pt>
                <c:pt idx="117">
                  <c:v>2128</c:v>
                </c:pt>
                <c:pt idx="118">
                  <c:v>2129</c:v>
                </c:pt>
                <c:pt idx="119">
                  <c:v>2130</c:v>
                </c:pt>
                <c:pt idx="120">
                  <c:v>2131</c:v>
                </c:pt>
                <c:pt idx="121">
                  <c:v>2132</c:v>
                </c:pt>
                <c:pt idx="122">
                  <c:v>2133</c:v>
                </c:pt>
                <c:pt idx="123">
                  <c:v>2134</c:v>
                </c:pt>
                <c:pt idx="124">
                  <c:v>2135</c:v>
                </c:pt>
                <c:pt idx="125">
                  <c:v>2136</c:v>
                </c:pt>
                <c:pt idx="126">
                  <c:v>2137</c:v>
                </c:pt>
                <c:pt idx="127">
                  <c:v>2138</c:v>
                </c:pt>
                <c:pt idx="128">
                  <c:v>2139</c:v>
                </c:pt>
                <c:pt idx="129">
                  <c:v>2140</c:v>
                </c:pt>
                <c:pt idx="130">
                  <c:v>2141</c:v>
                </c:pt>
                <c:pt idx="131">
                  <c:v>2142</c:v>
                </c:pt>
                <c:pt idx="132">
                  <c:v>2143</c:v>
                </c:pt>
                <c:pt idx="133">
                  <c:v>2144</c:v>
                </c:pt>
                <c:pt idx="134">
                  <c:v>2145</c:v>
                </c:pt>
                <c:pt idx="135">
                  <c:v>2146</c:v>
                </c:pt>
                <c:pt idx="136">
                  <c:v>2147</c:v>
                </c:pt>
                <c:pt idx="137">
                  <c:v>2148</c:v>
                </c:pt>
                <c:pt idx="138">
                  <c:v>2149</c:v>
                </c:pt>
                <c:pt idx="139">
                  <c:v>2150</c:v>
                </c:pt>
                <c:pt idx="140">
                  <c:v>2151</c:v>
                </c:pt>
                <c:pt idx="141">
                  <c:v>2152</c:v>
                </c:pt>
                <c:pt idx="142">
                  <c:v>2153</c:v>
                </c:pt>
                <c:pt idx="143">
                  <c:v>2154</c:v>
                </c:pt>
                <c:pt idx="144">
                  <c:v>2155</c:v>
                </c:pt>
                <c:pt idx="145">
                  <c:v>2156</c:v>
                </c:pt>
                <c:pt idx="146">
                  <c:v>2157</c:v>
                </c:pt>
                <c:pt idx="147">
                  <c:v>2158</c:v>
                </c:pt>
                <c:pt idx="148">
                  <c:v>2159</c:v>
                </c:pt>
                <c:pt idx="149">
                  <c:v>2160</c:v>
                </c:pt>
                <c:pt idx="150">
                  <c:v>2161</c:v>
                </c:pt>
                <c:pt idx="151">
                  <c:v>2162</c:v>
                </c:pt>
                <c:pt idx="152">
                  <c:v>2163</c:v>
                </c:pt>
                <c:pt idx="153">
                  <c:v>2164</c:v>
                </c:pt>
                <c:pt idx="154">
                  <c:v>2165</c:v>
                </c:pt>
                <c:pt idx="155">
                  <c:v>2166</c:v>
                </c:pt>
                <c:pt idx="156">
                  <c:v>2167</c:v>
                </c:pt>
                <c:pt idx="157">
                  <c:v>2168</c:v>
                </c:pt>
                <c:pt idx="158">
                  <c:v>2169</c:v>
                </c:pt>
                <c:pt idx="159">
                  <c:v>2170</c:v>
                </c:pt>
                <c:pt idx="160">
                  <c:v>2171</c:v>
                </c:pt>
                <c:pt idx="161">
                  <c:v>2172</c:v>
                </c:pt>
                <c:pt idx="162">
                  <c:v>2173</c:v>
                </c:pt>
                <c:pt idx="163">
                  <c:v>2174</c:v>
                </c:pt>
                <c:pt idx="164">
                  <c:v>2175</c:v>
                </c:pt>
                <c:pt idx="165">
                  <c:v>2176</c:v>
                </c:pt>
                <c:pt idx="166">
                  <c:v>2177</c:v>
                </c:pt>
                <c:pt idx="167">
                  <c:v>2178</c:v>
                </c:pt>
                <c:pt idx="168">
                  <c:v>2179</c:v>
                </c:pt>
                <c:pt idx="169">
                  <c:v>2180</c:v>
                </c:pt>
                <c:pt idx="170">
                  <c:v>2181</c:v>
                </c:pt>
                <c:pt idx="171">
                  <c:v>2182</c:v>
                </c:pt>
                <c:pt idx="172">
                  <c:v>2183</c:v>
                </c:pt>
                <c:pt idx="173">
                  <c:v>2184</c:v>
                </c:pt>
                <c:pt idx="174">
                  <c:v>2185</c:v>
                </c:pt>
                <c:pt idx="175">
                  <c:v>2186</c:v>
                </c:pt>
                <c:pt idx="176">
                  <c:v>2187</c:v>
                </c:pt>
                <c:pt idx="177">
                  <c:v>2188</c:v>
                </c:pt>
                <c:pt idx="178">
                  <c:v>2189</c:v>
                </c:pt>
                <c:pt idx="179">
                  <c:v>2190</c:v>
                </c:pt>
                <c:pt idx="180">
                  <c:v>2191</c:v>
                </c:pt>
                <c:pt idx="181">
                  <c:v>2192</c:v>
                </c:pt>
                <c:pt idx="182">
                  <c:v>2193</c:v>
                </c:pt>
                <c:pt idx="183">
                  <c:v>2194</c:v>
                </c:pt>
                <c:pt idx="184">
                  <c:v>2195</c:v>
                </c:pt>
                <c:pt idx="185">
                  <c:v>2196</c:v>
                </c:pt>
                <c:pt idx="186">
                  <c:v>2197</c:v>
                </c:pt>
                <c:pt idx="187">
                  <c:v>2198</c:v>
                </c:pt>
                <c:pt idx="188">
                  <c:v>2199</c:v>
                </c:pt>
                <c:pt idx="189">
                  <c:v>2200</c:v>
                </c:pt>
                <c:pt idx="190">
                  <c:v>2201</c:v>
                </c:pt>
                <c:pt idx="191">
                  <c:v>2202</c:v>
                </c:pt>
                <c:pt idx="192">
                  <c:v>2203</c:v>
                </c:pt>
                <c:pt idx="193">
                  <c:v>2204</c:v>
                </c:pt>
                <c:pt idx="194">
                  <c:v>2205</c:v>
                </c:pt>
                <c:pt idx="195">
                  <c:v>2206</c:v>
                </c:pt>
                <c:pt idx="196">
                  <c:v>2207</c:v>
                </c:pt>
                <c:pt idx="197">
                  <c:v>2208</c:v>
                </c:pt>
                <c:pt idx="198">
                  <c:v>2209</c:v>
                </c:pt>
                <c:pt idx="199">
                  <c:v>2210</c:v>
                </c:pt>
                <c:pt idx="200">
                  <c:v>2211</c:v>
                </c:pt>
                <c:pt idx="201">
                  <c:v>2212</c:v>
                </c:pt>
                <c:pt idx="202">
                  <c:v>2213</c:v>
                </c:pt>
                <c:pt idx="203">
                  <c:v>2214</c:v>
                </c:pt>
                <c:pt idx="204">
                  <c:v>2215</c:v>
                </c:pt>
                <c:pt idx="205">
                  <c:v>2216</c:v>
                </c:pt>
                <c:pt idx="206">
                  <c:v>2217</c:v>
                </c:pt>
                <c:pt idx="207">
                  <c:v>2218</c:v>
                </c:pt>
                <c:pt idx="208">
                  <c:v>2219</c:v>
                </c:pt>
                <c:pt idx="209">
                  <c:v>2220</c:v>
                </c:pt>
                <c:pt idx="210">
                  <c:v>2221</c:v>
                </c:pt>
                <c:pt idx="211">
                  <c:v>2222</c:v>
                </c:pt>
                <c:pt idx="212">
                  <c:v>2223</c:v>
                </c:pt>
                <c:pt idx="213">
                  <c:v>2224</c:v>
                </c:pt>
                <c:pt idx="214">
                  <c:v>2225</c:v>
                </c:pt>
                <c:pt idx="215">
                  <c:v>2226</c:v>
                </c:pt>
                <c:pt idx="216">
                  <c:v>2227</c:v>
                </c:pt>
                <c:pt idx="217">
                  <c:v>2228</c:v>
                </c:pt>
                <c:pt idx="218">
                  <c:v>2229</c:v>
                </c:pt>
                <c:pt idx="219">
                  <c:v>2230</c:v>
                </c:pt>
                <c:pt idx="220">
                  <c:v>2231</c:v>
                </c:pt>
                <c:pt idx="221">
                  <c:v>2232</c:v>
                </c:pt>
                <c:pt idx="222">
                  <c:v>2233</c:v>
                </c:pt>
                <c:pt idx="223">
                  <c:v>2234</c:v>
                </c:pt>
                <c:pt idx="224">
                  <c:v>2235</c:v>
                </c:pt>
                <c:pt idx="225">
                  <c:v>2236</c:v>
                </c:pt>
                <c:pt idx="226">
                  <c:v>2237</c:v>
                </c:pt>
                <c:pt idx="227">
                  <c:v>2238</c:v>
                </c:pt>
                <c:pt idx="228">
                  <c:v>2239</c:v>
                </c:pt>
                <c:pt idx="229">
                  <c:v>2240</c:v>
                </c:pt>
                <c:pt idx="230">
                  <c:v>2241</c:v>
                </c:pt>
                <c:pt idx="231">
                  <c:v>2242</c:v>
                </c:pt>
                <c:pt idx="232">
                  <c:v>2243</c:v>
                </c:pt>
                <c:pt idx="233">
                  <c:v>2244</c:v>
                </c:pt>
                <c:pt idx="234">
                  <c:v>2245</c:v>
                </c:pt>
                <c:pt idx="235">
                  <c:v>2246</c:v>
                </c:pt>
                <c:pt idx="236">
                  <c:v>2247</c:v>
                </c:pt>
                <c:pt idx="237">
                  <c:v>2248</c:v>
                </c:pt>
                <c:pt idx="238">
                  <c:v>2249</c:v>
                </c:pt>
                <c:pt idx="239">
                  <c:v>2250</c:v>
                </c:pt>
                <c:pt idx="240">
                  <c:v>2251</c:v>
                </c:pt>
                <c:pt idx="241">
                  <c:v>2252</c:v>
                </c:pt>
                <c:pt idx="242">
                  <c:v>2253</c:v>
                </c:pt>
                <c:pt idx="243">
                  <c:v>2254</c:v>
                </c:pt>
                <c:pt idx="244">
                  <c:v>2255</c:v>
                </c:pt>
                <c:pt idx="245">
                  <c:v>2256</c:v>
                </c:pt>
                <c:pt idx="246">
                  <c:v>2257</c:v>
                </c:pt>
                <c:pt idx="247">
                  <c:v>2258</c:v>
                </c:pt>
                <c:pt idx="248">
                  <c:v>2259</c:v>
                </c:pt>
                <c:pt idx="249">
                  <c:v>2260</c:v>
                </c:pt>
                <c:pt idx="250">
                  <c:v>2261</c:v>
                </c:pt>
                <c:pt idx="251">
                  <c:v>2262</c:v>
                </c:pt>
                <c:pt idx="252">
                  <c:v>2263</c:v>
                </c:pt>
                <c:pt idx="253">
                  <c:v>2264</c:v>
                </c:pt>
                <c:pt idx="254">
                  <c:v>2265</c:v>
                </c:pt>
                <c:pt idx="255">
                  <c:v>2266</c:v>
                </c:pt>
                <c:pt idx="256">
                  <c:v>2267</c:v>
                </c:pt>
                <c:pt idx="257">
                  <c:v>2268</c:v>
                </c:pt>
                <c:pt idx="258">
                  <c:v>2269</c:v>
                </c:pt>
                <c:pt idx="259">
                  <c:v>2270</c:v>
                </c:pt>
                <c:pt idx="260">
                  <c:v>2271</c:v>
                </c:pt>
                <c:pt idx="261">
                  <c:v>2272</c:v>
                </c:pt>
                <c:pt idx="262">
                  <c:v>2273</c:v>
                </c:pt>
                <c:pt idx="263">
                  <c:v>2274</c:v>
                </c:pt>
                <c:pt idx="264">
                  <c:v>2275</c:v>
                </c:pt>
                <c:pt idx="265">
                  <c:v>2276</c:v>
                </c:pt>
                <c:pt idx="266">
                  <c:v>2277</c:v>
                </c:pt>
                <c:pt idx="267">
                  <c:v>2278</c:v>
                </c:pt>
                <c:pt idx="268">
                  <c:v>2279</c:v>
                </c:pt>
                <c:pt idx="269">
                  <c:v>2280</c:v>
                </c:pt>
                <c:pt idx="270">
                  <c:v>2281</c:v>
                </c:pt>
                <c:pt idx="271">
                  <c:v>2282</c:v>
                </c:pt>
                <c:pt idx="272">
                  <c:v>2283</c:v>
                </c:pt>
                <c:pt idx="273">
                  <c:v>2284</c:v>
                </c:pt>
                <c:pt idx="274">
                  <c:v>2285</c:v>
                </c:pt>
                <c:pt idx="275">
                  <c:v>2286</c:v>
                </c:pt>
                <c:pt idx="276">
                  <c:v>2287</c:v>
                </c:pt>
                <c:pt idx="277">
                  <c:v>2288</c:v>
                </c:pt>
                <c:pt idx="278">
                  <c:v>2289</c:v>
                </c:pt>
                <c:pt idx="279">
                  <c:v>2290</c:v>
                </c:pt>
                <c:pt idx="280">
                  <c:v>2291</c:v>
                </c:pt>
                <c:pt idx="281">
                  <c:v>2292</c:v>
                </c:pt>
                <c:pt idx="282">
                  <c:v>2293</c:v>
                </c:pt>
                <c:pt idx="283">
                  <c:v>2294</c:v>
                </c:pt>
                <c:pt idx="284">
                  <c:v>2295</c:v>
                </c:pt>
                <c:pt idx="285">
                  <c:v>2296</c:v>
                </c:pt>
                <c:pt idx="286">
                  <c:v>2297</c:v>
                </c:pt>
                <c:pt idx="287">
                  <c:v>2298</c:v>
                </c:pt>
                <c:pt idx="288">
                  <c:v>2299</c:v>
                </c:pt>
                <c:pt idx="289">
                  <c:v>2300</c:v>
                </c:pt>
              </c:numCache>
            </c:numRef>
          </c:cat>
          <c:val>
            <c:numRef>
              <c:f>'Q1'!$C$92:$KO$92</c:f>
              <c:numCache>
                <c:formatCode>General</c:formatCode>
                <c:ptCount val="299"/>
                <c:pt idx="0">
                  <c:v>3.7806910645343805</c:v>
                </c:pt>
                <c:pt idx="1">
                  <c:v>3.6021984440353094</c:v>
                </c:pt>
                <c:pt idx="2">
                  <c:v>3.4262882700488717</c:v>
                </c:pt>
                <c:pt idx="3">
                  <c:v>3.2538375950821319</c:v>
                </c:pt>
                <c:pt idx="4">
                  <c:v>3.0855878470958942</c:v>
                </c:pt>
                <c:pt idx="5">
                  <c:v>2.9221486074533232</c:v>
                </c:pt>
                <c:pt idx="6">
                  <c:v>2.7640046901353799</c:v>
                </c:pt>
                <c:pt idx="7">
                  <c:v>2.6115255661522951</c:v>
                </c:pt>
                <c:pt idx="8">
                  <c:v>2.464976273770958</c:v>
                </c:pt>
                <c:pt idx="9">
                  <c:v>2.3245290837365928</c:v>
                </c:pt>
                <c:pt idx="10">
                  <c:v>2.1902753276634712</c:v>
                </c:pt>
                <c:pt idx="11">
                  <c:v>2.0643583200836702</c:v>
                </c:pt>
                <c:pt idx="12">
                  <c:v>1.9462465945139229</c:v>
                </c:pt>
                <c:pt idx="13">
                  <c:v>1.8354425532152163</c:v>
                </c:pt>
                <c:pt idx="14">
                  <c:v>1.7314804952093255</c:v>
                </c:pt>
                <c:pt idx="15">
                  <c:v>1.6339246303687105</c:v>
                </c:pt>
                <c:pt idx="16">
                  <c:v>1.5423672452641313</c:v>
                </c:pt>
                <c:pt idx="17">
                  <c:v>1.4564268876142705</c:v>
                </c:pt>
                <c:pt idx="18">
                  <c:v>1.3757467031467741</c:v>
                </c:pt>
                <c:pt idx="19">
                  <c:v>1.2999928691925788</c:v>
                </c:pt>
                <c:pt idx="20">
                  <c:v>1.2288531227966359</c:v>
                </c:pt>
                <c:pt idx="21">
                  <c:v>1.158562611649927</c:v>
                </c:pt>
                <c:pt idx="22">
                  <c:v>1.0896489810505727</c:v>
                </c:pt>
                <c:pt idx="23">
                  <c:v>0</c:v>
                </c:pt>
                <c:pt idx="24">
                  <c:v>0.95756440902050599</c:v>
                </c:pt>
                <c:pt idx="25">
                  <c:v>0.89498090453332679</c:v>
                </c:pt>
                <c:pt idx="26">
                  <c:v>0.83497084011696643</c:v>
                </c:pt>
                <c:pt idx="27">
                  <c:v>0.77765765770720918</c:v>
                </c:pt>
                <c:pt idx="28">
                  <c:v>0.72311461624963158</c:v>
                </c:pt>
                <c:pt idx="29">
                  <c:v>0.67137336350242549</c:v>
                </c:pt>
                <c:pt idx="30">
                  <c:v>0.62243148394713899</c:v>
                </c:pt>
                <c:pt idx="31">
                  <c:v>0.57806905205382009</c:v>
                </c:pt>
                <c:pt idx="32">
                  <c:v>0.53771740830654835</c:v>
                </c:pt>
                <c:pt idx="33">
                  <c:v>0.5008991730477419</c:v>
                </c:pt>
                <c:pt idx="34">
                  <c:v>0.46721040747854659</c:v>
                </c:pt>
                <c:pt idx="35">
                  <c:v>0.43630678155182068</c:v>
                </c:pt>
                <c:pt idx="36">
                  <c:v>0.40789278685338104</c:v>
                </c:pt>
                <c:pt idx="37">
                  <c:v>0.38171323515712174</c:v>
                </c:pt>
                <c:pt idx="38">
                  <c:v>0.35754649115915527</c:v>
                </c:pt>
                <c:pt idx="39">
                  <c:v>0.33519903786327632</c:v>
                </c:pt>
                <c:pt idx="40">
                  <c:v>0.3145010765592815</c:v>
                </c:pt>
                <c:pt idx="41">
                  <c:v>0.29471926239921231</c:v>
                </c:pt>
                <c:pt idx="42">
                  <c:v>0.27586983080141181</c:v>
                </c:pt>
                <c:pt idx="43">
                  <c:v>0.2579566982774395</c:v>
                </c:pt>
                <c:pt idx="44">
                  <c:v>0.24097369777109634</c:v>
                </c:pt>
                <c:pt idx="45">
                  <c:v>0.2249065662169869</c:v>
                </c:pt>
                <c:pt idx="46">
                  <c:v>0.20973466732243651</c:v>
                </c:pt>
                <c:pt idx="47">
                  <c:v>0.19543246611419818</c:v>
                </c:pt>
                <c:pt idx="48">
                  <c:v>0.1819707735251086</c:v>
                </c:pt>
                <c:pt idx="49">
                  <c:v>0.16931778782236506</c:v>
                </c:pt>
                <c:pt idx="50">
                  <c:v>0.15743995493266993</c:v>
                </c:pt>
                <c:pt idx="51">
                  <c:v>0.14675735783953314</c:v>
                </c:pt>
                <c:pt idx="52">
                  <c:v>0.13711019408901848</c:v>
                </c:pt>
                <c:pt idx="53">
                  <c:v>0.12836535884730438</c:v>
                </c:pt>
                <c:pt idx="54">
                  <c:v>0.12041114356975413</c:v>
                </c:pt>
                <c:pt idx="55">
                  <c:v>0.11315314009152644</c:v>
                </c:pt>
                <c:pt idx="56">
                  <c:v>0.10651105392867066</c:v>
                </c:pt>
                <c:pt idx="57">
                  <c:v>0.10041619731282481</c:v>
                </c:pt>
                <c:pt idx="58">
                  <c:v>9.4809498079939658E-2</c:v>
                </c:pt>
                <c:pt idx="59">
                  <c:v>8.9639903563920598E-2</c:v>
                </c:pt>
                <c:pt idx="60">
                  <c:v>8.4863090251019457E-2</c:v>
                </c:pt>
                <c:pt idx="61">
                  <c:v>8.0265464958984012E-2</c:v>
                </c:pt>
                <c:pt idx="62">
                  <c:v>7.5852987947655492E-2</c:v>
                </c:pt>
                <c:pt idx="63">
                  <c:v>7.1628942322377043E-2</c:v>
                </c:pt>
                <c:pt idx="64">
                  <c:v>6.7594344841381826E-2</c:v>
                </c:pt>
                <c:pt idx="65">
                  <c:v>6.3748328045676317E-2</c:v>
                </c:pt>
                <c:pt idx="66">
                  <c:v>6.0088485525966462E-2</c:v>
                </c:pt>
                <c:pt idx="67">
                  <c:v>5.6611177512877475E-2</c:v>
                </c:pt>
                <c:pt idx="68">
                  <c:v>5.3311798239974451E-2</c:v>
                </c:pt>
                <c:pt idx="69">
                  <c:v>5.0185005591174559E-2</c:v>
                </c:pt>
                <c:pt idx="70">
                  <c:v>4.7224915931565192E-2</c:v>
                </c:pt>
                <c:pt idx="71">
                  <c:v>4.4340073145576753E-2</c:v>
                </c:pt>
                <c:pt idx="72">
                  <c:v>4.1546141574144713E-2</c:v>
                </c:pt>
                <c:pt idx="73">
                  <c:v>3.8854836475366028E-2</c:v>
                </c:pt>
                <c:pt idx="74">
                  <c:v>3.6274498995680915E-2</c:v>
                </c:pt>
                <c:pt idx="75">
                  <c:v>3.3810634988640231E-2</c:v>
                </c:pt>
                <c:pt idx="76">
                  <c:v>3.1466402276691952E-2</c:v>
                </c:pt>
                <c:pt idx="77">
                  <c:v>2.9243043229598698E-2</c:v>
                </c:pt>
                <c:pt idx="78">
                  <c:v>2.7140257486735209E-2</c:v>
                </c:pt>
                <c:pt idx="79">
                  <c:v>2.5156521644476015E-2</c:v>
                </c:pt>
                <c:pt idx="80">
                  <c:v>2.3289357443445624E-2</c:v>
                </c:pt>
                <c:pt idx="81">
                  <c:v>2.1585760293874046E-2</c:v>
                </c:pt>
                <c:pt idx="82">
                  <c:v>2.0027209984618821E-2</c:v>
                </c:pt>
                <c:pt idx="83">
                  <c:v>1.8597971461531415E-2</c:v>
                </c:pt>
                <c:pt idx="84">
                  <c:v>1.7284568968989333E-2</c:v>
                </c:pt>
                <c:pt idx="85">
                  <c:v>1.6075376606750069E-2</c:v>
                </c:pt>
                <c:pt idx="86">
                  <c:v>1.4960296425670094E-2</c:v>
                </c:pt>
                <c:pt idx="87">
                  <c:v>1.3930502802850242E-2</c:v>
                </c:pt>
                <c:pt idx="88">
                  <c:v>1.2978237919014646E-2</c:v>
                </c:pt>
                <c:pt idx="89">
                  <c:v>1.2096646457848692E-2</c:v>
                </c:pt>
                <c:pt idx="90">
                  <c:v>1.1279641114469996E-2</c:v>
                </c:pt>
                <c:pt idx="91">
                  <c:v>1.0519133468278596E-2</c:v>
                </c:pt>
                <c:pt idx="92">
                  <c:v>9.810977815050137E-3</c:v>
                </c:pt>
                <c:pt idx="93">
                  <c:v>9.1513742290771916E-3</c:v>
                </c:pt>
                <c:pt idx="94">
                  <c:v>8.5368326381285442E-3</c:v>
                </c:pt>
                <c:pt idx="95">
                  <c:v>7.9641420711595856E-3</c:v>
                </c:pt>
                <c:pt idx="96">
                  <c:v>7.430343714531773E-3</c:v>
                </c:pt>
                <c:pt idx="97">
                  <c:v>6.9327069809332897E-3</c:v>
                </c:pt>
                <c:pt idx="98">
                  <c:v>6.4687085910009046E-3</c:v>
                </c:pt>
                <c:pt idx="99">
                  <c:v>6.0360146107996115E-3</c:v>
                </c:pt>
                <c:pt idx="100">
                  <c:v>5.6324640240745794E-3</c:v>
                </c:pt>
                <c:pt idx="101">
                  <c:v>5.2560531571543834E-3</c:v>
                </c:pt>
                <c:pt idx="102">
                  <c:v>4.9049236281462072E-3</c:v>
                </c:pt>
                <c:pt idx="103">
                  <c:v>4.5773510919389082E-3</c:v>
                </c:pt>
                <c:pt idx="104">
                  <c:v>4.2717325072771928E-3</c:v>
                </c:pt>
                <c:pt idx="105">
                  <c:v>3.9865792018645152E-3</c:v>
                </c:pt>
                <c:pt idx="106">
                  <c:v>3.7205060152700753E-3</c:v>
                </c:pt>
                <c:pt idx="107">
                  <c:v>3.4722243071882986E-3</c:v>
                </c:pt>
                <c:pt idx="108">
                  <c:v>3.2405354204456671E-3</c:v>
                </c:pt>
                <c:pt idx="109">
                  <c:v>3.0243224955484038E-3</c:v>
                </c:pt>
                <c:pt idx="110">
                  <c:v>2.8225460368958011E-3</c:v>
                </c:pt>
                <c:pt idx="111">
                  <c:v>2.6342373757870519E-3</c:v>
                </c:pt>
                <c:pt idx="112">
                  <c:v>2.4584932134530391E-3</c:v>
                </c:pt>
                <c:pt idx="113">
                  <c:v>2.2944729494156491E-3</c:v>
                </c:pt>
                <c:pt idx="114">
                  <c:v>2.1413920876511838E-3</c:v>
                </c:pt>
                <c:pt idx="115">
                  <c:v>1.9985192807325802E-3</c:v>
                </c:pt>
                <c:pt idx="116">
                  <c:v>1.8651725213203463E-3</c:v>
                </c:pt>
                <c:pt idx="117">
                  <c:v>1.7407157884008484E-3</c:v>
                </c:pt>
                <c:pt idx="118">
                  <c:v>1.6245553524640854E-3</c:v>
                </c:pt>
                <c:pt idx="119">
                  <c:v>1.5161383544182172E-3</c:v>
                </c:pt>
                <c:pt idx="120">
                  <c:v>1.414948883393663E-3</c:v>
                </c:pt>
                <c:pt idx="121">
                  <c:v>1.3205035429564305E-3</c:v>
                </c:pt>
                <c:pt idx="122">
                  <c:v>1.2323542932790588E-3</c:v>
                </c:pt>
                <c:pt idx="123">
                  <c:v>1.1500810614961665E-3</c:v>
                </c:pt>
                <c:pt idx="124">
                  <c:v>1.0732924238254782E-3</c:v>
                </c:pt>
                <c:pt idx="125">
                  <c:v>1.0016225360232056E-3</c:v>
                </c:pt>
                <c:pt idx="126">
                  <c:v>9.3473147444456117E-4</c:v>
                </c:pt>
                <c:pt idx="127">
                  <c:v>8.7229977907554712E-4</c:v>
                </c:pt>
                <c:pt idx="128">
                  <c:v>8.1403106833022321E-4</c:v>
                </c:pt>
                <c:pt idx="129">
                  <c:v>7.5964828738506185E-4</c:v>
                </c:pt>
                <c:pt idx="130">
                  <c:v>7.0889234393689549E-4</c:v>
                </c:pt>
                <c:pt idx="131">
                  <c:v>6.6152153976872796E-4</c:v>
                </c:pt>
                <c:pt idx="132">
                  <c:v>6.1731066125503276E-4</c:v>
                </c:pt>
                <c:pt idx="133">
                  <c:v>5.7604904668551171E-4</c:v>
                </c:pt>
                <c:pt idx="134">
                  <c:v>5.3754047257825732E-4</c:v>
                </c:pt>
                <c:pt idx="135">
                  <c:v>5.016014483771869E-4</c:v>
                </c:pt>
                <c:pt idx="136">
                  <c:v>4.6806110276520485E-4</c:v>
                </c:pt>
                <c:pt idx="137">
                  <c:v>4.3675856886693509E-4</c:v>
                </c:pt>
                <c:pt idx="138">
                  <c:v>4.0754628116701497E-4</c:v>
                </c:pt>
                <c:pt idx="139">
                  <c:v>3.8028383642085828E-4</c:v>
                </c:pt>
                <c:pt idx="140">
                  <c:v>3.5484151794662466E-4</c:v>
                </c:pt>
                <c:pt idx="141">
                  <c:v>3.3109847663581604E-4</c:v>
                </c:pt>
                <c:pt idx="142">
                  <c:v>3.0894068459019763E-4</c:v>
                </c:pt>
                <c:pt idx="143">
                  <c:v>2.8826309517171467E-4</c:v>
                </c:pt>
                <c:pt idx="144">
                  <c:v>2.6896657345787389E-4</c:v>
                </c:pt>
                <c:pt idx="145">
                  <c:v>2.5096005629166029E-4</c:v>
                </c:pt>
                <c:pt idx="146">
                  <c:v>2.3415634586854139E-4</c:v>
                </c:pt>
                <c:pt idx="147">
                  <c:v>2.1847540665476117E-4</c:v>
                </c:pt>
                <c:pt idx="148">
                  <c:v>2.038428874584497E-4</c:v>
                </c:pt>
                <c:pt idx="149">
                  <c:v>1.9018841612705728E-4</c:v>
                </c:pt>
                <c:pt idx="150">
                  <c:v>1.7744685010256944E-4</c:v>
                </c:pt>
                <c:pt idx="151">
                  <c:v>1.6555691217945423E-4</c:v>
                </c:pt>
                <c:pt idx="152">
                  <c:v>1.5446278212039033E-4</c:v>
                </c:pt>
                <c:pt idx="153">
                  <c:v>1.4411034499062225E-4</c:v>
                </c:pt>
                <c:pt idx="154">
                  <c:v>1.3445037438941654E-4</c:v>
                </c:pt>
                <c:pt idx="155">
                  <c:v>1.2543648608698277E-4</c:v>
                </c:pt>
                <c:pt idx="156">
                  <c:v>1.1702582014549989E-4</c:v>
                </c:pt>
                <c:pt idx="157">
                  <c:v>1.0917847248492762E-4</c:v>
                </c:pt>
                <c:pt idx="158">
                  <c:v>1.0185578958044061E-4</c:v>
                </c:pt>
                <c:pt idx="159">
                  <c:v>9.5023892754397821E-5</c:v>
                </c:pt>
                <c:pt idx="160">
                  <c:v>8.8649244389671367E-5</c:v>
                </c:pt>
                <c:pt idx="161">
                  <c:v>8.2700807979563251E-5</c:v>
                </c:pt>
                <c:pt idx="162">
                  <c:v>7.7151184996182565E-5</c:v>
                </c:pt>
                <c:pt idx="163">
                  <c:v>7.1973886406340171E-5</c:v>
                </c:pt>
                <c:pt idx="164">
                  <c:v>6.7142536863684654E-5</c:v>
                </c:pt>
                <c:pt idx="165">
                  <c:v>6.2634740061184857E-5</c:v>
                </c:pt>
                <c:pt idx="166">
                  <c:v>5.8429577620700002E-5</c:v>
                </c:pt>
                <c:pt idx="167">
                  <c:v>5.4506017477251589E-5</c:v>
                </c:pt>
                <c:pt idx="168">
                  <c:v>5.0845301302615553E-5</c:v>
                </c:pt>
                <c:pt idx="169">
                  <c:v>4.7430489757971372E-5</c:v>
                </c:pt>
                <c:pt idx="170">
                  <c:v>4.4243847696634475E-5</c:v>
                </c:pt>
                <c:pt idx="171">
                  <c:v>4.1271277950727381E-5</c:v>
                </c:pt>
                <c:pt idx="172">
                  <c:v>3.8497773857670836E-5</c:v>
                </c:pt>
                <c:pt idx="173">
                  <c:v>3.5910375117964577E-5</c:v>
                </c:pt>
                <c:pt idx="174">
                  <c:v>3.349691723997239E-5</c:v>
                </c:pt>
                <c:pt idx="175">
                  <c:v>3.1245349418895785E-5</c:v>
                </c:pt>
                <c:pt idx="176">
                  <c:v>2.9144644031475764E-5</c:v>
                </c:pt>
                <c:pt idx="177">
                  <c:v>2.7184796635992825E-5</c:v>
                </c:pt>
                <c:pt idx="178">
                  <c:v>2.5356712285429239E-5</c:v>
                </c:pt>
                <c:pt idx="179">
                  <c:v>2.3651182345929556E-5</c:v>
                </c:pt>
                <c:pt idx="180">
                  <c:v>2.2059793991502374E-5</c:v>
                </c:pt>
                <c:pt idx="181">
                  <c:v>2.0575726011884399E-5</c:v>
                </c:pt>
                <c:pt idx="182">
                  <c:v>1.9191929823136888E-5</c:v>
                </c:pt>
                <c:pt idx="183">
                  <c:v>1.7899992599268444E-5</c:v>
                </c:pt>
                <c:pt idx="184">
                  <c:v>1.6695139493094757E-5</c:v>
                </c:pt>
                <c:pt idx="185">
                  <c:v>1.5571231415378861E-5</c:v>
                </c:pt>
                <c:pt idx="186">
                  <c:v>1.4523038771585561E-5</c:v>
                </c:pt>
                <c:pt idx="187">
                  <c:v>1.3545331967179663E-5</c:v>
                </c:pt>
                <c:pt idx="188">
                  <c:v>1.263333615497686E-5</c:v>
                </c:pt>
                <c:pt idx="189">
                  <c:v>1.1782049114117399E-5</c:v>
                </c:pt>
                <c:pt idx="190">
                  <c:v>1.0988287613145076E-5</c:v>
                </c:pt>
                <c:pt idx="191">
                  <c:v>1.0248186299577355E-5</c:v>
                </c:pt>
                <c:pt idx="192">
                  <c:v>9.5576524472562596E-6</c:v>
                </c:pt>
                <c:pt idx="193">
                  <c:v>8.9137301984010264E-6</c:v>
                </c:pt>
                <c:pt idx="194">
                  <c:v>8.3125542005291209E-6</c:v>
                </c:pt>
                <c:pt idx="195">
                  <c:v>7.7516233432106674E-6</c:v>
                </c:pt>
                <c:pt idx="196">
                  <c:v>7.2279817686649039E-6</c:v>
                </c:pt>
                <c:pt idx="197">
                  <c:v>6.7409473558655009E-6</c:v>
                </c:pt>
                <c:pt idx="198">
                  <c:v>6.2855178839527071E-6</c:v>
                </c:pt>
                <c:pt idx="199">
                  <c:v>5.8605564845493063E-6</c:v>
                </c:pt>
                <c:pt idx="200">
                  <c:v>5.4649262892780825E-6</c:v>
                </c:pt>
                <c:pt idx="201">
                  <c:v>5.0956714403582737E-6</c:v>
                </c:pt>
                <c:pt idx="202">
                  <c:v>4.7516550694126636E-6</c:v>
                </c:pt>
                <c:pt idx="203">
                  <c:v>4.4303760660113767E-6</c:v>
                </c:pt>
                <c:pt idx="204">
                  <c:v>4.1309249354526401E-6</c:v>
                </c:pt>
                <c:pt idx="205">
                  <c:v>3.8510279409820214E-6</c:v>
                </c:pt>
                <c:pt idx="206">
                  <c:v>3.5918219509767368E-6</c:v>
                </c:pt>
                <c:pt idx="207">
                  <c:v>3.3487594919279218E-6</c:v>
                </c:pt>
                <c:pt idx="208">
                  <c:v>3.1216131901601329E-6</c:v>
                </c:pt>
                <c:pt idx="209">
                  <c:v>2.9099282983224839E-6</c:v>
                </c:pt>
                <c:pt idx="210">
                  <c:v>2.7137048164149746E-6</c:v>
                </c:pt>
                <c:pt idx="211">
                  <c:v>2.5304416340077296E-6</c:v>
                </c:pt>
                <c:pt idx="212">
                  <c:v>2.3583197616972029E-6</c:v>
                </c:pt>
                <c:pt idx="213">
                  <c:v>2.1989308152114972E-6</c:v>
                </c:pt>
                <c:pt idx="214">
                  <c:v>2.0500010577961802E-6</c:v>
                </c:pt>
                <c:pt idx="215">
                  <c:v>1.910620994749479E-6</c:v>
                </c:pt>
                <c:pt idx="216">
                  <c:v>1.7810179997468367E-6</c:v>
                </c:pt>
                <c:pt idx="217">
                  <c:v>1.6605099517619237E-6</c:v>
                </c:pt>
                <c:pt idx="218">
                  <c:v>1.5486421034438536E-6</c:v>
                </c:pt>
                <c:pt idx="219">
                  <c:v>1.4433680917136371E-6</c:v>
                </c:pt>
                <c:pt idx="220">
                  <c:v>1.3451426639221609E-6</c:v>
                </c:pt>
                <c:pt idx="221">
                  <c:v>1.2539658200694248E-6</c:v>
                </c:pt>
                <c:pt idx="222">
                  <c:v>1.1684733181027696E-6</c:v>
                </c:pt>
                <c:pt idx="223">
                  <c:v>1.0891199053730816E-6</c:v>
                </c:pt>
                <c:pt idx="224">
                  <c:v>1.0163603292312473E-6</c:v>
                </c:pt>
                <c:pt idx="225">
                  <c:v>9.467839845456183E-7</c:v>
                </c:pt>
                <c:pt idx="226">
                  <c:v>8.8198248704429716E-7</c:v>
                </c:pt>
                <c:pt idx="227">
                  <c:v>8.2263795775361359E-7</c:v>
                </c:pt>
                <c:pt idx="228">
                  <c:v>7.6693140727002174E-7</c:v>
                </c:pt>
                <c:pt idx="229">
                  <c:v>7.148628355935216E-7</c:v>
                </c:pt>
                <c:pt idx="230">
                  <c:v>6.6620486904866993E-7</c:v>
                </c:pt>
                <c:pt idx="231">
                  <c:v>6.2027538660913706E-7</c:v>
                </c:pt>
                <c:pt idx="232">
                  <c:v>5.7775650930125266E-7</c:v>
                </c:pt>
                <c:pt idx="233">
                  <c:v>5.4001247917767614E-7</c:v>
                </c:pt>
                <c:pt idx="234">
                  <c:v>5.0249582272954285E-7</c:v>
                </c:pt>
                <c:pt idx="235">
                  <c:v>4.6816239773761481E-7</c:v>
                </c:pt>
                <c:pt idx="236">
                  <c:v>4.3633008317556232E-7</c:v>
                </c:pt>
                <c:pt idx="237">
                  <c:v>4.0677150536794215E-7</c:v>
                </c:pt>
                <c:pt idx="238">
                  <c:v>3.7857716961298138E-7</c:v>
                </c:pt>
                <c:pt idx="239">
                  <c:v>3.5288394428789616E-7</c:v>
                </c:pt>
                <c:pt idx="240">
                  <c:v>3.2900970836635679E-7</c:v>
                </c:pt>
                <c:pt idx="241">
                  <c:v>3.0718183552380651E-7</c:v>
                </c:pt>
                <c:pt idx="242">
                  <c:v>2.858087100321427E-7</c:v>
                </c:pt>
                <c:pt idx="243">
                  <c:v>2.6625457394402474E-7</c:v>
                </c:pt>
                <c:pt idx="244">
                  <c:v>2.4874680093489587E-7</c:v>
                </c:pt>
                <c:pt idx="245">
                  <c:v>2.3237589630298316E-7</c:v>
                </c:pt>
                <c:pt idx="246">
                  <c:v>2.1577761799562722E-7</c:v>
                </c:pt>
                <c:pt idx="247">
                  <c:v>2.0168045011814684E-7</c:v>
                </c:pt>
                <c:pt idx="248">
                  <c:v>1.8712853488977998E-7</c:v>
                </c:pt>
                <c:pt idx="249">
                  <c:v>1.7485035641584545E-7</c:v>
                </c:pt>
                <c:pt idx="250">
                  <c:v>1.6302692529279739E-7</c:v>
                </c:pt>
                <c:pt idx="251">
                  <c:v>1.5097612049430609E-7</c:v>
                </c:pt>
                <c:pt idx="252">
                  <c:v>1.4097167877480388E-7</c:v>
                </c:pt>
                <c:pt idx="253">
                  <c:v>1.3210410543251783E-7</c:v>
                </c:pt>
                <c:pt idx="254">
                  <c:v>1.2323653209023178E-7</c:v>
                </c:pt>
                <c:pt idx="255">
                  <c:v>1.1459633242338896E-7</c:v>
                </c:pt>
                <c:pt idx="256">
                  <c:v>1.070930011337623E-7</c:v>
                </c:pt>
                <c:pt idx="257">
                  <c:v>9.9589669844135642E-8</c:v>
                </c:pt>
                <c:pt idx="258">
                  <c:v>9.2313712229952216E-8</c:v>
                </c:pt>
                <c:pt idx="259">
                  <c:v>8.5947249317541718E-8</c:v>
                </c:pt>
                <c:pt idx="260">
                  <c:v>8.0717654782347381E-8</c:v>
                </c:pt>
                <c:pt idx="261">
                  <c:v>7.503331289626658E-8</c:v>
                </c:pt>
                <c:pt idx="262">
                  <c:v>6.9121597334742546E-8</c:v>
                </c:pt>
                <c:pt idx="263">
                  <c:v>6.4574123825877905E-8</c:v>
                </c:pt>
                <c:pt idx="264">
                  <c:v>6.0481397667899728E-8</c:v>
                </c:pt>
                <c:pt idx="265">
                  <c:v>5.6843418860808015E-8</c:v>
                </c:pt>
                <c:pt idx="266">
                  <c:v>5.2523319027386606E-8</c:v>
                </c:pt>
                <c:pt idx="267">
                  <c:v>4.8657966544851661E-8</c:v>
                </c:pt>
                <c:pt idx="268">
                  <c:v>4.5702108764089644E-8</c:v>
                </c:pt>
                <c:pt idx="269">
                  <c:v>4.0927261579781771E-8</c:v>
                </c:pt>
                <c:pt idx="270">
                  <c:v>3.9108272176235914E-8</c:v>
                </c:pt>
                <c:pt idx="271">
                  <c:v>3.7289282772690058E-8</c:v>
                </c:pt>
                <c:pt idx="272">
                  <c:v>3.4106051316484809E-8</c:v>
                </c:pt>
                <c:pt idx="273">
                  <c:v>3.0468072509393096E-8</c:v>
                </c:pt>
                <c:pt idx="274">
                  <c:v>2.9103830456733704E-8</c:v>
                </c:pt>
                <c:pt idx="275">
                  <c:v>2.7284841053187847E-8</c:v>
                </c:pt>
                <c:pt idx="276">
                  <c:v>2.6375346351414919E-8</c:v>
                </c:pt>
                <c:pt idx="277">
                  <c:v>2.3646862246096134E-8</c:v>
                </c:pt>
                <c:pt idx="278">
                  <c:v>2.1827872842550278E-8</c:v>
                </c:pt>
                <c:pt idx="279">
                  <c:v>2.0918378140777349E-8</c:v>
                </c:pt>
                <c:pt idx="280">
                  <c:v>1.9099388737231493E-8</c:v>
                </c:pt>
                <c:pt idx="281">
                  <c:v>1.9099388737231493E-8</c:v>
                </c:pt>
                <c:pt idx="282">
                  <c:v>1.6370904631912708E-8</c:v>
                </c:pt>
                <c:pt idx="283">
                  <c:v>1.4551915228366852E-8</c:v>
                </c:pt>
                <c:pt idx="284">
                  <c:v>1.4097167877480388E-8</c:v>
                </c:pt>
                <c:pt idx="285">
                  <c:v>1.2732925824820995E-8</c:v>
                </c:pt>
                <c:pt idx="286">
                  <c:v>1.2732925824820995E-8</c:v>
                </c:pt>
                <c:pt idx="287">
                  <c:v>1.1823431123048067E-8</c:v>
                </c:pt>
                <c:pt idx="288">
                  <c:v>1.1368683772161603E-8</c:v>
                </c:pt>
                <c:pt idx="289">
                  <c:v>1.1368683772161603E-8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E-2D41-B055-355AA9D4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001519"/>
        <c:axId val="415073919"/>
      </c:lineChart>
      <c:catAx>
        <c:axId val="26900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years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strat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from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2011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73919"/>
        <c:crosses val="autoZero"/>
        <c:auto val="1"/>
        <c:lblAlgn val="ctr"/>
        <c:lblOffset val="100"/>
        <c:noMultiLvlLbl val="0"/>
      </c:catAx>
      <c:valAx>
        <c:axId val="4150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Difference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net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output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0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</xdr:rowOff>
    </xdr:from>
    <xdr:ext cx="10134249" cy="135763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A6828D-677F-5343-AE25-C2F5E5611FD8}"/>
            </a:ext>
          </a:extLst>
        </xdr:cNvPr>
        <xdr:cNvSpPr txBox="1"/>
      </xdr:nvSpPr>
      <xdr:spPr>
        <a:xfrm>
          <a:off x="825500" y="190501"/>
          <a:ext cx="10134249" cy="135763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Overview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assignment consists of four components: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Extend the Excel model to incorporate climate change impacts.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Analyze costs and benefits of specific emission reduction policies.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Adjust the model to link climate impacts to economic development.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Investigate how different income elasticities affect damage estimates.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Section 1: Climate Change Impacts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Part I: Modeling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Impact Model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Add climate change impacts to the model. Damage as a share of gross output is given by: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D_t =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ψ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T_t^2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Where: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D_t: Damage as a share of gross output in year t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ψ = 0.003</a:t>
          </a:r>
        </a:p>
        <a:p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T_t: Global average temperature (C above pre-industrial levels)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Growth Model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Modify the net output equation to account for abatement costs and climate damages. Introduce two new variables: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Consumption (trillion $) = Gross output - Abatement costs - Damages - Investment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Per capita consumption ($ per person) = Consumption / Population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Part II: Policy Analysis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Question 1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Find the first year in which per capita consumption becomes beneficial under each of the following constant emission reduction policies: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- 10% reduction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- 20% reduction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- 30% reduction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- 40% reduction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each policy: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Compute the change in per capita consumption relative to the no-policy scenario.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Identify the first year where per capita consumption is higher with the policy than without.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Question 2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 three graphs: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Change in per capita consumption (%) vs. years (all four policies)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Abatement costs as % of output vs. years (all four policies)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Damages as % of output vs. years (all four policies)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Section 2: Income Elasticity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Part I: Modeling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Modify the damage function to include income elasticity: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D_t =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ψ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T_t^2 × (Y_t/Y_0)^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ε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Where: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Y_0: GDP in 2010 (base year)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Y_t: Gross income in year t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ε: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Income elasticity (base case: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ε = 0)</a:t>
          </a:r>
        </a:p>
        <a:p>
          <a:endParaRPr lang="el-GR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Part II: Policy Analysis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Question 1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Compare damages across different income elasticities: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Create three model versions with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ε = -0.25, 0.0,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and 0.25.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Generate a graph showing damages (in dollars) over time for: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The original model (Section 1)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Each of the three income elasticity cases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For each elasticity case, provide one sentence describing how damages differ from the Section 1 model.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</xdr:colOff>
      <xdr:row>2</xdr:row>
      <xdr:rowOff>93133</xdr:rowOff>
    </xdr:from>
    <xdr:to>
      <xdr:col>6</xdr:col>
      <xdr:colOff>338667</xdr:colOff>
      <xdr:row>16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42383B-2595-6244-9500-1CB85D7A6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8D34-5C2B-A540-BDE9-83631BB23969}">
  <dimension ref="A1"/>
  <sheetViews>
    <sheetView tabSelected="1" workbookViewId="0">
      <selection activeCell="G81" sqref="G81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90"/>
  <sheetViews>
    <sheetView zoomScaleNormal="120" zoomScalePageLayoutView="120" workbookViewId="0">
      <pane xSplit="1" ySplit="4" topLeftCell="B64" activePane="bottomRight" state="frozen"/>
      <selection pane="topRight" activeCell="B1" sqref="B1"/>
      <selection pane="bottomLeft" activeCell="A5" sqref="A5"/>
      <selection pane="bottomRight" activeCell="A70" sqref="A70"/>
    </sheetView>
  </sheetViews>
  <sheetFormatPr baseColWidth="10" defaultColWidth="8.83203125" defaultRowHeight="15" x14ac:dyDescent="0.2"/>
  <cols>
    <col min="1" max="1" width="49.33203125" bestFit="1" customWidth="1"/>
    <col min="2" max="2" width="14.33203125" bestFit="1" customWidth="1"/>
    <col min="3" max="36" width="13.6640625" bestFit="1" customWidth="1"/>
    <col min="37" max="292" width="12.83203125" bestFit="1" customWidth="1"/>
  </cols>
  <sheetData>
    <row r="1" spans="1:292" ht="21" x14ac:dyDescent="0.25">
      <c r="A1" s="1" t="s">
        <v>3</v>
      </c>
      <c r="B1" t="s">
        <v>4</v>
      </c>
    </row>
    <row r="3" spans="1:292" x14ac:dyDescent="0.2">
      <c r="B3" t="s">
        <v>1</v>
      </c>
    </row>
    <row r="4" spans="1:292" x14ac:dyDescent="0.2">
      <c r="A4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5" spans="1:292" x14ac:dyDescent="0.2">
      <c r="A5" s="5"/>
    </row>
    <row r="6" spans="1:292" ht="21" x14ac:dyDescent="0.25">
      <c r="A6" s="7" t="s">
        <v>6</v>
      </c>
    </row>
    <row r="7" spans="1:292" ht="19" x14ac:dyDescent="0.25">
      <c r="A7" s="6" t="s">
        <v>68</v>
      </c>
    </row>
    <row r="8" spans="1:292" x14ac:dyDescent="0.2">
      <c r="A8" t="s">
        <v>7</v>
      </c>
      <c r="B8" s="8">
        <v>275</v>
      </c>
    </row>
    <row r="9" spans="1:292" x14ac:dyDescent="0.2">
      <c r="A9" t="s">
        <v>8</v>
      </c>
      <c r="B9" s="9">
        <v>0.8</v>
      </c>
    </row>
    <row r="10" spans="1:292" x14ac:dyDescent="0.2">
      <c r="A10" t="s">
        <v>9</v>
      </c>
      <c r="B10" s="10">
        <f>1/66</f>
        <v>1.5151515151515152E-2</v>
      </c>
    </row>
    <row r="11" spans="1:292" x14ac:dyDescent="0.2">
      <c r="A11" t="s">
        <v>71</v>
      </c>
      <c r="B11" s="18">
        <v>0.8</v>
      </c>
    </row>
    <row r="12" spans="1:292" ht="19" x14ac:dyDescent="0.25">
      <c r="A12" s="6" t="s">
        <v>69</v>
      </c>
    </row>
    <row r="13" spans="1:292" x14ac:dyDescent="0.2">
      <c r="A13" s="11" t="s">
        <v>10</v>
      </c>
      <c r="B13" s="12">
        <f t="shared" ref="B13:BM13" si="0">SUM(B40:B44)</f>
        <v>379.32900000000001</v>
      </c>
      <c r="C13" s="12">
        <f t="shared" si="0"/>
        <v>381.37523099166282</v>
      </c>
      <c r="D13" s="12">
        <f t="shared" si="0"/>
        <v>383.44097608980428</v>
      </c>
      <c r="E13" s="12">
        <f t="shared" si="0"/>
        <v>385.52572408457672</v>
      </c>
      <c r="F13" s="12">
        <f t="shared" si="0"/>
        <v>387.62885885252916</v>
      </c>
      <c r="G13" s="12">
        <f t="shared" si="0"/>
        <v>389.74967047308007</v>
      </c>
      <c r="H13" s="12">
        <f t="shared" si="0"/>
        <v>391.8873628485448</v>
      </c>
      <c r="I13" s="12">
        <f t="shared" si="0"/>
        <v>394.04105933994998</v>
      </c>
      <c r="J13" s="12">
        <f t="shared" si="0"/>
        <v>396.20980733082536</v>
      </c>
      <c r="K13" s="12">
        <f t="shared" si="0"/>
        <v>398.39258227188975</v>
      </c>
      <c r="L13" s="12">
        <f t="shared" si="0"/>
        <v>400.58829153844255</v>
      </c>
      <c r="M13" s="12">
        <f t="shared" si="0"/>
        <v>402.78731829833248</v>
      </c>
      <c r="N13" s="12">
        <f t="shared" si="0"/>
        <v>404.99340887352179</v>
      </c>
      <c r="O13" s="12">
        <f t="shared" si="0"/>
        <v>407.21003145603015</v>
      </c>
      <c r="P13" s="12">
        <f t="shared" si="0"/>
        <v>409.4405016750955</v>
      </c>
      <c r="Q13" s="12">
        <f t="shared" si="0"/>
        <v>411.68806356495105</v>
      </c>
      <c r="R13" s="12">
        <f t="shared" si="0"/>
        <v>413.95049038932729</v>
      </c>
      <c r="S13" s="12">
        <f t="shared" si="0"/>
        <v>416.22560808236477</v>
      </c>
      <c r="T13" s="12">
        <f t="shared" si="0"/>
        <v>418.51124270728025</v>
      </c>
      <c r="U13" s="12">
        <f t="shared" si="0"/>
        <v>420.80519159794949</v>
      </c>
      <c r="V13" s="12">
        <f t="shared" si="0"/>
        <v>423.10520909299305</v>
      </c>
      <c r="W13" s="12">
        <f t="shared" si="0"/>
        <v>425.4227365030236</v>
      </c>
      <c r="X13" s="12">
        <f t="shared" si="0"/>
        <v>427.75788350463034</v>
      </c>
      <c r="Y13" s="12">
        <f t="shared" si="0"/>
        <v>430.11080840027108</v>
      </c>
      <c r="Z13" s="12">
        <f t="shared" si="0"/>
        <v>432.4816774061776</v>
      </c>
      <c r="AA13" s="12">
        <f t="shared" si="0"/>
        <v>434.87063898800193</v>
      </c>
      <c r="AB13" s="12">
        <f t="shared" si="0"/>
        <v>437.27780759296627</v>
      </c>
      <c r="AC13" s="12">
        <f t="shared" si="0"/>
        <v>439.70325306116416</v>
      </c>
      <c r="AD13" s="12">
        <f t="shared" si="0"/>
        <v>442.1469934784389</v>
      </c>
      <c r="AE13" s="12">
        <f t="shared" si="0"/>
        <v>444.60899010910794</v>
      </c>
      <c r="AF13" s="12">
        <f t="shared" si="0"/>
        <v>447.08914358981639</v>
      </c>
      <c r="AG13" s="12">
        <f t="shared" si="0"/>
        <v>449.5716597306909</v>
      </c>
      <c r="AH13" s="12">
        <f t="shared" si="0"/>
        <v>452.0582988228436</v>
      </c>
      <c r="AI13" s="12">
        <f t="shared" si="0"/>
        <v>454.55052088180895</v>
      </c>
      <c r="AJ13" s="12">
        <f t="shared" si="0"/>
        <v>457.04959638561002</v>
      </c>
      <c r="AK13" s="12">
        <f t="shared" si="0"/>
        <v>459.55667515851223</v>
      </c>
      <c r="AL13" s="12">
        <f t="shared" si="0"/>
        <v>462.0728292940351</v>
      </c>
      <c r="AM13" s="12">
        <f t="shared" si="0"/>
        <v>464.59908033955492</v>
      </c>
      <c r="AN13" s="12">
        <f t="shared" si="0"/>
        <v>467.1364169569772</v>
      </c>
      <c r="AO13" s="12">
        <f t="shared" si="0"/>
        <v>469.68580682316491</v>
      </c>
      <c r="AP13" s="12">
        <f t="shared" si="0"/>
        <v>472.24820506343667</v>
      </c>
      <c r="AQ13" s="12">
        <f t="shared" si="0"/>
        <v>474.82859617333827</v>
      </c>
      <c r="AR13" s="12">
        <f t="shared" si="0"/>
        <v>477.42684614738869</v>
      </c>
      <c r="AS13" s="12">
        <f t="shared" si="0"/>
        <v>480.04288406967555</v>
      </c>
      <c r="AT13" s="12">
        <f t="shared" si="0"/>
        <v>482.67666684296495</v>
      </c>
      <c r="AU13" s="12">
        <f t="shared" si="0"/>
        <v>485.32815736895179</v>
      </c>
      <c r="AV13" s="12">
        <f t="shared" si="0"/>
        <v>487.99731111925939</v>
      </c>
      <c r="AW13" s="12">
        <f t="shared" si="0"/>
        <v>490.68406780061633</v>
      </c>
      <c r="AX13" s="12">
        <f t="shared" si="0"/>
        <v>493.38834611259375</v>
      </c>
      <c r="AY13" s="12">
        <f t="shared" si="0"/>
        <v>496.11004038165845</v>
      </c>
      <c r="AZ13" s="12">
        <f t="shared" si="0"/>
        <v>498.849018335447</v>
      </c>
      <c r="BA13" s="12">
        <f t="shared" si="0"/>
        <v>501.58659853892169</v>
      </c>
      <c r="BB13" s="12">
        <f t="shared" si="0"/>
        <v>504.3249716667915</v>
      </c>
      <c r="BC13" s="12">
        <f t="shared" si="0"/>
        <v>507.06592181851477</v>
      </c>
      <c r="BD13" s="12">
        <f t="shared" si="0"/>
        <v>509.81096029027765</v>
      </c>
      <c r="BE13" s="12">
        <f t="shared" si="0"/>
        <v>512.56140796210912</v>
      </c>
      <c r="BF13" s="12">
        <f t="shared" si="0"/>
        <v>515.3184458442372</v>
      </c>
      <c r="BG13" s="12">
        <f t="shared" si="0"/>
        <v>518.08314624824743</v>
      </c>
      <c r="BH13" s="12">
        <f t="shared" si="0"/>
        <v>520.85649216119418</v>
      </c>
      <c r="BI13" s="12">
        <f t="shared" si="0"/>
        <v>523.63938941924903</v>
      </c>
      <c r="BJ13" s="12">
        <f t="shared" si="0"/>
        <v>526.43267447395579</v>
      </c>
      <c r="BK13" s="12">
        <f t="shared" si="0"/>
        <v>529.25837599943293</v>
      </c>
      <c r="BL13" s="12">
        <f t="shared" si="0"/>
        <v>532.11661791700226</v>
      </c>
      <c r="BM13" s="12">
        <f t="shared" si="0"/>
        <v>535.00784785285782</v>
      </c>
      <c r="BN13" s="12">
        <f t="shared" ref="BN13:DY13" si="1">SUM(BN40:BN44)</f>
        <v>537.93271710484396</v>
      </c>
      <c r="BO13" s="12">
        <f t="shared" si="1"/>
        <v>540.89200794922215</v>
      </c>
      <c r="BP13" s="12">
        <f t="shared" si="1"/>
        <v>543.88658988720897</v>
      </c>
      <c r="BQ13" s="12">
        <f t="shared" si="1"/>
        <v>546.91739345029487</v>
      </c>
      <c r="BR13" s="12">
        <f t="shared" si="1"/>
        <v>549.98539467907631</v>
      </c>
      <c r="BS13" s="12">
        <f t="shared" si="1"/>
        <v>553.09160608203172</v>
      </c>
      <c r="BT13" s="12">
        <f t="shared" si="1"/>
        <v>556.23707153877763</v>
      </c>
      <c r="BU13" s="12">
        <f t="shared" si="1"/>
        <v>559.43972448438433</v>
      </c>
      <c r="BV13" s="12">
        <f t="shared" si="1"/>
        <v>562.69831018665639</v>
      </c>
      <c r="BW13" s="12">
        <f t="shared" si="1"/>
        <v>566.0118334155427</v>
      </c>
      <c r="BX13" s="12">
        <f t="shared" si="1"/>
        <v>569.37943480455215</v>
      </c>
      <c r="BY13" s="12">
        <f t="shared" si="1"/>
        <v>572.8003144832378</v>
      </c>
      <c r="BZ13" s="12">
        <f t="shared" si="1"/>
        <v>576.2736845244425</v>
      </c>
      <c r="CA13" s="12">
        <f t="shared" si="1"/>
        <v>579.79873888842212</v>
      </c>
      <c r="CB13" s="12">
        <f t="shared" si="1"/>
        <v>583.3746340338522</v>
      </c>
      <c r="CC13" s="12">
        <f t="shared" si="1"/>
        <v>587.00047603632322</v>
      </c>
      <c r="CD13" s="12">
        <f t="shared" si="1"/>
        <v>590.67531169359097</v>
      </c>
      <c r="CE13" s="12">
        <f t="shared" si="1"/>
        <v>594.37560174303007</v>
      </c>
      <c r="CF13" s="12">
        <f t="shared" si="1"/>
        <v>598.09641163268793</v>
      </c>
      <c r="CG13" s="12">
        <f t="shared" si="1"/>
        <v>601.83261765569341</v>
      </c>
      <c r="CH13" s="12">
        <f t="shared" si="1"/>
        <v>605.57897693595135</v>
      </c>
      <c r="CI13" s="12">
        <f t="shared" si="1"/>
        <v>609.3301748031372</v>
      </c>
      <c r="CJ13" s="12">
        <f t="shared" si="1"/>
        <v>613.0808582777064</v>
      </c>
      <c r="CK13" s="12">
        <f t="shared" si="1"/>
        <v>616.82566120183401</v>
      </c>
      <c r="CL13" s="12">
        <f t="shared" si="1"/>
        <v>620.55922439606729</v>
      </c>
      <c r="CM13" s="12">
        <f t="shared" si="1"/>
        <v>624.27621283249266</v>
      </c>
      <c r="CN13" s="12">
        <f t="shared" si="1"/>
        <v>627.9713310122653</v>
      </c>
      <c r="CO13" s="12">
        <f t="shared" si="1"/>
        <v>631.64748912355367</v>
      </c>
      <c r="CP13" s="12">
        <f t="shared" si="1"/>
        <v>635.30553883964637</v>
      </c>
      <c r="CQ13" s="12">
        <f t="shared" si="1"/>
        <v>638.94617314018649</v>
      </c>
      <c r="CR13" s="12">
        <f t="shared" si="1"/>
        <v>642.56997757984061</v>
      </c>
      <c r="CS13" s="12">
        <f t="shared" si="1"/>
        <v>646.17746199025066</v>
      </c>
      <c r="CT13" s="12">
        <f t="shared" si="1"/>
        <v>649.76908028970649</v>
      </c>
      <c r="CU13" s="12">
        <f t="shared" si="1"/>
        <v>653.34524304656497</v>
      </c>
      <c r="CV13" s="12">
        <f t="shared" si="1"/>
        <v>656.90632561854204</v>
      </c>
      <c r="CW13" s="12">
        <f t="shared" si="1"/>
        <v>660.45267357800162</v>
      </c>
      <c r="CX13" s="12">
        <f t="shared" si="1"/>
        <v>663.98460646656838</v>
      </c>
      <c r="CY13" s="12">
        <f t="shared" si="1"/>
        <v>667.50242050706106</v>
      </c>
      <c r="CZ13" s="12">
        <f t="shared" si="1"/>
        <v>671.00639066257327</v>
      </c>
      <c r="DA13" s="12">
        <f t="shared" si="1"/>
        <v>674.4967722735696</v>
      </c>
      <c r="DB13" s="12">
        <f t="shared" si="1"/>
        <v>677.97380242020961</v>
      </c>
      <c r="DC13" s="12">
        <f t="shared" si="1"/>
        <v>681.43770109553407</v>
      </c>
      <c r="DD13" s="12">
        <f t="shared" si="1"/>
        <v>684.88867224580827</v>
      </c>
      <c r="DE13" s="12">
        <f t="shared" si="1"/>
        <v>688.32690471163266</v>
      </c>
      <c r="DF13" s="12">
        <f t="shared" si="1"/>
        <v>691.75257309317715</v>
      </c>
      <c r="DG13" s="12">
        <f t="shared" si="1"/>
        <v>695.16583855154124</v>
      </c>
      <c r="DH13" s="12">
        <f t="shared" si="1"/>
        <v>698.56684955800279</v>
      </c>
      <c r="DI13" s="12">
        <f t="shared" si="1"/>
        <v>701.95574259660634</v>
      </c>
      <c r="DJ13" s="12">
        <f t="shared" si="1"/>
        <v>705.33264282328673</v>
      </c>
      <c r="DK13" s="12">
        <f t="shared" si="1"/>
        <v>708.69766468859439</v>
      </c>
      <c r="DL13" s="12">
        <f t="shared" si="1"/>
        <v>712.0509125241723</v>
      </c>
      <c r="DM13" s="12">
        <f t="shared" si="1"/>
        <v>715.39248109804635</v>
      </c>
      <c r="DN13" s="12">
        <f t="shared" si="1"/>
        <v>718.72245613873849</v>
      </c>
      <c r="DO13" s="12">
        <f t="shared" si="1"/>
        <v>722.04091483126149</v>
      </c>
      <c r="DP13" s="12">
        <f t="shared" si="1"/>
        <v>725.34792628554737</v>
      </c>
      <c r="DQ13" s="12">
        <f t="shared" si="1"/>
        <v>728.64355197993166</v>
      </c>
      <c r="DR13" s="12">
        <f t="shared" si="1"/>
        <v>731.92784618104577</v>
      </c>
      <c r="DS13" s="12">
        <f t="shared" si="1"/>
        <v>735.20085634064606</v>
      </c>
      <c r="DT13" s="12">
        <f t="shared" si="1"/>
        <v>738.46262347223956</v>
      </c>
      <c r="DU13" s="12">
        <f t="shared" si="1"/>
        <v>741.71318250768809</v>
      </c>
      <c r="DV13" s="12">
        <f t="shared" si="1"/>
        <v>744.95256263425267</v>
      </c>
      <c r="DW13" s="12">
        <f t="shared" si="1"/>
        <v>748.18078761482457</v>
      </c>
      <c r="DX13" s="12">
        <f t="shared" si="1"/>
        <v>751.39787609047494</v>
      </c>
      <c r="DY13" s="12">
        <f t="shared" si="1"/>
        <v>754.60384186673468</v>
      </c>
      <c r="DZ13" s="12">
        <f t="shared" ref="DZ13:GK13" si="2">SUM(DZ40:DZ44)</f>
        <v>757.7986941859433</v>
      </c>
      <c r="EA13" s="12">
        <f t="shared" si="2"/>
        <v>760.98243798550425</v>
      </c>
      <c r="EB13" s="12">
        <f t="shared" si="2"/>
        <v>764.15507414360377</v>
      </c>
      <c r="EC13" s="12">
        <f t="shared" si="2"/>
        <v>767.31659971087822</v>
      </c>
      <c r="ED13" s="12">
        <f t="shared" si="2"/>
        <v>770.46700812964571</v>
      </c>
      <c r="EE13" s="12">
        <f t="shared" si="2"/>
        <v>773.60628944363737</v>
      </c>
      <c r="EF13" s="12">
        <f t="shared" si="2"/>
        <v>776.73443049606419</v>
      </c>
      <c r="EG13" s="12">
        <f t="shared" si="2"/>
        <v>779.8514151175317</v>
      </c>
      <c r="EH13" s="12">
        <f t="shared" si="2"/>
        <v>782.95722430564979</v>
      </c>
      <c r="EI13" s="12">
        <f t="shared" si="2"/>
        <v>786.05183639362133</v>
      </c>
      <c r="EJ13" s="12">
        <f t="shared" si="2"/>
        <v>789.1352272141495</v>
      </c>
      <c r="EK13" s="12">
        <f t="shared" si="2"/>
        <v>792.20737025250753</v>
      </c>
      <c r="EL13" s="12">
        <f t="shared" si="2"/>
        <v>795.26823679174242</v>
      </c>
      <c r="EM13" s="12">
        <f t="shared" si="2"/>
        <v>798.31779605080294</v>
      </c>
      <c r="EN13" s="12">
        <f t="shared" si="2"/>
        <v>801.35601531781208</v>
      </c>
      <c r="EO13" s="12">
        <f t="shared" si="2"/>
        <v>804.38286007632325</v>
      </c>
      <c r="EP13" s="12">
        <f t="shared" si="2"/>
        <v>807.39829412501069</v>
      </c>
      <c r="EQ13" s="12">
        <f t="shared" si="2"/>
        <v>810.40227969148123</v>
      </c>
      <c r="ER13" s="12">
        <f t="shared" si="2"/>
        <v>813.39477753993128</v>
      </c>
      <c r="ES13" s="12">
        <f t="shared" si="2"/>
        <v>816.37574707519911</v>
      </c>
      <c r="ET13" s="12">
        <f t="shared" si="2"/>
        <v>819.34514644090052</v>
      </c>
      <c r="EU13" s="12">
        <f t="shared" si="2"/>
        <v>822.30293261259919</v>
      </c>
      <c r="EV13" s="12">
        <f t="shared" si="2"/>
        <v>825.24906148942171</v>
      </c>
      <c r="EW13" s="12">
        <f t="shared" si="2"/>
        <v>828.18348797790497</v>
      </c>
      <c r="EX13" s="12">
        <f t="shared" si="2"/>
        <v>831.10616607373117</v>
      </c>
      <c r="EY13" s="12">
        <f t="shared" si="2"/>
        <v>834.01704893976375</v>
      </c>
      <c r="EZ13" s="12">
        <f t="shared" si="2"/>
        <v>836.91608898003153</v>
      </c>
      <c r="FA13" s="12">
        <f t="shared" si="2"/>
        <v>839.8032379104751</v>
      </c>
      <c r="FB13" s="12">
        <f t="shared" si="2"/>
        <v>842.67844682739712</v>
      </c>
      <c r="FC13" s="12">
        <f t="shared" si="2"/>
        <v>845.54166627171924</v>
      </c>
      <c r="FD13" s="12">
        <f t="shared" si="2"/>
        <v>848.39284629156771</v>
      </c>
      <c r="FE13" s="12">
        <f t="shared" si="2"/>
        <v>851.23193650116593</v>
      </c>
      <c r="FF13" s="12">
        <f t="shared" si="2"/>
        <v>854.0588861376707</v>
      </c>
      <c r="FG13" s="12">
        <f t="shared" si="2"/>
        <v>856.87364411553995</v>
      </c>
      <c r="FH13" s="12">
        <f t="shared" si="2"/>
        <v>859.67615907989159</v>
      </c>
      <c r="FI13" s="12">
        <f t="shared" si="2"/>
        <v>862.46637945412317</v>
      </c>
      <c r="FJ13" s="12">
        <f t="shared" si="2"/>
        <v>865.24425348796956</v>
      </c>
      <c r="FK13" s="12">
        <f t="shared" si="2"/>
        <v>868.00972930278851</v>
      </c>
      <c r="FL13" s="12">
        <f t="shared" si="2"/>
        <v>870.7627549361091</v>
      </c>
      <c r="FM13" s="12">
        <f t="shared" si="2"/>
        <v>873.50327838309158</v>
      </c>
      <c r="FN13" s="12">
        <f t="shared" si="2"/>
        <v>876.2312476367689</v>
      </c>
      <c r="FO13" s="12">
        <f t="shared" si="2"/>
        <v>878.94661072665122</v>
      </c>
      <c r="FP13" s="12">
        <f t="shared" si="2"/>
        <v>881.64931575523997</v>
      </c>
      <c r="FQ13" s="12">
        <f t="shared" si="2"/>
        <v>884.33931093333763</v>
      </c>
      <c r="FR13" s="12">
        <f t="shared" si="2"/>
        <v>887.01654461325359</v>
      </c>
      <c r="FS13" s="12">
        <f t="shared" si="2"/>
        <v>889.68096532207153</v>
      </c>
      <c r="FT13" s="12">
        <f t="shared" si="2"/>
        <v>892.3325217920102</v>
      </c>
      <c r="FU13" s="12">
        <f t="shared" si="2"/>
        <v>894.97116299068318</v>
      </c>
      <c r="FV13" s="12">
        <f t="shared" si="2"/>
        <v>897.59683815950962</v>
      </c>
      <c r="FW13" s="12">
        <f t="shared" si="2"/>
        <v>900.20949682693049</v>
      </c>
      <c r="FX13" s="12">
        <f t="shared" si="2"/>
        <v>902.80908885941506</v>
      </c>
      <c r="FY13" s="12">
        <f t="shared" si="2"/>
        <v>905.39556445626636</v>
      </c>
      <c r="FZ13" s="12">
        <f t="shared" si="2"/>
        <v>907.96887417617472</v>
      </c>
      <c r="GA13" s="12">
        <f t="shared" si="2"/>
        <v>910.52896897051573</v>
      </c>
      <c r="GB13" s="12">
        <f t="shared" si="2"/>
        <v>913.07580020508703</v>
      </c>
      <c r="GC13" s="12">
        <f t="shared" si="2"/>
        <v>915.60931968349905</v>
      </c>
      <c r="GD13" s="12">
        <f t="shared" si="2"/>
        <v>918.12947966706417</v>
      </c>
      <c r="GE13" s="12">
        <f t="shared" si="2"/>
        <v>920.63623289512122</v>
      </c>
      <c r="GF13" s="12">
        <f t="shared" si="2"/>
        <v>923.12953260343193</v>
      </c>
      <c r="GG13" s="12">
        <f t="shared" si="2"/>
        <v>925.60933254323356</v>
      </c>
      <c r="GH13" s="12">
        <f t="shared" si="2"/>
        <v>928.07558699861249</v>
      </c>
      <c r="GI13" s="12">
        <f t="shared" si="2"/>
        <v>930.5282508044977</v>
      </c>
      <c r="GJ13" s="12">
        <f t="shared" si="2"/>
        <v>932.96727936212415</v>
      </c>
      <c r="GK13" s="12">
        <f t="shared" si="2"/>
        <v>935.39347465440744</v>
      </c>
      <c r="GL13" s="12">
        <f t="shared" ref="GL13:IW13" si="3">SUM(GL40:GL44)</f>
        <v>937.80660884240035</v>
      </c>
      <c r="GM13" s="12">
        <f t="shared" si="3"/>
        <v>940.20647673862845</v>
      </c>
      <c r="GN13" s="12">
        <f t="shared" si="3"/>
        <v>942.59288842377123</v>
      </c>
      <c r="GO13" s="12">
        <f t="shared" si="3"/>
        <v>944.96566472552411</v>
      </c>
      <c r="GP13" s="12">
        <f t="shared" si="3"/>
        <v>947.32463443598397</v>
      </c>
      <c r="GQ13" s="12">
        <f t="shared" si="3"/>
        <v>949.66963258725195</v>
      </c>
      <c r="GR13" s="12">
        <f t="shared" si="3"/>
        <v>952.00049936818471</v>
      </c>
      <c r="GS13" s="12">
        <f t="shared" si="3"/>
        <v>954.31707943708886</v>
      </c>
      <c r="GT13" s="12">
        <f t="shared" si="3"/>
        <v>956.61922147230848</v>
      </c>
      <c r="GU13" s="12">
        <f t="shared" si="3"/>
        <v>958.9067778714159</v>
      </c>
      <c r="GV13" s="12">
        <f t="shared" si="3"/>
        <v>961.17960454176853</v>
      </c>
      <c r="GW13" s="12">
        <f t="shared" si="3"/>
        <v>963.43756074658495</v>
      </c>
      <c r="GX13" s="12">
        <f t="shared" si="3"/>
        <v>965.68050898871695</v>
      </c>
      <c r="GY13" s="12">
        <f t="shared" si="3"/>
        <v>967.90831491873132</v>
      </c>
      <c r="GZ13" s="12">
        <f t="shared" si="3"/>
        <v>970.12084725832142</v>
      </c>
      <c r="HA13" s="12">
        <f t="shared" si="3"/>
        <v>972.31797773265282</v>
      </c>
      <c r="HB13" s="12">
        <f t="shared" si="3"/>
        <v>974.49958101228742</v>
      </c>
      <c r="HC13" s="12">
        <f t="shared" si="3"/>
        <v>976.66553466070809</v>
      </c>
      <c r="HD13" s="12">
        <f t="shared" si="3"/>
        <v>978.8157190883062</v>
      </c>
      <c r="HE13" s="12">
        <f t="shared" si="3"/>
        <v>980.9500175208409</v>
      </c>
      <c r="HF13" s="12">
        <f t="shared" si="3"/>
        <v>983.06831592830656</v>
      </c>
      <c r="HG13" s="12">
        <f t="shared" si="3"/>
        <v>985.17050300184246</v>
      </c>
      <c r="HH13" s="12">
        <f t="shared" si="3"/>
        <v>987.25647011927822</v>
      </c>
      <c r="HI13" s="12">
        <f t="shared" si="3"/>
        <v>989.32611131085434</v>
      </c>
      <c r="HJ13" s="12">
        <f t="shared" si="3"/>
        <v>991.37932322865913</v>
      </c>
      <c r="HK13" s="12">
        <f t="shared" si="3"/>
        <v>993.41600511670117</v>
      </c>
      <c r="HL13" s="12">
        <f t="shared" si="3"/>
        <v>995.43605878264827</v>
      </c>
      <c r="HM13" s="12">
        <f t="shared" si="3"/>
        <v>997.43938857222622</v>
      </c>
      <c r="HN13" s="12">
        <f t="shared" si="3"/>
        <v>999.42590134465684</v>
      </c>
      <c r="HO13" s="12">
        <f t="shared" si="3"/>
        <v>1001.395506450046</v>
      </c>
      <c r="HP13" s="12">
        <f t="shared" si="3"/>
        <v>1003.3481157069953</v>
      </c>
      <c r="HQ13" s="12">
        <f t="shared" si="3"/>
        <v>1005.283643384427</v>
      </c>
      <c r="HR13" s="12">
        <f t="shared" si="3"/>
        <v>1007.2020061807998</v>
      </c>
      <c r="HS13" s="12">
        <f t="shared" si="3"/>
        <v>1009.1031232016277</v>
      </c>
      <c r="HT13" s="12">
        <f t="shared" si="3"/>
        <v>1010.9869159438203</v>
      </c>
      <c r="HU13" s="12">
        <f t="shared" si="3"/>
        <v>1012.8533082787744</v>
      </c>
      <c r="HV13" s="12">
        <f t="shared" si="3"/>
        <v>1014.7022264367495</v>
      </c>
      <c r="HW13" s="12">
        <f t="shared" si="3"/>
        <v>1016.5335989920171</v>
      </c>
      <c r="HX13" s="12">
        <f t="shared" si="3"/>
        <v>1018.3473568467407</v>
      </c>
      <c r="HY13" s="12">
        <f t="shared" si="3"/>
        <v>1020.1434332174618</v>
      </c>
      <c r="HZ13" s="12">
        <f t="shared" si="3"/>
        <v>1021.9217636216183</v>
      </c>
      <c r="IA13" s="12">
        <f t="shared" si="3"/>
        <v>1023.6822858643145</v>
      </c>
      <c r="IB13" s="12">
        <f t="shared" si="3"/>
        <v>1025.424940025496</v>
      </c>
      <c r="IC13" s="12">
        <f t="shared" si="3"/>
        <v>1027.1496684466094</v>
      </c>
      <c r="ID13" s="12">
        <f t="shared" si="3"/>
        <v>1028.8564157188027</v>
      </c>
      <c r="IE13" s="12">
        <f t="shared" si="3"/>
        <v>1030.5451286713592</v>
      </c>
      <c r="IF13" s="12">
        <f t="shared" si="3"/>
        <v>1032.2157563596436</v>
      </c>
      <c r="IG13" s="12">
        <f t="shared" si="3"/>
        <v>1033.8682500534997</v>
      </c>
      <c r="IH13" s="12">
        <f t="shared" si="3"/>
        <v>1035.5025632244535</v>
      </c>
      <c r="II13" s="12">
        <f t="shared" si="3"/>
        <v>1037.1186515359138</v>
      </c>
      <c r="IJ13" s="12">
        <f t="shared" si="3"/>
        <v>1038.7164728326047</v>
      </c>
      <c r="IK13" s="12">
        <f t="shared" si="3"/>
        <v>1040.2959871297201</v>
      </c>
      <c r="IL13" s="12">
        <f t="shared" si="3"/>
        <v>1041.8571566020107</v>
      </c>
      <c r="IM13" s="12">
        <f t="shared" si="3"/>
        <v>1043.3999455736241</v>
      </c>
      <c r="IN13" s="12">
        <f t="shared" si="3"/>
        <v>1044.9243205070679</v>
      </c>
      <c r="IO13" s="12">
        <f t="shared" si="3"/>
        <v>1046.4302499935905</v>
      </c>
      <c r="IP13" s="12">
        <f t="shared" si="3"/>
        <v>1047.9177047424093</v>
      </c>
      <c r="IQ13" s="12">
        <f t="shared" si="3"/>
        <v>1049.3866575684963</v>
      </c>
      <c r="IR13" s="12">
        <f t="shared" si="3"/>
        <v>1050.83708338272</v>
      </c>
      <c r="IS13" s="12">
        <f t="shared" si="3"/>
        <v>1052.2689591814531</v>
      </c>
      <c r="IT13" s="12">
        <f t="shared" si="3"/>
        <v>1053.6822640354219</v>
      </c>
      <c r="IU13" s="12">
        <f t="shared" si="3"/>
        <v>1055.0769790792085</v>
      </c>
      <c r="IV13" s="12">
        <f t="shared" si="3"/>
        <v>1056.4530874996324</v>
      </c>
      <c r="IW13" s="12">
        <f t="shared" si="3"/>
        <v>1057.8105745251164</v>
      </c>
      <c r="IX13" s="12">
        <f t="shared" ref="IX13:KF13" si="4">SUM(IX40:IX44)</f>
        <v>1059.149427415191</v>
      </c>
      <c r="IY13" s="12">
        <f t="shared" si="4"/>
        <v>1060.4696354490006</v>
      </c>
      <c r="IZ13" s="12">
        <f t="shared" si="4"/>
        <v>1061.7711899135811</v>
      </c>
      <c r="JA13" s="12">
        <f t="shared" si="4"/>
        <v>1063.0540840933043</v>
      </c>
      <c r="JB13" s="12">
        <f t="shared" si="4"/>
        <v>1064.318313257648</v>
      </c>
      <c r="JC13" s="12">
        <f t="shared" si="4"/>
        <v>1065.5638746498357</v>
      </c>
      <c r="JD13" s="12">
        <f t="shared" si="4"/>
        <v>1066.7907674740463</v>
      </c>
      <c r="JE13" s="12">
        <f t="shared" si="4"/>
        <v>1067.9989928833641</v>
      </c>
      <c r="JF13" s="12">
        <f t="shared" si="4"/>
        <v>1069.1885539675643</v>
      </c>
      <c r="JG13" s="12">
        <f t="shared" si="4"/>
        <v>1070.3594557404458</v>
      </c>
      <c r="JH13" s="12">
        <f t="shared" si="4"/>
        <v>1071.5117051283692</v>
      </c>
      <c r="JI13" s="12">
        <f t="shared" si="4"/>
        <v>1072.6453109565391</v>
      </c>
      <c r="JJ13" s="12">
        <f t="shared" si="4"/>
        <v>1073.760283937052</v>
      </c>
      <c r="JK13" s="12">
        <f t="shared" si="4"/>
        <v>1074.8566366555872</v>
      </c>
      <c r="JL13" s="12">
        <f t="shared" si="4"/>
        <v>1075.9343835582645</v>
      </c>
      <c r="JM13" s="12">
        <f t="shared" si="4"/>
        <v>1076.9935409377381</v>
      </c>
      <c r="JN13" s="12">
        <f t="shared" si="4"/>
        <v>1078.0341269197711</v>
      </c>
      <c r="JO13" s="12">
        <f t="shared" si="4"/>
        <v>1079.0561614494741</v>
      </c>
      <c r="JP13" s="12">
        <f t="shared" si="4"/>
        <v>1080.0596662775054</v>
      </c>
      <c r="JQ13" s="12">
        <f t="shared" si="4"/>
        <v>1081.0446649457995</v>
      </c>
      <c r="JR13" s="12">
        <f t="shared" si="4"/>
        <v>1082.011182774118</v>
      </c>
      <c r="JS13" s="12">
        <f t="shared" si="4"/>
        <v>1082.9592468441103</v>
      </c>
      <c r="JT13" s="12">
        <f t="shared" si="4"/>
        <v>1083.8888859859196</v>
      </c>
      <c r="JU13" s="12">
        <f t="shared" si="4"/>
        <v>1084.8001307630561</v>
      </c>
      <c r="JV13" s="12">
        <f t="shared" si="4"/>
        <v>1085.6930134576953</v>
      </c>
      <c r="JW13" s="12">
        <f t="shared" si="4"/>
        <v>1086.5675680553545</v>
      </c>
      <c r="JX13" s="12">
        <f t="shared" si="4"/>
        <v>1087.4238302291849</v>
      </c>
      <c r="JY13" s="12">
        <f t="shared" si="4"/>
        <v>1088.2618373248333</v>
      </c>
      <c r="JZ13" s="12">
        <f t="shared" si="4"/>
        <v>1089.0816283456104</v>
      </c>
      <c r="KA13" s="12">
        <f t="shared" si="4"/>
        <v>1089.8832439355667</v>
      </c>
      <c r="KB13" s="12">
        <f t="shared" si="4"/>
        <v>1090.6667263639151</v>
      </c>
      <c r="KC13" s="12">
        <f t="shared" si="4"/>
        <v>1091.432119509494</v>
      </c>
      <c r="KD13" s="12">
        <f t="shared" si="4"/>
        <v>1092.1794688444832</v>
      </c>
      <c r="KE13" s="12">
        <f t="shared" si="4"/>
        <v>1092.9088214187395</v>
      </c>
      <c r="KF13" s="12">
        <f t="shared" si="4"/>
        <v>1093.6202258428725</v>
      </c>
    </row>
    <row r="14" spans="1:292" s="13" customFormat="1" x14ac:dyDescent="0.2">
      <c r="A14" s="13" t="s">
        <v>11</v>
      </c>
      <c r="B14" s="14">
        <v>0.83</v>
      </c>
      <c r="C14" s="14">
        <v>0.82411111111111102</v>
      </c>
      <c r="D14" s="14">
        <v>0.81822222222222218</v>
      </c>
      <c r="E14" s="14">
        <v>0.81233333333333324</v>
      </c>
      <c r="F14" s="14">
        <v>0.80644444444444441</v>
      </c>
      <c r="G14" s="14">
        <v>0.80055555555555546</v>
      </c>
      <c r="H14" s="14">
        <v>0.79466666666666663</v>
      </c>
      <c r="I14" s="14">
        <v>0.78877777777777769</v>
      </c>
      <c r="J14" s="14">
        <v>0.78288888888888886</v>
      </c>
      <c r="K14" s="14">
        <v>0.77699999999999991</v>
      </c>
      <c r="L14" s="14">
        <v>0.77111111111111108</v>
      </c>
      <c r="M14" s="14">
        <v>0.76522222222222214</v>
      </c>
      <c r="N14" s="14">
        <v>0.7593333333333333</v>
      </c>
      <c r="O14" s="14">
        <v>0.75344444444444436</v>
      </c>
      <c r="P14" s="14">
        <v>0.74755555555555553</v>
      </c>
      <c r="Q14" s="14">
        <v>0.74166666666666659</v>
      </c>
      <c r="R14" s="14">
        <v>0.73577777777777775</v>
      </c>
      <c r="S14" s="14">
        <v>0.72988888888888881</v>
      </c>
      <c r="T14" s="14">
        <v>0.72399999999999998</v>
      </c>
      <c r="U14" s="14">
        <v>0.71811111111111103</v>
      </c>
      <c r="V14" s="14">
        <v>0.7122222222222222</v>
      </c>
      <c r="W14" s="14">
        <v>0.70633333333333326</v>
      </c>
      <c r="X14" s="14">
        <v>0.70044444444444443</v>
      </c>
      <c r="Y14" s="14">
        <v>0.69455555555555548</v>
      </c>
      <c r="Z14" s="14">
        <v>0.68866666666666654</v>
      </c>
      <c r="AA14" s="14">
        <v>0.68277777777777771</v>
      </c>
      <c r="AB14" s="14">
        <v>0.67688888888888887</v>
      </c>
      <c r="AC14" s="14">
        <v>0.67099999999999993</v>
      </c>
      <c r="AD14" s="14">
        <v>0.66511111111111099</v>
      </c>
      <c r="AE14" s="14">
        <v>0.65922222222222215</v>
      </c>
      <c r="AF14" s="14">
        <v>0.65333333333333332</v>
      </c>
      <c r="AG14" s="14">
        <v>0.64744444444444438</v>
      </c>
      <c r="AH14" s="14">
        <v>0.64155555555555543</v>
      </c>
      <c r="AI14" s="14">
        <v>0.6356666666666666</v>
      </c>
      <c r="AJ14" s="14">
        <v>0.62977777777777777</v>
      </c>
      <c r="AK14" s="14">
        <v>0.62388888888888883</v>
      </c>
      <c r="AL14" s="14">
        <v>0.61799999999999988</v>
      </c>
      <c r="AM14" s="14">
        <v>0.61211111111111105</v>
      </c>
      <c r="AN14" s="14">
        <v>0.60622222222222222</v>
      </c>
      <c r="AO14" s="14">
        <v>0.60033333333333327</v>
      </c>
      <c r="AP14" s="14">
        <v>0.59444444444444433</v>
      </c>
      <c r="AQ14" s="14">
        <v>0.5885555555555555</v>
      </c>
      <c r="AR14" s="14">
        <v>0.58266666666666656</v>
      </c>
      <c r="AS14" s="14">
        <v>0.57677777777777772</v>
      </c>
      <c r="AT14" s="14">
        <v>0.57088888888888878</v>
      </c>
      <c r="AU14" s="14">
        <v>0.56499999999999995</v>
      </c>
      <c r="AV14" s="14">
        <v>0.55911111111111111</v>
      </c>
      <c r="AW14" s="14">
        <v>0.55322222222222217</v>
      </c>
      <c r="AX14" s="14">
        <v>0.54733333333333323</v>
      </c>
      <c r="AY14" s="14">
        <v>0.54144444444444439</v>
      </c>
      <c r="AZ14" s="14">
        <v>0.53555555555555545</v>
      </c>
      <c r="BA14" s="14">
        <v>0.52966666666666651</v>
      </c>
      <c r="BB14" s="14">
        <v>0.52377777777777768</v>
      </c>
      <c r="BC14" s="14">
        <v>0.51788888888888884</v>
      </c>
      <c r="BD14" s="14">
        <v>0.5119999999999999</v>
      </c>
      <c r="BE14" s="14">
        <v>0.50611111111111096</v>
      </c>
      <c r="BF14" s="14">
        <v>0.50022222222222212</v>
      </c>
      <c r="BG14" s="14">
        <v>0.49433333333333324</v>
      </c>
      <c r="BH14" s="14">
        <v>0.48844444444444435</v>
      </c>
      <c r="BI14" s="14">
        <v>0.48255555555555546</v>
      </c>
      <c r="BJ14" s="14">
        <v>0.47666666666666657</v>
      </c>
      <c r="BK14" s="14">
        <v>0.47077777777777768</v>
      </c>
      <c r="BL14" s="14">
        <v>0.4648888888888888</v>
      </c>
      <c r="BM14" s="14">
        <v>0.45899999999999991</v>
      </c>
      <c r="BN14" s="14">
        <v>0.45311111111111102</v>
      </c>
      <c r="BO14" s="14">
        <v>0.44722222222222213</v>
      </c>
      <c r="BP14" s="14">
        <v>0.44133333333333324</v>
      </c>
      <c r="BQ14" s="14">
        <v>0.43544444444444436</v>
      </c>
      <c r="BR14" s="14">
        <v>0.42955555555555547</v>
      </c>
      <c r="BS14" s="14">
        <v>0.42366666666666658</v>
      </c>
      <c r="BT14" s="14">
        <v>0.41777777777777769</v>
      </c>
      <c r="BU14" s="14">
        <v>0.4118888888888888</v>
      </c>
      <c r="BV14" s="14">
        <v>0.40599999999999992</v>
      </c>
      <c r="BW14" s="14">
        <v>0.40011111111111103</v>
      </c>
      <c r="BX14" s="14">
        <v>0.39422222222222214</v>
      </c>
      <c r="BY14" s="14">
        <v>0.38833333333333325</v>
      </c>
      <c r="BZ14" s="14">
        <v>0.38244444444444436</v>
      </c>
      <c r="CA14" s="14">
        <v>0.37655555555555548</v>
      </c>
      <c r="CB14" s="14">
        <v>0.37066666666666659</v>
      </c>
      <c r="CC14" s="14">
        <v>0.3647777777777777</v>
      </c>
      <c r="CD14" s="14">
        <v>0.35888888888888881</v>
      </c>
      <c r="CE14" s="14">
        <v>0.35299999999999987</v>
      </c>
      <c r="CF14" s="14">
        <v>0.34711111111111098</v>
      </c>
      <c r="CG14" s="14">
        <v>0.34122222222222209</v>
      </c>
      <c r="CH14" s="14">
        <v>0.33533333333333321</v>
      </c>
      <c r="CI14" s="14">
        <v>0.32944444444444432</v>
      </c>
      <c r="CJ14" s="14">
        <v>0.32355555555555549</v>
      </c>
      <c r="CK14" s="14">
        <v>0.31766666666666654</v>
      </c>
      <c r="CL14" s="14">
        <v>0.31177777777777771</v>
      </c>
      <c r="CM14" s="14">
        <v>0.30588888888888877</v>
      </c>
      <c r="CN14" s="14">
        <v>0.29999999999999993</v>
      </c>
      <c r="CO14" s="14">
        <v>0.29999999999999993</v>
      </c>
      <c r="CP14" s="14">
        <v>0.29999999999999993</v>
      </c>
      <c r="CQ14" s="14">
        <v>0.29999999999999993</v>
      </c>
      <c r="CR14" s="14">
        <v>0.29999999999999993</v>
      </c>
      <c r="CS14" s="14">
        <v>0.29999999999999993</v>
      </c>
      <c r="CT14" s="14">
        <v>0.29999999999999993</v>
      </c>
      <c r="CU14" s="14">
        <v>0.29999999999999993</v>
      </c>
      <c r="CV14" s="14">
        <v>0.29999999999999993</v>
      </c>
      <c r="CW14" s="14">
        <v>0.29999999999999993</v>
      </c>
      <c r="CX14" s="14">
        <v>0.29999999999999993</v>
      </c>
      <c r="CY14" s="14">
        <v>0.29999999999999993</v>
      </c>
      <c r="CZ14" s="14">
        <v>0.29999999999999993</v>
      </c>
      <c r="DA14" s="14">
        <v>0.29999999999999993</v>
      </c>
      <c r="DB14" s="14">
        <v>0.29999999999999993</v>
      </c>
      <c r="DC14" s="14">
        <v>0.29999999999999993</v>
      </c>
      <c r="DD14" s="14">
        <v>0.29999999999999993</v>
      </c>
      <c r="DE14" s="14">
        <v>0.29999999999999993</v>
      </c>
      <c r="DF14" s="14">
        <v>0.29999999999999993</v>
      </c>
      <c r="DG14" s="14">
        <v>0.29999999999999993</v>
      </c>
      <c r="DH14" s="14">
        <v>0.29999999999999993</v>
      </c>
      <c r="DI14" s="14">
        <v>0.29999999999999993</v>
      </c>
      <c r="DJ14" s="14">
        <v>0.29999999999999993</v>
      </c>
      <c r="DK14" s="14">
        <v>0.29999999999999993</v>
      </c>
      <c r="DL14" s="14">
        <v>0.29999999999999993</v>
      </c>
      <c r="DM14" s="14">
        <v>0.29999999999999993</v>
      </c>
      <c r="DN14" s="14">
        <v>0.29999999999999993</v>
      </c>
      <c r="DO14" s="14">
        <v>0.29999999999999993</v>
      </c>
      <c r="DP14" s="14">
        <v>0.29999999999999993</v>
      </c>
      <c r="DQ14" s="14">
        <v>0.29999999999999993</v>
      </c>
      <c r="DR14" s="14">
        <v>0.29999999999999993</v>
      </c>
      <c r="DS14" s="14">
        <v>0.29999999999999993</v>
      </c>
      <c r="DT14" s="14">
        <v>0.29999999999999993</v>
      </c>
      <c r="DU14" s="14">
        <v>0.29999999999999993</v>
      </c>
      <c r="DV14" s="14">
        <v>0.29999999999999993</v>
      </c>
      <c r="DW14" s="14">
        <v>0.29999999999999993</v>
      </c>
      <c r="DX14" s="14">
        <v>0.29999999999999993</v>
      </c>
      <c r="DY14" s="14">
        <v>0.29999999999999993</v>
      </c>
      <c r="DZ14" s="14">
        <v>0.29999999999999993</v>
      </c>
      <c r="EA14" s="14">
        <v>0.29999999999999993</v>
      </c>
      <c r="EB14" s="14">
        <v>0.29999999999999993</v>
      </c>
      <c r="EC14" s="14">
        <v>0.29999999999999993</v>
      </c>
      <c r="ED14" s="14">
        <v>0.29999999999999993</v>
      </c>
      <c r="EE14" s="14">
        <v>0.29999999999999993</v>
      </c>
      <c r="EF14" s="14">
        <v>0.29999999999999993</v>
      </c>
      <c r="EG14" s="14">
        <v>0.29999999999999993</v>
      </c>
      <c r="EH14" s="14">
        <v>0.29999999999999993</v>
      </c>
      <c r="EI14" s="14">
        <v>0.29999999999999993</v>
      </c>
      <c r="EJ14" s="14">
        <v>0.29999999999999993</v>
      </c>
      <c r="EK14" s="14">
        <v>0.29999999999999993</v>
      </c>
      <c r="EL14" s="14">
        <v>0.29999999999999993</v>
      </c>
      <c r="EM14" s="14">
        <v>0.29999999999999993</v>
      </c>
      <c r="EN14" s="14">
        <v>0.29999999999999993</v>
      </c>
      <c r="EO14" s="14">
        <v>0.29999999999999993</v>
      </c>
      <c r="EP14" s="14">
        <v>0.29999999999999993</v>
      </c>
      <c r="EQ14" s="14">
        <v>0.29999999999999993</v>
      </c>
      <c r="ER14" s="14">
        <v>0.29999999999999993</v>
      </c>
      <c r="ES14" s="14">
        <v>0.29999999999999993</v>
      </c>
      <c r="ET14" s="14">
        <v>0.29999999999999993</v>
      </c>
      <c r="EU14" s="14">
        <v>0.29999999999999993</v>
      </c>
      <c r="EV14" s="14">
        <v>0.29999999999999993</v>
      </c>
      <c r="EW14" s="14">
        <v>0.29999999999999993</v>
      </c>
      <c r="EX14" s="14">
        <v>0.29999999999999993</v>
      </c>
      <c r="EY14" s="14">
        <v>0.29999999999999993</v>
      </c>
      <c r="EZ14" s="14">
        <v>0.29999999999999993</v>
      </c>
      <c r="FA14" s="14">
        <v>0.29999999999999993</v>
      </c>
      <c r="FB14" s="14">
        <v>0.29999999999999993</v>
      </c>
      <c r="FC14" s="14">
        <v>0.29999999999999993</v>
      </c>
      <c r="FD14" s="14">
        <v>0.29999999999999993</v>
      </c>
      <c r="FE14" s="14">
        <v>0.29999999999999993</v>
      </c>
      <c r="FF14" s="14">
        <v>0.29999999999999993</v>
      </c>
      <c r="FG14" s="14">
        <v>0.29999999999999993</v>
      </c>
      <c r="FH14" s="14">
        <v>0.29999999999999993</v>
      </c>
      <c r="FI14" s="14">
        <v>0.29999999999999993</v>
      </c>
      <c r="FJ14" s="14">
        <v>0.29999999999999993</v>
      </c>
      <c r="FK14" s="14">
        <v>0.29999999999999993</v>
      </c>
      <c r="FL14" s="14">
        <v>0.29999999999999993</v>
      </c>
      <c r="FM14" s="14">
        <v>0.29999999999999993</v>
      </c>
      <c r="FN14" s="14">
        <v>0.29999999999999993</v>
      </c>
      <c r="FO14" s="14">
        <v>0.29999999999999993</v>
      </c>
      <c r="FP14" s="14">
        <v>0.29999999999999993</v>
      </c>
      <c r="FQ14" s="14">
        <v>0.29999999999999993</v>
      </c>
      <c r="FR14" s="14">
        <v>0.29999999999999993</v>
      </c>
      <c r="FS14" s="14">
        <v>0.29999999999999993</v>
      </c>
      <c r="FT14" s="14">
        <v>0.29999999999999993</v>
      </c>
      <c r="FU14" s="14">
        <v>0.29999999999999993</v>
      </c>
      <c r="FV14" s="14">
        <v>0.29999999999999993</v>
      </c>
      <c r="FW14" s="14">
        <v>0.29999999999999993</v>
      </c>
      <c r="FX14" s="14">
        <v>0.29999999999999993</v>
      </c>
      <c r="FY14" s="14">
        <v>0.29999999999999993</v>
      </c>
      <c r="FZ14" s="14">
        <v>0.29999999999999993</v>
      </c>
      <c r="GA14" s="14">
        <v>0.29999999999999993</v>
      </c>
      <c r="GB14" s="14">
        <v>0.29999999999999993</v>
      </c>
      <c r="GC14" s="14">
        <v>0.29999999999999993</v>
      </c>
      <c r="GD14" s="14">
        <v>0.29999999999999993</v>
      </c>
      <c r="GE14" s="14">
        <v>0.29999999999999993</v>
      </c>
      <c r="GF14" s="14">
        <v>0.29999999999999993</v>
      </c>
      <c r="GG14" s="14">
        <v>0.29999999999999993</v>
      </c>
      <c r="GH14" s="14">
        <v>0.29999999999999993</v>
      </c>
      <c r="GI14" s="14">
        <v>0.29999999999999993</v>
      </c>
      <c r="GJ14" s="14">
        <v>0.29999999999999993</v>
      </c>
      <c r="GK14" s="14">
        <v>0.29999999999999993</v>
      </c>
      <c r="GL14" s="14">
        <v>0.29999999999999993</v>
      </c>
      <c r="GM14" s="14">
        <v>0.29999999999999993</v>
      </c>
      <c r="GN14" s="14">
        <v>0.29999999999999993</v>
      </c>
      <c r="GO14" s="14">
        <v>0.29999999999999993</v>
      </c>
      <c r="GP14" s="14">
        <v>0.29999999999999993</v>
      </c>
      <c r="GQ14" s="14">
        <v>0.29999999999999993</v>
      </c>
      <c r="GR14" s="14">
        <v>0.29999999999999993</v>
      </c>
      <c r="GS14" s="14">
        <v>0.29999999999999993</v>
      </c>
      <c r="GT14" s="14">
        <v>0.29999999999999993</v>
      </c>
      <c r="GU14" s="14">
        <v>0.29999999999999993</v>
      </c>
      <c r="GV14" s="14">
        <v>0.29999999999999993</v>
      </c>
      <c r="GW14" s="14">
        <v>0.29999999999999993</v>
      </c>
      <c r="GX14" s="14">
        <v>0.29999999999999993</v>
      </c>
      <c r="GY14" s="14">
        <v>0.29999999999999993</v>
      </c>
      <c r="GZ14" s="14">
        <v>0.29999999999999993</v>
      </c>
      <c r="HA14" s="14">
        <v>0.29999999999999993</v>
      </c>
      <c r="HB14" s="14">
        <v>0.29999999999999993</v>
      </c>
      <c r="HC14" s="14">
        <v>0.29999999999999993</v>
      </c>
      <c r="HD14" s="14">
        <v>0.29999999999999993</v>
      </c>
      <c r="HE14" s="14">
        <v>0.29999999999999993</v>
      </c>
      <c r="HF14" s="14">
        <v>0.29999999999999993</v>
      </c>
      <c r="HG14" s="14">
        <v>0.29999999999999993</v>
      </c>
      <c r="HH14" s="14">
        <v>0.29999999999999993</v>
      </c>
      <c r="HI14" s="14">
        <v>0.29999999999999993</v>
      </c>
      <c r="HJ14" s="14">
        <v>0.29999999999999993</v>
      </c>
      <c r="HK14" s="14">
        <v>0.29999999999999993</v>
      </c>
      <c r="HL14" s="14">
        <v>0.29999999999999993</v>
      </c>
      <c r="HM14" s="14">
        <v>0.29999999999999993</v>
      </c>
      <c r="HN14" s="14">
        <v>0.29999999999999993</v>
      </c>
      <c r="HO14" s="14">
        <v>0.29999999999999993</v>
      </c>
      <c r="HP14" s="14">
        <v>0.29999999999999993</v>
      </c>
      <c r="HQ14" s="14">
        <v>0.29999999999999993</v>
      </c>
      <c r="HR14" s="14">
        <v>0.29999999999999993</v>
      </c>
      <c r="HS14" s="14">
        <v>0.29999999999999993</v>
      </c>
      <c r="HT14" s="14">
        <v>0.29999999999999993</v>
      </c>
      <c r="HU14" s="14">
        <v>0.29999999999999993</v>
      </c>
      <c r="HV14" s="14">
        <v>0.29999999999999993</v>
      </c>
      <c r="HW14" s="14">
        <v>0.29999999999999993</v>
      </c>
      <c r="HX14" s="14">
        <v>0.29999999999999993</v>
      </c>
      <c r="HY14" s="14">
        <v>0.29999999999999993</v>
      </c>
      <c r="HZ14" s="14">
        <v>0.29999999999999993</v>
      </c>
      <c r="IA14" s="14">
        <v>0.29999999999999993</v>
      </c>
      <c r="IB14" s="14">
        <v>0.29999999999999993</v>
      </c>
      <c r="IC14" s="14">
        <v>0.29999999999999993</v>
      </c>
      <c r="ID14" s="14">
        <v>0.29999999999999993</v>
      </c>
      <c r="IE14" s="14">
        <v>0.29999999999999993</v>
      </c>
      <c r="IF14" s="14">
        <v>0.29999999999999993</v>
      </c>
      <c r="IG14" s="14">
        <v>0.29999999999999993</v>
      </c>
      <c r="IH14" s="14">
        <v>0.29999999999999993</v>
      </c>
      <c r="II14" s="14">
        <v>0.29999999999999993</v>
      </c>
      <c r="IJ14" s="14">
        <v>0.29999999999999993</v>
      </c>
      <c r="IK14" s="14">
        <v>0.29999999999999993</v>
      </c>
      <c r="IL14" s="14">
        <v>0.29999999999999993</v>
      </c>
      <c r="IM14" s="14">
        <v>0.29999999999999993</v>
      </c>
      <c r="IN14" s="14">
        <v>0.29999999999999993</v>
      </c>
      <c r="IO14" s="14">
        <v>0.29999999999999993</v>
      </c>
      <c r="IP14" s="14">
        <v>0.29999999999999993</v>
      </c>
      <c r="IQ14" s="14">
        <v>0.29999999999999993</v>
      </c>
      <c r="IR14" s="14">
        <v>0.29999999999999993</v>
      </c>
      <c r="IS14" s="14">
        <v>0.29999999999999993</v>
      </c>
      <c r="IT14" s="14">
        <v>0.29999999999999993</v>
      </c>
      <c r="IU14" s="14">
        <v>0.29999999999999993</v>
      </c>
      <c r="IV14" s="14">
        <v>0.29999999999999993</v>
      </c>
      <c r="IW14" s="14">
        <v>0.29999999999999993</v>
      </c>
      <c r="IX14" s="14">
        <v>0.29999999999999993</v>
      </c>
      <c r="IY14" s="14">
        <v>0.29999999999999993</v>
      </c>
      <c r="IZ14" s="14">
        <v>0.29999999999999993</v>
      </c>
      <c r="JA14" s="14">
        <v>0.29999999999999993</v>
      </c>
      <c r="JB14" s="14">
        <v>0.29999999999999993</v>
      </c>
      <c r="JC14" s="14">
        <v>0.29999999999999993</v>
      </c>
      <c r="JD14" s="14">
        <v>0.29999999999999993</v>
      </c>
      <c r="JE14" s="14">
        <v>0.29999999999999993</v>
      </c>
      <c r="JF14" s="14">
        <v>0.29999999999999993</v>
      </c>
      <c r="JG14" s="14">
        <v>0.29999999999999993</v>
      </c>
      <c r="JH14" s="14">
        <v>0.29999999999999993</v>
      </c>
      <c r="JI14" s="14">
        <v>0.29999999999999993</v>
      </c>
      <c r="JJ14" s="14">
        <v>0.29999999999999993</v>
      </c>
      <c r="JK14" s="14">
        <v>0.29999999999999993</v>
      </c>
      <c r="JL14" s="14">
        <v>0.29999999999999993</v>
      </c>
      <c r="JM14" s="14">
        <v>0.29999999999999993</v>
      </c>
      <c r="JN14" s="14">
        <v>0.29999999999999993</v>
      </c>
      <c r="JO14" s="14">
        <v>0.29999999999999993</v>
      </c>
      <c r="JP14" s="14">
        <v>0.29999999999999993</v>
      </c>
      <c r="JQ14" s="14">
        <v>0.29999999999999993</v>
      </c>
      <c r="JR14" s="14">
        <v>0.29999999999999993</v>
      </c>
      <c r="JS14" s="14">
        <v>0.29999999999999993</v>
      </c>
      <c r="JT14" s="14">
        <v>0.29999999999999993</v>
      </c>
      <c r="JU14" s="14">
        <v>0.29999999999999993</v>
      </c>
      <c r="JV14" s="14">
        <v>0.29999999999999993</v>
      </c>
      <c r="JW14" s="14">
        <v>0.29999999999999993</v>
      </c>
      <c r="JX14" s="14">
        <v>0.29999999999999993</v>
      </c>
      <c r="JY14" s="14">
        <v>0.29999999999999993</v>
      </c>
      <c r="JZ14" s="14">
        <v>0.29999999999999993</v>
      </c>
      <c r="KA14" s="14">
        <v>0.29999999999999993</v>
      </c>
      <c r="KB14" s="14">
        <v>0.29999999999999993</v>
      </c>
      <c r="KC14" s="14">
        <v>0.29999999999999993</v>
      </c>
      <c r="KD14" s="14">
        <v>0.29999999999999993</v>
      </c>
      <c r="KE14" s="14">
        <v>0.29999999999999993</v>
      </c>
      <c r="KF14" s="14">
        <v>0.29999999999999993</v>
      </c>
    </row>
    <row r="16" spans="1:292" ht="19" x14ac:dyDescent="0.25">
      <c r="A16" s="6" t="s">
        <v>12</v>
      </c>
    </row>
    <row r="17" spans="1:292" s="15" customFormat="1" x14ac:dyDescent="0.2">
      <c r="A17" s="15" t="s">
        <v>13</v>
      </c>
      <c r="B17" s="16">
        <f>5.35*LN(B13/$B$8)</f>
        <v>1.720735505338981</v>
      </c>
      <c r="C17" s="16">
        <f t="shared" ref="C17:BN17" si="5">5.35*LN(C13/$B$8)</f>
        <v>1.7495176831242749</v>
      </c>
      <c r="D17" s="16">
        <f t="shared" si="5"/>
        <v>1.7784181249502997</v>
      </c>
      <c r="E17" s="16">
        <f t="shared" si="5"/>
        <v>1.8074269990556555</v>
      </c>
      <c r="F17" s="16">
        <f t="shared" si="5"/>
        <v>1.8365332062991391</v>
      </c>
      <c r="G17" s="16">
        <f t="shared" si="5"/>
        <v>1.8657245716166597</v>
      </c>
      <c r="H17" s="16">
        <f t="shared" si="5"/>
        <v>1.8949879822159421</v>
      </c>
      <c r="I17" s="16">
        <f t="shared" si="5"/>
        <v>1.9243094948257253</v>
      </c>
      <c r="J17" s="16">
        <f t="shared" si="5"/>
        <v>1.953674425305288</v>
      </c>
      <c r="K17" s="16">
        <f t="shared" si="5"/>
        <v>1.9830674285516914</v>
      </c>
      <c r="L17" s="16">
        <f t="shared" si="5"/>
        <v>2.0124725733642639</v>
      </c>
      <c r="M17" s="16">
        <f t="shared" si="5"/>
        <v>2.0417610466608354</v>
      </c>
      <c r="N17" s="16">
        <f t="shared" si="5"/>
        <v>2.0709833678282736</v>
      </c>
      <c r="O17" s="16">
        <f>5.35*LN(O13/$B$8)</f>
        <v>2.100185313228736</v>
      </c>
      <c r="P17" s="16">
        <f t="shared" si="5"/>
        <v>2.1294096750828819</v>
      </c>
      <c r="Q17" s="16">
        <f t="shared" si="5"/>
        <v>2.1586973814157999</v>
      </c>
      <c r="R17" s="16">
        <f t="shared" si="5"/>
        <v>2.1880177510810643</v>
      </c>
      <c r="S17" s="16">
        <f t="shared" si="5"/>
        <v>2.2173414334961237</v>
      </c>
      <c r="T17" s="16">
        <f t="shared" si="5"/>
        <v>2.2466397106523259</v>
      </c>
      <c r="U17" s="16">
        <f>5.35*LN(U13/$B$8)</f>
        <v>2.275884121037056</v>
      </c>
      <c r="V17" s="16">
        <f t="shared" si="5"/>
        <v>2.3050462786684704</v>
      </c>
      <c r="W17" s="16">
        <f t="shared" si="5"/>
        <v>2.3342705429681865</v>
      </c>
      <c r="X17" s="16">
        <f t="shared" si="5"/>
        <v>2.3635564113092107</v>
      </c>
      <c r="Y17" s="16">
        <f t="shared" si="5"/>
        <v>2.3929039790110784</v>
      </c>
      <c r="Z17" s="16">
        <f t="shared" si="5"/>
        <v>2.4223134193461502</v>
      </c>
      <c r="AA17" s="16">
        <f t="shared" si="5"/>
        <v>2.4517846654387685</v>
      </c>
      <c r="AB17" s="16">
        <f t="shared" si="5"/>
        <v>2.4813172175839062</v>
      </c>
      <c r="AC17" s="16">
        <f t="shared" si="5"/>
        <v>2.5109100261902615</v>
      </c>
      <c r="AD17" s="16">
        <f t="shared" si="5"/>
        <v>2.540561420517597</v>
      </c>
      <c r="AE17" s="16">
        <f t="shared" si="5"/>
        <v>2.5702690651513165</v>
      </c>
      <c r="AF17" s="16">
        <f t="shared" si="5"/>
        <v>2.6000299334020176</v>
      </c>
      <c r="AG17" s="16">
        <f t="shared" si="5"/>
        <v>2.6296542801784262</v>
      </c>
      <c r="AH17" s="16">
        <f t="shared" si="5"/>
        <v>2.6591642864660203</v>
      </c>
      <c r="AI17" s="16">
        <f t="shared" si="5"/>
        <v>2.6885781225360046</v>
      </c>
      <c r="AJ17" s="16">
        <f t="shared" si="5"/>
        <v>2.7179113514065123</v>
      </c>
      <c r="AK17" s="16">
        <f t="shared" si="5"/>
        <v>2.747177799388878</v>
      </c>
      <c r="AL17" s="16">
        <f t="shared" si="5"/>
        <v>2.7763900978345903</v>
      </c>
      <c r="AM17" s="16">
        <f t="shared" si="5"/>
        <v>2.805560026123278</v>
      </c>
      <c r="AN17" s="16">
        <f t="shared" si="5"/>
        <v>2.8346987344790748</v>
      </c>
      <c r="AO17" s="16">
        <f t="shared" si="5"/>
        <v>2.8638168939479289</v>
      </c>
      <c r="AP17" s="16">
        <f t="shared" si="5"/>
        <v>2.8929248022075837</v>
      </c>
      <c r="AQ17" s="16">
        <f t="shared" si="5"/>
        <v>2.9220779323025599</v>
      </c>
      <c r="AR17" s="16">
        <f t="shared" si="5"/>
        <v>2.9512731907164564</v>
      </c>
      <c r="AS17" s="16">
        <f t="shared" si="5"/>
        <v>2.9805082407019934</v>
      </c>
      <c r="AT17" s="16">
        <f t="shared" si="5"/>
        <v>3.0097810917160626</v>
      </c>
      <c r="AU17" s="16">
        <f t="shared" si="5"/>
        <v>3.0390898501776875</v>
      </c>
      <c r="AV17" s="16">
        <f t="shared" si="5"/>
        <v>3.0684325702088473</v>
      </c>
      <c r="AW17" s="16">
        <f t="shared" si="5"/>
        <v>3.097807164771794</v>
      </c>
      <c r="AX17" s="16">
        <f t="shared" si="5"/>
        <v>3.1272113532930295</v>
      </c>
      <c r="AY17" s="16">
        <f t="shared" si="5"/>
        <v>3.1566426313221889</v>
      </c>
      <c r="AZ17" s="16">
        <f t="shared" si="5"/>
        <v>3.1860982535217208</v>
      </c>
      <c r="BA17" s="16">
        <f t="shared" si="5"/>
        <v>3.2153776801982441</v>
      </c>
      <c r="BB17" s="16">
        <f t="shared" si="5"/>
        <v>3.244506150052612</v>
      </c>
      <c r="BC17" s="16">
        <f t="shared" si="5"/>
        <v>3.2735040761890168</v>
      </c>
      <c r="BD17" s="16">
        <f t="shared" si="5"/>
        <v>3.3023885788374616</v>
      </c>
      <c r="BE17" s="16">
        <f t="shared" si="5"/>
        <v>3.3311744322135444</v>
      </c>
      <c r="BF17" s="16">
        <f t="shared" si="5"/>
        <v>3.359874650411717</v>
      </c>
      <c r="BG17" s="16">
        <f t="shared" si="5"/>
        <v>3.3885008545200099</v>
      </c>
      <c r="BH17" s="16">
        <f t="shared" si="5"/>
        <v>3.4170635069170499</v>
      </c>
      <c r="BI17" s="16">
        <f t="shared" si="5"/>
        <v>3.4455720646301708</v>
      </c>
      <c r="BJ17" s="16">
        <f t="shared" si="5"/>
        <v>3.474035083131739</v>
      </c>
      <c r="BK17" s="16">
        <f t="shared" si="5"/>
        <v>3.5026751653929549</v>
      </c>
      <c r="BL17" s="16">
        <f t="shared" si="5"/>
        <v>3.5314899223109064</v>
      </c>
      <c r="BM17" s="16">
        <f t="shared" si="5"/>
        <v>3.5604802013304666</v>
      </c>
      <c r="BN17" s="16">
        <f t="shared" si="5"/>
        <v>3.5896488053908691</v>
      </c>
      <c r="BO17" s="16">
        <f t="shared" ref="BO17:DZ17" si="6">5.35*LN(BO13/$B$8)</f>
        <v>3.6189997191386847</v>
      </c>
      <c r="BP17" s="16">
        <f t="shared" si="6"/>
        <v>3.6485376434617542</v>
      </c>
      <c r="BQ17" s="16">
        <f t="shared" si="6"/>
        <v>3.6782677160264687</v>
      </c>
      <c r="BR17" s="16">
        <f t="shared" si="6"/>
        <v>3.7081953441694369</v>
      </c>
      <c r="BS17" s="16">
        <f t="shared" si="6"/>
        <v>3.7383261055211272</v>
      </c>
      <c r="BT17" s="16">
        <f t="shared" si="6"/>
        <v>3.7686656895096866</v>
      </c>
      <c r="BU17" s="16">
        <f t="shared" si="6"/>
        <v>3.7993811088568079</v>
      </c>
      <c r="BV17" s="16">
        <f t="shared" si="6"/>
        <v>3.8304530126196079</v>
      </c>
      <c r="BW17" s="16">
        <f t="shared" si="6"/>
        <v>3.8618647976577298</v>
      </c>
      <c r="BX17" s="16">
        <f t="shared" si="6"/>
        <v>3.8936013818090314</v>
      </c>
      <c r="BY17" s="16">
        <f t="shared" si="6"/>
        <v>3.9256484584912634</v>
      </c>
      <c r="BZ17" s="16">
        <f t="shared" si="6"/>
        <v>3.9579920435577063</v>
      </c>
      <c r="CA17" s="16">
        <f t="shared" si="6"/>
        <v>3.9906181989998184</v>
      </c>
      <c r="CB17" s="16">
        <f t="shared" si="6"/>
        <v>4.0235128641345259</v>
      </c>
      <c r="CC17" s="16">
        <f t="shared" si="6"/>
        <v>4.0566617522239499</v>
      </c>
      <c r="CD17" s="16">
        <f t="shared" si="6"/>
        <v>4.0900502871373519</v>
      </c>
      <c r="CE17" s="16">
        <f t="shared" si="6"/>
        <v>4.123460861954273</v>
      </c>
      <c r="CF17" s="16">
        <f t="shared" si="6"/>
        <v>4.1568476371391823</v>
      </c>
      <c r="CG17" s="16">
        <f t="shared" si="6"/>
        <v>4.190164218924914</v>
      </c>
      <c r="CH17" s="16">
        <f t="shared" si="6"/>
        <v>4.2233643083726786</v>
      </c>
      <c r="CI17" s="16">
        <f t="shared" si="6"/>
        <v>4.2564021241414105</v>
      </c>
      <c r="CJ17" s="16">
        <f t="shared" si="6"/>
        <v>4.2892326844286224</v>
      </c>
      <c r="CK17" s="16">
        <f t="shared" si="6"/>
        <v>4.3218120020258004</v>
      </c>
      <c r="CL17" s="16">
        <f t="shared" si="6"/>
        <v>4.3540972253848809</v>
      </c>
      <c r="CM17" s="16">
        <f t="shared" si="6"/>
        <v>4.3860467452005381</v>
      </c>
      <c r="CN17" s="16">
        <f t="shared" si="6"/>
        <v>4.4176202783029401</v>
      </c>
      <c r="CO17" s="16">
        <f t="shared" si="6"/>
        <v>4.4488479821450433</v>
      </c>
      <c r="CP17" s="16">
        <f t="shared" si="6"/>
        <v>4.4797419773162348</v>
      </c>
      <c r="CQ17" s="16">
        <f t="shared" si="6"/>
        <v>4.5103127763542448</v>
      </c>
      <c r="CR17" s="16">
        <f t="shared" si="6"/>
        <v>4.5405697581586217</v>
      </c>
      <c r="CS17" s="16">
        <f t="shared" si="6"/>
        <v>4.5705214638421259</v>
      </c>
      <c r="CT17" s="16">
        <f t="shared" si="6"/>
        <v>4.6001757844044651</v>
      </c>
      <c r="CU17" s="16">
        <f t="shared" si="6"/>
        <v>4.6295400825900153</v>
      </c>
      <c r="CV17" s="16">
        <f t="shared" si="6"/>
        <v>4.658621274517321</v>
      </c>
      <c r="CW17" s="16">
        <f t="shared" si="6"/>
        <v>4.6874258865127194</v>
      </c>
      <c r="CX17" s="16">
        <f t="shared" si="6"/>
        <v>4.7159600965223758</v>
      </c>
      <c r="CY17" s="16">
        <f t="shared" si="6"/>
        <v>4.7442297657354988</v>
      </c>
      <c r="CZ17" s="16">
        <f t="shared" si="6"/>
        <v>4.7722404639067131</v>
      </c>
      <c r="DA17" s="16">
        <f t="shared" si="6"/>
        <v>4.7999974904535652</v>
      </c>
      <c r="DB17" s="16">
        <f t="shared" si="6"/>
        <v>4.8275058926555978</v>
      </c>
      <c r="DC17" s="16">
        <f t="shared" si="6"/>
        <v>4.8547704817410491</v>
      </c>
      <c r="DD17" s="16">
        <f t="shared" si="6"/>
        <v>4.8817958473844341</v>
      </c>
      <c r="DE17" s="16">
        <f t="shared" si="6"/>
        <v>4.9085863709394646</v>
      </c>
      <c r="DF17" s="16">
        <f t="shared" si="6"/>
        <v>4.9351462376385609</v>
      </c>
      <c r="DG17" s="16">
        <f t="shared" si="6"/>
        <v>4.9614794478927804</v>
      </c>
      <c r="DH17" s="16">
        <f t="shared" si="6"/>
        <v>4.9875898278182387</v>
      </c>
      <c r="DI17" s="16">
        <f t="shared" si="6"/>
        <v>5.0134810390614701</v>
      </c>
      <c r="DJ17" s="16">
        <f t="shared" si="6"/>
        <v>5.0391565879758202</v>
      </c>
      <c r="DK17" s="16">
        <f t="shared" si="6"/>
        <v>5.0646198342276243</v>
      </c>
      <c r="DL17" s="16">
        <f t="shared" si="6"/>
        <v>5.0898739988557002</v>
      </c>
      <c r="DM17" s="16">
        <f t="shared" si="6"/>
        <v>5.1149221718430509</v>
      </c>
      <c r="DN17" s="16">
        <f t="shared" si="6"/>
        <v>5.1397673192196507</v>
      </c>
      <c r="DO17" s="16">
        <f t="shared" si="6"/>
        <v>5.1644122897367097</v>
      </c>
      <c r="DP17" s="16">
        <f t="shared" si="6"/>
        <v>5.1888598211326311</v>
      </c>
      <c r="DQ17" s="16">
        <f t="shared" si="6"/>
        <v>5.2131125460250862</v>
      </c>
      <c r="DR17" s="16">
        <f t="shared" si="6"/>
        <v>5.2371729974528876</v>
      </c>
      <c r="DS17" s="16">
        <f t="shared" si="6"/>
        <v>5.2610436140842944</v>
      </c>
      <c r="DT17" s="16">
        <f t="shared" si="6"/>
        <v>5.2847267451245452</v>
      </c>
      <c r="DU17" s="16">
        <f t="shared" si="6"/>
        <v>5.3082246549347163</v>
      </c>
      <c r="DV17" s="16">
        <f t="shared" si="6"/>
        <v>5.3315395273755062</v>
      </c>
      <c r="DW17" s="16">
        <f t="shared" si="6"/>
        <v>5.3546734699052347</v>
      </c>
      <c r="DX17" s="16">
        <f t="shared" si="6"/>
        <v>5.3776285174344975</v>
      </c>
      <c r="DY17" s="16">
        <f t="shared" si="6"/>
        <v>5.4004066359558749</v>
      </c>
      <c r="DZ17" s="16">
        <f t="shared" si="6"/>
        <v>5.4230097259729124</v>
      </c>
      <c r="EA17" s="16">
        <f t="shared" ref="EA17:GL17" si="7">5.35*LN(EA13/$B$8)</f>
        <v>5.4454396257341182</v>
      </c>
      <c r="EB17" s="16">
        <f t="shared" si="7"/>
        <v>5.4676981142894281</v>
      </c>
      <c r="EC17" s="16">
        <f t="shared" si="7"/>
        <v>5.4897869143645783</v>
      </c>
      <c r="ED17" s="16">
        <f t="shared" si="7"/>
        <v>5.511707695070613</v>
      </c>
      <c r="EE17" s="16">
        <f t="shared" si="7"/>
        <v>5.5334620744742198</v>
      </c>
      <c r="EF17" s="16">
        <f t="shared" si="7"/>
        <v>5.5550516220186319</v>
      </c>
      <c r="EG17" s="16">
        <f t="shared" si="7"/>
        <v>5.576477860810261</v>
      </c>
      <c r="EH17" s="16">
        <f t="shared" si="7"/>
        <v>5.5977422697880277</v>
      </c>
      <c r="EI17" s="16">
        <f t="shared" si="7"/>
        <v>5.6188462857606938</v>
      </c>
      <c r="EJ17" s="16">
        <f t="shared" si="7"/>
        <v>5.6397913053592932</v>
      </c>
      <c r="EK17" s="16">
        <f t="shared" si="7"/>
        <v>5.6605786868658914</v>
      </c>
      <c r="EL17" s="16">
        <f t="shared" si="7"/>
        <v>5.6812097519424656</v>
      </c>
      <c r="EM17" s="16">
        <f t="shared" si="7"/>
        <v>5.701685787268258</v>
      </c>
      <c r="EN17" s="16">
        <f t="shared" si="7"/>
        <v>5.7220080461033191</v>
      </c>
      <c r="EO17" s="16">
        <f t="shared" si="7"/>
        <v>5.7421777497661282</v>
      </c>
      <c r="EP17" s="16">
        <f t="shared" si="7"/>
        <v>5.7621960890309136</v>
      </c>
      <c r="EQ17" s="16">
        <f t="shared" si="7"/>
        <v>5.7820642254516263</v>
      </c>
      <c r="ER17" s="16">
        <f t="shared" si="7"/>
        <v>5.8017832926129271</v>
      </c>
      <c r="ES17" s="16">
        <f t="shared" si="7"/>
        <v>5.8213543973270916</v>
      </c>
      <c r="ET17" s="16">
        <f t="shared" si="7"/>
        <v>5.8407786207633698</v>
      </c>
      <c r="EU17" s="16">
        <f t="shared" si="7"/>
        <v>5.8600570195179467</v>
      </c>
      <c r="EV17" s="16">
        <f t="shared" si="7"/>
        <v>5.8791906266483638</v>
      </c>
      <c r="EW17" s="16">
        <f t="shared" si="7"/>
        <v>5.898180452633353</v>
      </c>
      <c r="EX17" s="16">
        <f t="shared" si="7"/>
        <v>5.9170274862965879</v>
      </c>
      <c r="EY17" s="16">
        <f t="shared" si="7"/>
        <v>5.9357326956852186</v>
      </c>
      <c r="EZ17" s="16">
        <f t="shared" si="7"/>
        <v>5.9542970289022694</v>
      </c>
      <c r="FA17" s="16">
        <f t="shared" si="7"/>
        <v>5.9727214148993433</v>
      </c>
      <c r="FB17" s="16">
        <f t="shared" si="7"/>
        <v>5.9910067642367801</v>
      </c>
      <c r="FC17" s="16">
        <f t="shared" si="7"/>
        <v>6.0091539698001641</v>
      </c>
      <c r="FD17" s="16">
        <f t="shared" si="7"/>
        <v>6.0271639074902934</v>
      </c>
      <c r="FE17" s="16">
        <f t="shared" si="7"/>
        <v>6.0450374368746704</v>
      </c>
      <c r="FF17" s="16">
        <f t="shared" si="7"/>
        <v>6.0627754018118036</v>
      </c>
      <c r="FG17" s="16">
        <f t="shared" si="7"/>
        <v>6.0803786310464965</v>
      </c>
      <c r="FH17" s="16">
        <f t="shared" si="7"/>
        <v>6.097847938786022</v>
      </c>
      <c r="FI17" s="16">
        <f t="shared" si="7"/>
        <v>6.1151841252283736</v>
      </c>
      <c r="FJ17" s="16">
        <f t="shared" si="7"/>
        <v>6.1323879770819945</v>
      </c>
      <c r="FK17" s="16">
        <f t="shared" si="7"/>
        <v>6.1494602680574992</v>
      </c>
      <c r="FL17" s="16">
        <f t="shared" si="7"/>
        <v>6.1664017593446196</v>
      </c>
      <c r="FM17" s="16">
        <f t="shared" si="7"/>
        <v>6.1832132000603766</v>
      </c>
      <c r="FN17" s="16">
        <f t="shared" si="7"/>
        <v>6.199895327680661</v>
      </c>
      <c r="FO17" s="16">
        <f t="shared" si="7"/>
        <v>6.2164488684530825</v>
      </c>
      <c r="FP17" s="16">
        <f t="shared" si="7"/>
        <v>6.2328745377888604</v>
      </c>
      <c r="FQ17" s="16">
        <f t="shared" si="7"/>
        <v>6.249173040639624</v>
      </c>
      <c r="FR17" s="16">
        <f t="shared" si="7"/>
        <v>6.2653450718541004</v>
      </c>
      <c r="FS17" s="16">
        <f t="shared" si="7"/>
        <v>6.2813913165282189</v>
      </c>
      <c r="FT17" s="16">
        <f t="shared" si="7"/>
        <v>6.29731245033103</v>
      </c>
      <c r="FU17" s="16">
        <f t="shared" si="7"/>
        <v>6.3131091398237871</v>
      </c>
      <c r="FV17" s="16">
        <f t="shared" si="7"/>
        <v>6.3287820428215831</v>
      </c>
      <c r="FW17" s="16">
        <f t="shared" si="7"/>
        <v>6.3443318085985645</v>
      </c>
      <c r="FX17" s="16">
        <f t="shared" si="7"/>
        <v>6.3597590783131919</v>
      </c>
      <c r="FY17" s="16">
        <f t="shared" si="7"/>
        <v>6.3750644850937928</v>
      </c>
      <c r="FZ17" s="16">
        <f t="shared" si="7"/>
        <v>6.3902486543094632</v>
      </c>
      <c r="GA17" s="16">
        <f t="shared" si="7"/>
        <v>6.4053122038757406</v>
      </c>
      <c r="GB17" s="16">
        <f t="shared" si="7"/>
        <v>6.4202557444871848</v>
      </c>
      <c r="GC17" s="16">
        <f t="shared" si="7"/>
        <v>6.4350798798555546</v>
      </c>
      <c r="GD17" s="16">
        <f t="shared" si="7"/>
        <v>6.4497852069234805</v>
      </c>
      <c r="GE17" s="16">
        <f t="shared" si="7"/>
        <v>6.4643723160770126</v>
      </c>
      <c r="GF17" s="16">
        <f t="shared" si="7"/>
        <v>6.478841791343438</v>
      </c>
      <c r="GG17" s="16">
        <f t="shared" si="7"/>
        <v>6.4931942105895875</v>
      </c>
      <c r="GH17" s="16">
        <f t="shared" si="7"/>
        <v>6.5074301457072208</v>
      </c>
      <c r="GI17" s="16">
        <f t="shared" si="7"/>
        <v>6.5215501627989862</v>
      </c>
      <c r="GJ17" s="16">
        <f t="shared" si="7"/>
        <v>6.5355548223468922</v>
      </c>
      <c r="GK17" s="16">
        <f t="shared" si="7"/>
        <v>6.5494495180922154</v>
      </c>
      <c r="GL17" s="16">
        <f t="shared" si="7"/>
        <v>6.5632337103537104</v>
      </c>
      <c r="GM17" s="16">
        <f t="shared" ref="GM17:IX17" si="8">5.35*LN(GM13/$B$8)</f>
        <v>6.5769069912611959</v>
      </c>
      <c r="GN17" s="16">
        <f t="shared" si="8"/>
        <v>6.5904690410352469</v>
      </c>
      <c r="GO17" s="16">
        <f t="shared" si="8"/>
        <v>6.603919601156683</v>
      </c>
      <c r="GP17" s="16">
        <f t="shared" si="8"/>
        <v>6.6172584577731817</v>
      </c>
      <c r="GQ17" s="16">
        <f t="shared" si="8"/>
        <v>6.6304854313257957</v>
      </c>
      <c r="GR17" s="16">
        <f t="shared" si="8"/>
        <v>6.6436003699402191</v>
      </c>
      <c r="GS17" s="16">
        <f t="shared" si="8"/>
        <v>6.6566031451411583</v>
      </c>
      <c r="GT17" s="16">
        <f t="shared" si="8"/>
        <v>6.6694936489649246</v>
      </c>
      <c r="GU17" s="16">
        <f t="shared" si="8"/>
        <v>6.6822717919474774</v>
      </c>
      <c r="GV17" s="16">
        <f t="shared" si="8"/>
        <v>6.694937501654084</v>
      </c>
      <c r="GW17" s="16">
        <f t="shared" si="8"/>
        <v>6.7074907215421202</v>
      </c>
      <c r="GX17" s="16">
        <f t="shared" si="8"/>
        <v>6.7199314100524514</v>
      </c>
      <c r="GY17" s="16">
        <f t="shared" si="8"/>
        <v>6.7322595398514737</v>
      </c>
      <c r="GZ17" s="16">
        <f t="shared" si="8"/>
        <v>6.7444750971716649</v>
      </c>
      <c r="HA17" s="16">
        <f t="shared" si="8"/>
        <v>6.7565780812137186</v>
      </c>
      <c r="HB17" s="16">
        <f t="shared" si="8"/>
        <v>6.7685685036126992</v>
      </c>
      <c r="HC17" s="16">
        <f t="shared" si="8"/>
        <v>6.7804463879453056</v>
      </c>
      <c r="HD17" s="16">
        <f t="shared" si="8"/>
        <v>6.7922117692821953</v>
      </c>
      <c r="HE17" s="16">
        <f t="shared" si="8"/>
        <v>6.8038646938282819</v>
      </c>
      <c r="HF17" s="16">
        <f t="shared" si="8"/>
        <v>6.8154052183553366</v>
      </c>
      <c r="HG17" s="16">
        <f t="shared" si="8"/>
        <v>6.8268334099058494</v>
      </c>
      <c r="HH17" s="16">
        <f t="shared" si="8"/>
        <v>6.838149345442055</v>
      </c>
      <c r="HI17" s="16">
        <f t="shared" si="8"/>
        <v>6.8493531115032749</v>
      </c>
      <c r="HJ17" s="16">
        <f t="shared" si="8"/>
        <v>6.8604448038904895</v>
      </c>
      <c r="HK17" s="16">
        <f t="shared" si="8"/>
        <v>6.8714245273610963</v>
      </c>
      <c r="HL17" s="16">
        <f t="shared" si="8"/>
        <v>6.8822923953391477</v>
      </c>
      <c r="HM17" s="16">
        <f t="shared" si="8"/>
        <v>6.8930485296461432</v>
      </c>
      <c r="HN17" s="16">
        <f t="shared" si="8"/>
        <v>6.903693060243322</v>
      </c>
      <c r="HO17" s="16">
        <f t="shared" si="8"/>
        <v>6.9142261249901287</v>
      </c>
      <c r="HP17" s="16">
        <f t="shared" si="8"/>
        <v>6.9246478694093367</v>
      </c>
      <c r="HQ17" s="16">
        <f t="shared" si="8"/>
        <v>6.9349584464799303</v>
      </c>
      <c r="HR17" s="16">
        <f t="shared" si="8"/>
        <v>6.9451580164210842</v>
      </c>
      <c r="HS17" s="16">
        <f t="shared" si="8"/>
        <v>6.9552467464721452</v>
      </c>
      <c r="HT17" s="16">
        <f t="shared" si="8"/>
        <v>6.9652248107136696</v>
      </c>
      <c r="HU17" s="16">
        <f t="shared" si="8"/>
        <v>6.9750923898863375</v>
      </c>
      <c r="HV17" s="16">
        <f t="shared" si="8"/>
        <v>6.9848496712210588</v>
      </c>
      <c r="HW17" s="16">
        <f t="shared" si="8"/>
        <v>6.9944968482773975</v>
      </c>
      <c r="HX17" s="16">
        <f t="shared" si="8"/>
        <v>7.0040341207794468</v>
      </c>
      <c r="HY17" s="16">
        <f t="shared" si="8"/>
        <v>7.0134616944694521</v>
      </c>
      <c r="HZ17" s="16">
        <f t="shared" si="8"/>
        <v>7.0227797809654673</v>
      </c>
      <c r="IA17" s="16">
        <f t="shared" si="8"/>
        <v>7.0319885976240784</v>
      </c>
      <c r="IB17" s="16">
        <f t="shared" si="8"/>
        <v>7.0410883674089071</v>
      </c>
      <c r="IC17" s="16">
        <f t="shared" si="8"/>
        <v>7.0500793187600115</v>
      </c>
      <c r="ID17" s="16">
        <f t="shared" si="8"/>
        <v>7.0589616854747881</v>
      </c>
      <c r="IE17" s="16">
        <f t="shared" si="8"/>
        <v>7.0677357065934521</v>
      </c>
      <c r="IF17" s="16">
        <f t="shared" si="8"/>
        <v>7.0764016262852634</v>
      </c>
      <c r="IG17" s="16">
        <f t="shared" si="8"/>
        <v>7.0849596937402959</v>
      </c>
      <c r="IH17" s="16">
        <f t="shared" si="8"/>
        <v>7.0934101630581852</v>
      </c>
      <c r="II17" s="16">
        <f t="shared" si="8"/>
        <v>7.101753293155431</v>
      </c>
      <c r="IJ17" s="16">
        <f t="shared" si="8"/>
        <v>7.1099893476716858</v>
      </c>
      <c r="IK17" s="16">
        <f t="shared" si="8"/>
        <v>7.1181185948774504</v>
      </c>
      <c r="IL17" s="16">
        <f t="shared" si="8"/>
        <v>7.126141307584299</v>
      </c>
      <c r="IM17" s="16">
        <f t="shared" si="8"/>
        <v>7.1340577630617048</v>
      </c>
      <c r="IN17" s="16">
        <f t="shared" si="8"/>
        <v>7.1418682429520803</v>
      </c>
      <c r="IO17" s="16">
        <f t="shared" si="8"/>
        <v>7.1495730331957112</v>
      </c>
      <c r="IP17" s="16">
        <f t="shared" si="8"/>
        <v>7.1571724239523586</v>
      </c>
      <c r="IQ17" s="16">
        <f t="shared" si="8"/>
        <v>7.1646667095180403</v>
      </c>
      <c r="IR17" s="16">
        <f t="shared" si="8"/>
        <v>7.1720561882563603</v>
      </c>
      <c r="IS17" s="16">
        <f t="shared" si="8"/>
        <v>7.1793411625294974</v>
      </c>
      <c r="IT17" s="16">
        <f t="shared" si="8"/>
        <v>7.1865219386277284</v>
      </c>
      <c r="IU17" s="16">
        <f t="shared" si="8"/>
        <v>7.1935988267045801</v>
      </c>
      <c r="IV17" s="16">
        <f t="shared" si="8"/>
        <v>7.2005721407085836</v>
      </c>
      <c r="IW17" s="16">
        <f t="shared" si="8"/>
        <v>7.2074421983222727</v>
      </c>
      <c r="IX17" s="16">
        <f t="shared" si="8"/>
        <v>7.2142093209040308</v>
      </c>
      <c r="IY17" s="16">
        <f t="shared" ref="IY17:KF17" si="9">5.35*LN(IY13/$B$8)</f>
        <v>7.220873833427051</v>
      </c>
      <c r="IZ17" s="16">
        <f t="shared" si="9"/>
        <v>7.227436064419237</v>
      </c>
      <c r="JA17" s="16">
        <f t="shared" si="9"/>
        <v>7.2338963459110524</v>
      </c>
      <c r="JB17" s="16">
        <f t="shared" si="9"/>
        <v>7.2402550133769497</v>
      </c>
      <c r="JC17" s="16">
        <f t="shared" si="9"/>
        <v>7.2465124056831476</v>
      </c>
      <c r="JD17" s="16">
        <f t="shared" si="9"/>
        <v>7.2526688650301852</v>
      </c>
      <c r="JE17" s="16">
        <f t="shared" si="9"/>
        <v>7.2587247369011036</v>
      </c>
      <c r="JF17" s="16">
        <f t="shared" si="9"/>
        <v>7.2646803700106677</v>
      </c>
      <c r="JG17" s="16">
        <f t="shared" si="9"/>
        <v>7.2705361162541555</v>
      </c>
      <c r="JH17" s="16">
        <f t="shared" si="9"/>
        <v>7.2762923306639635</v>
      </c>
      <c r="JI17" s="16">
        <f t="shared" si="9"/>
        <v>7.2819493713566805</v>
      </c>
      <c r="JJ17" s="16">
        <f t="shared" si="9"/>
        <v>7.2875075994907057</v>
      </c>
      <c r="JK17" s="16">
        <f t="shared" si="9"/>
        <v>7.2929673792187755</v>
      </c>
      <c r="JL17" s="16">
        <f t="shared" si="9"/>
        <v>7.2983290776429657</v>
      </c>
      <c r="JM17" s="16">
        <f t="shared" si="9"/>
        <v>7.3035930647675293</v>
      </c>
      <c r="JN17" s="16">
        <f t="shared" si="9"/>
        <v>7.3087597134556974</v>
      </c>
      <c r="JO17" s="16">
        <f t="shared" si="9"/>
        <v>7.3138293993863721</v>
      </c>
      <c r="JP17" s="16">
        <f t="shared" si="9"/>
        <v>7.3188025010121427</v>
      </c>
      <c r="JQ17" s="16">
        <f t="shared" si="9"/>
        <v>7.323679399516438</v>
      </c>
      <c r="JR17" s="16">
        <f t="shared" si="9"/>
        <v>7.3284604787762166</v>
      </c>
      <c r="JS17" s="16">
        <f t="shared" si="9"/>
        <v>7.3331461253137293</v>
      </c>
      <c r="JT17" s="16">
        <f t="shared" si="9"/>
        <v>7.3377367282622972</v>
      </c>
      <c r="JU17" s="16">
        <f t="shared" si="9"/>
        <v>7.3422326793248391</v>
      </c>
      <c r="JV17" s="16">
        <f t="shared" si="9"/>
        <v>7.3466343727358536</v>
      </c>
      <c r="JW17" s="16">
        <f t="shared" si="9"/>
        <v>7.3509422052215969</v>
      </c>
      <c r="JX17" s="16">
        <f t="shared" si="9"/>
        <v>7.3551565759596711</v>
      </c>
      <c r="JY17" s="16">
        <f t="shared" si="9"/>
        <v>7.3592778865426185</v>
      </c>
      <c r="JZ17" s="16">
        <f t="shared" si="9"/>
        <v>7.3633065409442366</v>
      </c>
      <c r="KA17" s="16">
        <f t="shared" si="9"/>
        <v>7.3672429454767743</v>
      </c>
      <c r="KB17" s="16">
        <f t="shared" si="9"/>
        <v>7.3710875087558891</v>
      </c>
      <c r="KC17" s="16">
        <f t="shared" si="9"/>
        <v>7.3748406416669159</v>
      </c>
      <c r="KD17" s="16">
        <f t="shared" si="9"/>
        <v>7.3785027573285431</v>
      </c>
      <c r="KE17" s="16">
        <f t="shared" si="9"/>
        <v>7.3820742710605707</v>
      </c>
      <c r="KF17" s="16">
        <f t="shared" si="9"/>
        <v>7.3855556003465237</v>
      </c>
    </row>
    <row r="18" spans="1:292" s="15" customFormat="1" x14ac:dyDescent="0.2">
      <c r="A18" s="15" t="s">
        <v>14</v>
      </c>
      <c r="B18" s="16">
        <f>B14+B17</f>
        <v>2.5507355053389809</v>
      </c>
      <c r="C18" s="16">
        <f>C14+C17</f>
        <v>2.5736287942353862</v>
      </c>
      <c r="D18" s="16">
        <f>D14+D17</f>
        <v>2.5966403471725217</v>
      </c>
      <c r="E18" s="16">
        <f>E14+E17</f>
        <v>2.6197603323889886</v>
      </c>
      <c r="F18" s="16">
        <f t="shared" ref="F18:BQ18" si="10">F14+F17</f>
        <v>2.6429776507435836</v>
      </c>
      <c r="G18" s="16">
        <f t="shared" si="10"/>
        <v>2.6662801271722154</v>
      </c>
      <c r="H18" s="16">
        <f t="shared" si="10"/>
        <v>2.689654648882609</v>
      </c>
      <c r="I18" s="16">
        <f t="shared" si="10"/>
        <v>2.7130872726035031</v>
      </c>
      <c r="J18" s="16">
        <f t="shared" si="10"/>
        <v>2.7365633141941768</v>
      </c>
      <c r="K18" s="16">
        <f t="shared" si="10"/>
        <v>2.7600674285516913</v>
      </c>
      <c r="L18" s="16">
        <f t="shared" si="10"/>
        <v>2.7835836844753752</v>
      </c>
      <c r="M18" s="16">
        <f t="shared" si="10"/>
        <v>2.8069832688830574</v>
      </c>
      <c r="N18" s="16">
        <f t="shared" si="10"/>
        <v>2.8303167011616068</v>
      </c>
      <c r="O18" s="16">
        <f t="shared" si="10"/>
        <v>2.8536297576731804</v>
      </c>
      <c r="P18" s="16">
        <f t="shared" si="10"/>
        <v>2.8769652306384375</v>
      </c>
      <c r="Q18" s="16">
        <f t="shared" si="10"/>
        <v>2.9003640480824666</v>
      </c>
      <c r="R18" s="16">
        <f t="shared" si="10"/>
        <v>2.9237955288588422</v>
      </c>
      <c r="S18" s="16">
        <f t="shared" si="10"/>
        <v>2.9472303223850123</v>
      </c>
      <c r="T18" s="16">
        <f t="shared" si="10"/>
        <v>2.9706397106523257</v>
      </c>
      <c r="U18" s="16">
        <f t="shared" si="10"/>
        <v>2.9939952321481669</v>
      </c>
      <c r="V18" s="16">
        <f t="shared" si="10"/>
        <v>3.0172685008906925</v>
      </c>
      <c r="W18" s="16">
        <f t="shared" si="10"/>
        <v>3.0406038763015197</v>
      </c>
      <c r="X18" s="16">
        <f t="shared" si="10"/>
        <v>3.0640008557536551</v>
      </c>
      <c r="Y18" s="16">
        <f t="shared" si="10"/>
        <v>3.087459534566634</v>
      </c>
      <c r="Z18" s="16">
        <f t="shared" si="10"/>
        <v>3.1109800860128169</v>
      </c>
      <c r="AA18" s="16">
        <f t="shared" si="10"/>
        <v>3.134562443216546</v>
      </c>
      <c r="AB18" s="16">
        <f t="shared" si="10"/>
        <v>3.1582061064727949</v>
      </c>
      <c r="AC18" s="16">
        <f t="shared" si="10"/>
        <v>3.1819100261902613</v>
      </c>
      <c r="AD18" s="16">
        <f t="shared" si="10"/>
        <v>3.205672531628708</v>
      </c>
      <c r="AE18" s="16">
        <f t="shared" si="10"/>
        <v>3.2294912873735386</v>
      </c>
      <c r="AF18" s="16">
        <f t="shared" si="10"/>
        <v>3.2533632667353509</v>
      </c>
      <c r="AG18" s="16">
        <f t="shared" si="10"/>
        <v>3.2770987246228707</v>
      </c>
      <c r="AH18" s="16">
        <f t="shared" si="10"/>
        <v>3.300719842021576</v>
      </c>
      <c r="AI18" s="16">
        <f t="shared" si="10"/>
        <v>3.3242447892026714</v>
      </c>
      <c r="AJ18" s="16">
        <f t="shared" si="10"/>
        <v>3.3476891291842898</v>
      </c>
      <c r="AK18" s="16">
        <f t="shared" si="10"/>
        <v>3.3710666882777667</v>
      </c>
      <c r="AL18" s="16">
        <f t="shared" si="10"/>
        <v>3.3943900978345902</v>
      </c>
      <c r="AM18" s="16">
        <f t="shared" si="10"/>
        <v>3.4176711372343891</v>
      </c>
      <c r="AN18" s="16">
        <f t="shared" si="10"/>
        <v>3.4409209567012971</v>
      </c>
      <c r="AO18" s="16">
        <f t="shared" si="10"/>
        <v>3.4641502272812623</v>
      </c>
      <c r="AP18" s="16">
        <f t="shared" si="10"/>
        <v>3.4873692466520279</v>
      </c>
      <c r="AQ18" s="16">
        <f t="shared" si="10"/>
        <v>3.5106334878581151</v>
      </c>
      <c r="AR18" s="16">
        <f t="shared" si="10"/>
        <v>3.5339398573831229</v>
      </c>
      <c r="AS18" s="16">
        <f t="shared" si="10"/>
        <v>3.557286018479771</v>
      </c>
      <c r="AT18" s="16">
        <f t="shared" si="10"/>
        <v>3.5806699806049513</v>
      </c>
      <c r="AU18" s="16">
        <f t="shared" si="10"/>
        <v>3.6040898501776875</v>
      </c>
      <c r="AV18" s="16">
        <f t="shared" si="10"/>
        <v>3.6275436813199584</v>
      </c>
      <c r="AW18" s="16">
        <f t="shared" si="10"/>
        <v>3.6510293869940162</v>
      </c>
      <c r="AX18" s="16">
        <f t="shared" si="10"/>
        <v>3.6745446866263629</v>
      </c>
      <c r="AY18" s="16">
        <f t="shared" si="10"/>
        <v>3.6980870757666331</v>
      </c>
      <c r="AZ18" s="16">
        <f t="shared" si="10"/>
        <v>3.7216538090772762</v>
      </c>
      <c r="BA18" s="16">
        <f t="shared" si="10"/>
        <v>3.7450443468649106</v>
      </c>
      <c r="BB18" s="16">
        <f t="shared" si="10"/>
        <v>3.7682839278303897</v>
      </c>
      <c r="BC18" s="16">
        <f t="shared" si="10"/>
        <v>3.7913929650779057</v>
      </c>
      <c r="BD18" s="16">
        <f t="shared" si="10"/>
        <v>3.8143885788374616</v>
      </c>
      <c r="BE18" s="16">
        <f t="shared" si="10"/>
        <v>3.8372855433246551</v>
      </c>
      <c r="BF18" s="16">
        <f t="shared" si="10"/>
        <v>3.8600968726339389</v>
      </c>
      <c r="BG18" s="16">
        <f t="shared" si="10"/>
        <v>3.882834187853343</v>
      </c>
      <c r="BH18" s="16">
        <f t="shared" si="10"/>
        <v>3.9055079513614941</v>
      </c>
      <c r="BI18" s="16">
        <f t="shared" si="10"/>
        <v>3.9281276201857263</v>
      </c>
      <c r="BJ18" s="16">
        <f t="shared" si="10"/>
        <v>3.9507017497984056</v>
      </c>
      <c r="BK18" s="16">
        <f t="shared" si="10"/>
        <v>3.9734529431707326</v>
      </c>
      <c r="BL18" s="16">
        <f t="shared" si="10"/>
        <v>3.9963788111997953</v>
      </c>
      <c r="BM18" s="16">
        <f t="shared" si="10"/>
        <v>4.0194802013304667</v>
      </c>
      <c r="BN18" s="16">
        <f t="shared" si="10"/>
        <v>4.0427599165019803</v>
      </c>
      <c r="BO18" s="16">
        <f t="shared" si="10"/>
        <v>4.0662219413609071</v>
      </c>
      <c r="BP18" s="16">
        <f t="shared" si="10"/>
        <v>4.0898709767950878</v>
      </c>
      <c r="BQ18" s="16">
        <f t="shared" si="10"/>
        <v>4.1137121604709135</v>
      </c>
      <c r="BR18" s="16">
        <f t="shared" ref="BR18:EC18" si="11">BR14+BR17</f>
        <v>4.1377508997249919</v>
      </c>
      <c r="BS18" s="16">
        <f t="shared" si="11"/>
        <v>4.1619927721877934</v>
      </c>
      <c r="BT18" s="16">
        <f t="shared" si="11"/>
        <v>4.1864434672874644</v>
      </c>
      <c r="BU18" s="16">
        <f t="shared" si="11"/>
        <v>4.2112699977456964</v>
      </c>
      <c r="BV18" s="16">
        <f t="shared" si="11"/>
        <v>4.2364530126196076</v>
      </c>
      <c r="BW18" s="16">
        <f t="shared" si="11"/>
        <v>4.2619759087688411</v>
      </c>
      <c r="BX18" s="16">
        <f t="shared" si="11"/>
        <v>4.2878236040312538</v>
      </c>
      <c r="BY18" s="16">
        <f t="shared" si="11"/>
        <v>4.3139817918245971</v>
      </c>
      <c r="BZ18" s="16">
        <f t="shared" si="11"/>
        <v>4.3404364880021511</v>
      </c>
      <c r="CA18" s="16">
        <f t="shared" si="11"/>
        <v>4.3671737545553739</v>
      </c>
      <c r="CB18" s="16">
        <f t="shared" si="11"/>
        <v>4.3941795308011926</v>
      </c>
      <c r="CC18" s="16">
        <f t="shared" si="11"/>
        <v>4.4214395300017273</v>
      </c>
      <c r="CD18" s="16">
        <f t="shared" si="11"/>
        <v>4.4489391760262409</v>
      </c>
      <c r="CE18" s="16">
        <f t="shared" si="11"/>
        <v>4.4764608619542727</v>
      </c>
      <c r="CF18" s="16">
        <f t="shared" si="11"/>
        <v>4.5039587482502936</v>
      </c>
      <c r="CG18" s="16">
        <f t="shared" si="11"/>
        <v>4.5313864411471361</v>
      </c>
      <c r="CH18" s="16">
        <f t="shared" si="11"/>
        <v>4.5586976417060114</v>
      </c>
      <c r="CI18" s="16">
        <f t="shared" si="11"/>
        <v>4.5858465685858549</v>
      </c>
      <c r="CJ18" s="16">
        <f t="shared" si="11"/>
        <v>4.6127882399841775</v>
      </c>
      <c r="CK18" s="16">
        <f t="shared" si="11"/>
        <v>4.6394786686924672</v>
      </c>
      <c r="CL18" s="16">
        <f t="shared" si="11"/>
        <v>4.6658750031626584</v>
      </c>
      <c r="CM18" s="16">
        <f t="shared" si="11"/>
        <v>4.6919356340894272</v>
      </c>
      <c r="CN18" s="16">
        <f t="shared" si="11"/>
        <v>4.71762027830294</v>
      </c>
      <c r="CO18" s="16">
        <f t="shared" si="11"/>
        <v>4.7488479821450431</v>
      </c>
      <c r="CP18" s="16">
        <f t="shared" si="11"/>
        <v>4.7797419773162346</v>
      </c>
      <c r="CQ18" s="16">
        <f t="shared" si="11"/>
        <v>4.8103127763542446</v>
      </c>
      <c r="CR18" s="16">
        <f t="shared" si="11"/>
        <v>4.8405697581586216</v>
      </c>
      <c r="CS18" s="16">
        <f t="shared" si="11"/>
        <v>4.8705214638421257</v>
      </c>
      <c r="CT18" s="16">
        <f t="shared" si="11"/>
        <v>4.9001757844044649</v>
      </c>
      <c r="CU18" s="16">
        <f t="shared" si="11"/>
        <v>4.9295400825900151</v>
      </c>
      <c r="CV18" s="16">
        <f t="shared" si="11"/>
        <v>4.9586212745173208</v>
      </c>
      <c r="CW18" s="16">
        <f t="shared" si="11"/>
        <v>4.9874258865127192</v>
      </c>
      <c r="CX18" s="16">
        <f t="shared" si="11"/>
        <v>5.0159600965223756</v>
      </c>
      <c r="CY18" s="16">
        <f t="shared" si="11"/>
        <v>5.0442297657354986</v>
      </c>
      <c r="CZ18" s="16">
        <f t="shared" si="11"/>
        <v>5.0722404639067129</v>
      </c>
      <c r="DA18" s="16">
        <f t="shared" si="11"/>
        <v>5.099997490453565</v>
      </c>
      <c r="DB18" s="16">
        <f t="shared" si="11"/>
        <v>5.1275058926555976</v>
      </c>
      <c r="DC18" s="16">
        <f t="shared" si="11"/>
        <v>5.1547704817410489</v>
      </c>
      <c r="DD18" s="16">
        <f t="shared" si="11"/>
        <v>5.1817958473844339</v>
      </c>
      <c r="DE18" s="16">
        <f t="shared" si="11"/>
        <v>5.2085863709394644</v>
      </c>
      <c r="DF18" s="16">
        <f t="shared" si="11"/>
        <v>5.2351462376385607</v>
      </c>
      <c r="DG18" s="16">
        <f t="shared" si="11"/>
        <v>5.2614794478927802</v>
      </c>
      <c r="DH18" s="16">
        <f t="shared" si="11"/>
        <v>5.2875898278182385</v>
      </c>
      <c r="DI18" s="16">
        <f t="shared" si="11"/>
        <v>5.31348103906147</v>
      </c>
      <c r="DJ18" s="16">
        <f t="shared" si="11"/>
        <v>5.33915658797582</v>
      </c>
      <c r="DK18" s="16">
        <f t="shared" si="11"/>
        <v>5.3646198342276241</v>
      </c>
      <c r="DL18" s="16">
        <f t="shared" si="11"/>
        <v>5.3898739988557001</v>
      </c>
      <c r="DM18" s="16">
        <f t="shared" si="11"/>
        <v>5.4149221718430507</v>
      </c>
      <c r="DN18" s="16">
        <f t="shared" si="11"/>
        <v>5.4397673192196505</v>
      </c>
      <c r="DO18" s="16">
        <f t="shared" si="11"/>
        <v>5.4644122897367096</v>
      </c>
      <c r="DP18" s="16">
        <f t="shared" si="11"/>
        <v>5.4888598211326309</v>
      </c>
      <c r="DQ18" s="16">
        <f t="shared" si="11"/>
        <v>5.513112546025086</v>
      </c>
      <c r="DR18" s="16">
        <f t="shared" si="11"/>
        <v>5.5371729974528874</v>
      </c>
      <c r="DS18" s="16">
        <f t="shared" si="11"/>
        <v>5.5610436140842943</v>
      </c>
      <c r="DT18" s="16">
        <f t="shared" si="11"/>
        <v>5.584726745124545</v>
      </c>
      <c r="DU18" s="16">
        <f t="shared" si="11"/>
        <v>5.6082246549347161</v>
      </c>
      <c r="DV18" s="16">
        <f t="shared" si="11"/>
        <v>5.631539527375506</v>
      </c>
      <c r="DW18" s="16">
        <f t="shared" si="11"/>
        <v>5.6546734699052346</v>
      </c>
      <c r="DX18" s="16">
        <f t="shared" si="11"/>
        <v>5.6776285174344974</v>
      </c>
      <c r="DY18" s="16">
        <f t="shared" si="11"/>
        <v>5.7004066359558747</v>
      </c>
      <c r="DZ18" s="16">
        <f t="shared" si="11"/>
        <v>5.7230097259729122</v>
      </c>
      <c r="EA18" s="16">
        <f t="shared" si="11"/>
        <v>5.745439625734118</v>
      </c>
      <c r="EB18" s="16">
        <f t="shared" si="11"/>
        <v>5.7676981142894279</v>
      </c>
      <c r="EC18" s="16">
        <f t="shared" si="11"/>
        <v>5.7897869143645782</v>
      </c>
      <c r="ED18" s="16">
        <f t="shared" ref="ED18:GO18" si="12">ED14+ED17</f>
        <v>5.8117076950706128</v>
      </c>
      <c r="EE18" s="16">
        <f t="shared" si="12"/>
        <v>5.8334620744742196</v>
      </c>
      <c r="EF18" s="16">
        <f t="shared" si="12"/>
        <v>5.8550516220186317</v>
      </c>
      <c r="EG18" s="16">
        <f t="shared" si="12"/>
        <v>5.8764778608102608</v>
      </c>
      <c r="EH18" s="16">
        <f t="shared" si="12"/>
        <v>5.8977422697880275</v>
      </c>
      <c r="EI18" s="16">
        <f t="shared" si="12"/>
        <v>5.9188462857606936</v>
      </c>
      <c r="EJ18" s="16">
        <f t="shared" si="12"/>
        <v>5.939791305359293</v>
      </c>
      <c r="EK18" s="16">
        <f t="shared" si="12"/>
        <v>5.9605786868658912</v>
      </c>
      <c r="EL18" s="16">
        <f t="shared" si="12"/>
        <v>5.9812097519424654</v>
      </c>
      <c r="EM18" s="16">
        <f t="shared" si="12"/>
        <v>6.0016857872682579</v>
      </c>
      <c r="EN18" s="16">
        <f t="shared" si="12"/>
        <v>6.022008046103319</v>
      </c>
      <c r="EO18" s="16">
        <f t="shared" si="12"/>
        <v>6.042177749766128</v>
      </c>
      <c r="EP18" s="16">
        <f t="shared" si="12"/>
        <v>6.0621960890309134</v>
      </c>
      <c r="EQ18" s="16">
        <f t="shared" si="12"/>
        <v>6.0820642254516262</v>
      </c>
      <c r="ER18" s="16">
        <f t="shared" si="12"/>
        <v>6.101783292612927</v>
      </c>
      <c r="ES18" s="16">
        <f t="shared" si="12"/>
        <v>6.1213543973270914</v>
      </c>
      <c r="ET18" s="16">
        <f t="shared" si="12"/>
        <v>6.1407786207633697</v>
      </c>
      <c r="EU18" s="16">
        <f t="shared" si="12"/>
        <v>6.1600570195179465</v>
      </c>
      <c r="EV18" s="16">
        <f t="shared" si="12"/>
        <v>6.1791906266483636</v>
      </c>
      <c r="EW18" s="16">
        <f t="shared" si="12"/>
        <v>6.1981804526333528</v>
      </c>
      <c r="EX18" s="16">
        <f t="shared" si="12"/>
        <v>6.2170274862965877</v>
      </c>
      <c r="EY18" s="16">
        <f t="shared" si="12"/>
        <v>6.2357326956852184</v>
      </c>
      <c r="EZ18" s="16">
        <f t="shared" si="12"/>
        <v>6.2542970289022692</v>
      </c>
      <c r="FA18" s="16">
        <f t="shared" si="12"/>
        <v>6.2727214148993431</v>
      </c>
      <c r="FB18" s="16">
        <f t="shared" si="12"/>
        <v>6.29100676423678</v>
      </c>
      <c r="FC18" s="16">
        <f t="shared" si="12"/>
        <v>6.309153969800164</v>
      </c>
      <c r="FD18" s="16">
        <f t="shared" si="12"/>
        <v>6.3271639074902932</v>
      </c>
      <c r="FE18" s="16">
        <f t="shared" si="12"/>
        <v>6.3450374368746703</v>
      </c>
      <c r="FF18" s="16">
        <f t="shared" si="12"/>
        <v>6.3627754018118035</v>
      </c>
      <c r="FG18" s="16">
        <f t="shared" si="12"/>
        <v>6.3803786310464963</v>
      </c>
      <c r="FH18" s="16">
        <f t="shared" si="12"/>
        <v>6.3978479387860219</v>
      </c>
      <c r="FI18" s="16">
        <f t="shared" si="12"/>
        <v>6.4151841252283734</v>
      </c>
      <c r="FJ18" s="16">
        <f t="shared" si="12"/>
        <v>6.4323879770819943</v>
      </c>
      <c r="FK18" s="16">
        <f t="shared" si="12"/>
        <v>6.4494602680574991</v>
      </c>
      <c r="FL18" s="16">
        <f t="shared" si="12"/>
        <v>6.4664017593446195</v>
      </c>
      <c r="FM18" s="16">
        <f t="shared" si="12"/>
        <v>6.4832132000603764</v>
      </c>
      <c r="FN18" s="16">
        <f t="shared" si="12"/>
        <v>6.4998953276806608</v>
      </c>
      <c r="FO18" s="16">
        <f t="shared" si="12"/>
        <v>6.5164488684530824</v>
      </c>
      <c r="FP18" s="16">
        <f t="shared" si="12"/>
        <v>6.5328745377888602</v>
      </c>
      <c r="FQ18" s="16">
        <f t="shared" si="12"/>
        <v>6.5491730406396238</v>
      </c>
      <c r="FR18" s="16">
        <f t="shared" si="12"/>
        <v>6.5653450718541002</v>
      </c>
      <c r="FS18" s="16">
        <f t="shared" si="12"/>
        <v>6.5813913165282187</v>
      </c>
      <c r="FT18" s="16">
        <f t="shared" si="12"/>
        <v>6.5973124503310299</v>
      </c>
      <c r="FU18" s="16">
        <f t="shared" si="12"/>
        <v>6.6131091398237869</v>
      </c>
      <c r="FV18" s="16">
        <f t="shared" si="12"/>
        <v>6.6287820428215829</v>
      </c>
      <c r="FW18" s="16">
        <f t="shared" si="12"/>
        <v>6.6443318085985643</v>
      </c>
      <c r="FX18" s="16">
        <f t="shared" si="12"/>
        <v>6.6597590783131917</v>
      </c>
      <c r="FY18" s="16">
        <f t="shared" si="12"/>
        <v>6.6750644850937926</v>
      </c>
      <c r="FZ18" s="16">
        <f t="shared" si="12"/>
        <v>6.690248654309463</v>
      </c>
      <c r="GA18" s="16">
        <f t="shared" si="12"/>
        <v>6.7053122038757405</v>
      </c>
      <c r="GB18" s="16">
        <f t="shared" si="12"/>
        <v>6.7202557444871847</v>
      </c>
      <c r="GC18" s="16">
        <f t="shared" si="12"/>
        <v>6.7350798798555545</v>
      </c>
      <c r="GD18" s="16">
        <f t="shared" si="12"/>
        <v>6.7497852069234803</v>
      </c>
      <c r="GE18" s="16">
        <f t="shared" si="12"/>
        <v>6.7643723160770124</v>
      </c>
      <c r="GF18" s="16">
        <f t="shared" si="12"/>
        <v>6.7788417913434378</v>
      </c>
      <c r="GG18" s="16">
        <f t="shared" si="12"/>
        <v>6.7931942105895873</v>
      </c>
      <c r="GH18" s="16">
        <f t="shared" si="12"/>
        <v>6.8074301457072206</v>
      </c>
      <c r="GI18" s="16">
        <f t="shared" si="12"/>
        <v>6.8215501627989861</v>
      </c>
      <c r="GJ18" s="16">
        <f t="shared" si="12"/>
        <v>6.835554822346892</v>
      </c>
      <c r="GK18" s="16">
        <f t="shared" si="12"/>
        <v>6.8494495180922152</v>
      </c>
      <c r="GL18" s="16">
        <f t="shared" si="12"/>
        <v>6.8632337103537102</v>
      </c>
      <c r="GM18" s="16">
        <f t="shared" si="12"/>
        <v>6.8769069912611958</v>
      </c>
      <c r="GN18" s="16">
        <f t="shared" si="12"/>
        <v>6.8904690410352467</v>
      </c>
      <c r="GO18" s="16">
        <f t="shared" si="12"/>
        <v>6.9039196011566828</v>
      </c>
      <c r="GP18" s="16">
        <f t="shared" ref="GP18:JA18" si="13">GP14+GP17</f>
        <v>6.9172584577731815</v>
      </c>
      <c r="GQ18" s="16">
        <f t="shared" si="13"/>
        <v>6.9304854313257955</v>
      </c>
      <c r="GR18" s="16">
        <f t="shared" si="13"/>
        <v>6.9436003699402189</v>
      </c>
      <c r="GS18" s="16">
        <f t="shared" si="13"/>
        <v>6.9566031451411581</v>
      </c>
      <c r="GT18" s="16">
        <f t="shared" si="13"/>
        <v>6.9694936489649244</v>
      </c>
      <c r="GU18" s="16">
        <f t="shared" si="13"/>
        <v>6.9822717919474773</v>
      </c>
      <c r="GV18" s="16">
        <f t="shared" si="13"/>
        <v>6.9949375016540838</v>
      </c>
      <c r="GW18" s="16">
        <f t="shared" si="13"/>
        <v>7.00749072154212</v>
      </c>
      <c r="GX18" s="16">
        <f t="shared" si="13"/>
        <v>7.0199314100524512</v>
      </c>
      <c r="GY18" s="16">
        <f t="shared" si="13"/>
        <v>7.0322595398514736</v>
      </c>
      <c r="GZ18" s="16">
        <f t="shared" si="13"/>
        <v>7.0444750971716648</v>
      </c>
      <c r="HA18" s="16">
        <f t="shared" si="13"/>
        <v>7.0565780812137184</v>
      </c>
      <c r="HB18" s="16">
        <f t="shared" si="13"/>
        <v>7.0685685036126991</v>
      </c>
      <c r="HC18" s="16">
        <f t="shared" si="13"/>
        <v>7.0804463879453055</v>
      </c>
      <c r="HD18" s="16">
        <f t="shared" si="13"/>
        <v>7.0922117692821951</v>
      </c>
      <c r="HE18" s="16">
        <f t="shared" si="13"/>
        <v>7.1038646938282817</v>
      </c>
      <c r="HF18" s="16">
        <f t="shared" si="13"/>
        <v>7.1154052183553365</v>
      </c>
      <c r="HG18" s="16">
        <f t="shared" si="13"/>
        <v>7.1268334099058492</v>
      </c>
      <c r="HH18" s="16">
        <f t="shared" si="13"/>
        <v>7.1381493454420548</v>
      </c>
      <c r="HI18" s="16">
        <f t="shared" si="13"/>
        <v>7.1493531115032747</v>
      </c>
      <c r="HJ18" s="16">
        <f t="shared" si="13"/>
        <v>7.1604448038904893</v>
      </c>
      <c r="HK18" s="16">
        <f t="shared" si="13"/>
        <v>7.1714245273610961</v>
      </c>
      <c r="HL18" s="16">
        <f t="shared" si="13"/>
        <v>7.1822923953391475</v>
      </c>
      <c r="HM18" s="16">
        <f t="shared" si="13"/>
        <v>7.1930485296461431</v>
      </c>
      <c r="HN18" s="16">
        <f t="shared" si="13"/>
        <v>7.2036930602433218</v>
      </c>
      <c r="HO18" s="16">
        <f t="shared" si="13"/>
        <v>7.2142261249901285</v>
      </c>
      <c r="HP18" s="16">
        <f t="shared" si="13"/>
        <v>7.2246478694093366</v>
      </c>
      <c r="HQ18" s="16">
        <f t="shared" si="13"/>
        <v>7.2349584464799301</v>
      </c>
      <c r="HR18" s="16">
        <f t="shared" si="13"/>
        <v>7.245158016421084</v>
      </c>
      <c r="HS18" s="16">
        <f t="shared" si="13"/>
        <v>7.2552467464721451</v>
      </c>
      <c r="HT18" s="16">
        <f t="shared" si="13"/>
        <v>7.2652248107136694</v>
      </c>
      <c r="HU18" s="16">
        <f t="shared" si="13"/>
        <v>7.2750923898863373</v>
      </c>
      <c r="HV18" s="16">
        <f t="shared" si="13"/>
        <v>7.2848496712210586</v>
      </c>
      <c r="HW18" s="16">
        <f t="shared" si="13"/>
        <v>7.2944968482773973</v>
      </c>
      <c r="HX18" s="16">
        <f t="shared" si="13"/>
        <v>7.3040341207794466</v>
      </c>
      <c r="HY18" s="16">
        <f t="shared" si="13"/>
        <v>7.3134616944694519</v>
      </c>
      <c r="HZ18" s="16">
        <f t="shared" si="13"/>
        <v>7.3227797809654671</v>
      </c>
      <c r="IA18" s="16">
        <f t="shared" si="13"/>
        <v>7.3319885976240782</v>
      </c>
      <c r="IB18" s="16">
        <f t="shared" si="13"/>
        <v>7.3410883674089069</v>
      </c>
      <c r="IC18" s="16">
        <f t="shared" si="13"/>
        <v>7.3500793187600113</v>
      </c>
      <c r="ID18" s="16">
        <f t="shared" si="13"/>
        <v>7.3589616854747879</v>
      </c>
      <c r="IE18" s="16">
        <f t="shared" si="13"/>
        <v>7.3677357065934519</v>
      </c>
      <c r="IF18" s="16">
        <f t="shared" si="13"/>
        <v>7.3764016262852632</v>
      </c>
      <c r="IG18" s="16">
        <f t="shared" si="13"/>
        <v>7.3849596937402957</v>
      </c>
      <c r="IH18" s="16">
        <f t="shared" si="13"/>
        <v>7.393410163058185</v>
      </c>
      <c r="II18" s="16">
        <f t="shared" si="13"/>
        <v>7.4017532931554308</v>
      </c>
      <c r="IJ18" s="16">
        <f t="shared" si="13"/>
        <v>7.4099893476716856</v>
      </c>
      <c r="IK18" s="16">
        <f t="shared" si="13"/>
        <v>7.4181185948774502</v>
      </c>
      <c r="IL18" s="16">
        <f t="shared" si="13"/>
        <v>7.4261413075842988</v>
      </c>
      <c r="IM18" s="16">
        <f t="shared" si="13"/>
        <v>7.4340577630617046</v>
      </c>
      <c r="IN18" s="16">
        <f t="shared" si="13"/>
        <v>7.4418682429520802</v>
      </c>
      <c r="IO18" s="16">
        <f t="shared" si="13"/>
        <v>7.4495730331957111</v>
      </c>
      <c r="IP18" s="16">
        <f t="shared" si="13"/>
        <v>7.4571724239523585</v>
      </c>
      <c r="IQ18" s="16">
        <f t="shared" si="13"/>
        <v>7.4646667095180401</v>
      </c>
      <c r="IR18" s="16">
        <f t="shared" si="13"/>
        <v>7.4720561882563601</v>
      </c>
      <c r="IS18" s="16">
        <f t="shared" si="13"/>
        <v>7.4793411625294972</v>
      </c>
      <c r="IT18" s="16">
        <f t="shared" si="13"/>
        <v>7.4865219386277282</v>
      </c>
      <c r="IU18" s="16">
        <f t="shared" si="13"/>
        <v>7.4935988267045799</v>
      </c>
      <c r="IV18" s="16">
        <f t="shared" si="13"/>
        <v>7.5005721407085835</v>
      </c>
      <c r="IW18" s="16">
        <f t="shared" si="13"/>
        <v>7.5074421983222726</v>
      </c>
      <c r="IX18" s="16">
        <f t="shared" si="13"/>
        <v>7.5142093209040306</v>
      </c>
      <c r="IY18" s="16">
        <f t="shared" si="13"/>
        <v>7.5208738334270508</v>
      </c>
      <c r="IZ18" s="16">
        <f t="shared" si="13"/>
        <v>7.5274360644192368</v>
      </c>
      <c r="JA18" s="16">
        <f t="shared" si="13"/>
        <v>7.5338963459110522</v>
      </c>
      <c r="JB18" s="16">
        <f t="shared" ref="JB18:JR18" si="14">JB14+JB17</f>
        <v>7.5402550133769495</v>
      </c>
      <c r="JC18" s="16">
        <f t="shared" si="14"/>
        <v>7.5465124056831474</v>
      </c>
      <c r="JD18" s="16">
        <f t="shared" si="14"/>
        <v>7.552668865030185</v>
      </c>
      <c r="JE18" s="16">
        <f t="shared" si="14"/>
        <v>7.5587247369011035</v>
      </c>
      <c r="JF18" s="16">
        <f t="shared" si="14"/>
        <v>7.5646803700106675</v>
      </c>
      <c r="JG18" s="16">
        <f t="shared" si="14"/>
        <v>7.5705361162541553</v>
      </c>
      <c r="JH18" s="16">
        <f t="shared" si="14"/>
        <v>7.5762923306639633</v>
      </c>
      <c r="JI18" s="16">
        <f t="shared" si="14"/>
        <v>7.5819493713566803</v>
      </c>
      <c r="JJ18" s="16">
        <f t="shared" si="14"/>
        <v>7.5875075994907055</v>
      </c>
      <c r="JK18" s="16">
        <f t="shared" si="14"/>
        <v>7.5929673792187753</v>
      </c>
      <c r="JL18" s="16">
        <f t="shared" si="14"/>
        <v>7.5983290776429655</v>
      </c>
      <c r="JM18" s="16">
        <f t="shared" si="14"/>
        <v>7.6035930647675292</v>
      </c>
      <c r="JN18" s="16">
        <f t="shared" si="14"/>
        <v>7.6087597134556972</v>
      </c>
      <c r="JO18" s="16">
        <f t="shared" si="14"/>
        <v>7.6138293993863719</v>
      </c>
      <c r="JP18" s="16">
        <f t="shared" si="14"/>
        <v>7.6188025010121425</v>
      </c>
      <c r="JQ18" s="16">
        <f t="shared" si="14"/>
        <v>7.6236793995164378</v>
      </c>
      <c r="JR18" s="16">
        <f t="shared" si="14"/>
        <v>7.6284604787762165</v>
      </c>
      <c r="JS18" s="16">
        <f>JS14+JS17</f>
        <v>7.6331461253137292</v>
      </c>
      <c r="JT18" s="16">
        <f t="shared" ref="JT18:KF18" si="15">JT14+JT17</f>
        <v>7.637736728262297</v>
      </c>
      <c r="JU18" s="16">
        <f t="shared" si="15"/>
        <v>7.642232679324839</v>
      </c>
      <c r="JV18" s="16">
        <f t="shared" si="15"/>
        <v>7.6466343727358534</v>
      </c>
      <c r="JW18" s="16">
        <f t="shared" si="15"/>
        <v>7.6509422052215967</v>
      </c>
      <c r="JX18" s="16">
        <f t="shared" si="15"/>
        <v>7.6551565759596709</v>
      </c>
      <c r="JY18" s="16">
        <f t="shared" si="15"/>
        <v>7.6592778865426183</v>
      </c>
      <c r="JZ18" s="16">
        <f t="shared" si="15"/>
        <v>7.6633065409442365</v>
      </c>
      <c r="KA18" s="16">
        <f t="shared" si="15"/>
        <v>7.6672429454767741</v>
      </c>
      <c r="KB18" s="16">
        <f t="shared" si="15"/>
        <v>7.671087508755889</v>
      </c>
      <c r="KC18" s="16">
        <f t="shared" si="15"/>
        <v>7.6748406416669157</v>
      </c>
      <c r="KD18" s="16">
        <f t="shared" si="15"/>
        <v>7.6785027573285429</v>
      </c>
      <c r="KE18" s="16">
        <f t="shared" si="15"/>
        <v>7.6820742710605705</v>
      </c>
      <c r="KF18" s="16">
        <f t="shared" si="15"/>
        <v>7.6855556003465235</v>
      </c>
    </row>
    <row r="19" spans="1:292" s="15" customFormat="1" x14ac:dyDescent="0.2">
      <c r="A19" s="15" t="s">
        <v>15</v>
      </c>
      <c r="B19" s="16">
        <f t="shared" ref="B19:BM19" si="16">$B$9*B18</f>
        <v>2.0405884042711846</v>
      </c>
      <c r="C19" s="16">
        <f t="shared" si="16"/>
        <v>2.0589030353883091</v>
      </c>
      <c r="D19" s="16">
        <f t="shared" si="16"/>
        <v>2.0773122777380175</v>
      </c>
      <c r="E19" s="16">
        <f t="shared" si="16"/>
        <v>2.0958082659111912</v>
      </c>
      <c r="F19" s="16">
        <f t="shared" si="16"/>
        <v>2.114382120594867</v>
      </c>
      <c r="G19" s="16">
        <f t="shared" si="16"/>
        <v>2.1330241017377722</v>
      </c>
      <c r="H19" s="16">
        <f t="shared" si="16"/>
        <v>2.1517237191060872</v>
      </c>
      <c r="I19" s="16">
        <f t="shared" si="16"/>
        <v>2.1704698180828026</v>
      </c>
      <c r="J19" s="16">
        <f t="shared" si="16"/>
        <v>2.1892506513553416</v>
      </c>
      <c r="K19" s="16">
        <f t="shared" si="16"/>
        <v>2.208053942841353</v>
      </c>
      <c r="L19" s="16">
        <f t="shared" si="16"/>
        <v>2.2268669475803002</v>
      </c>
      <c r="M19" s="16">
        <f t="shared" si="16"/>
        <v>2.2455866151064461</v>
      </c>
      <c r="N19" s="16">
        <f t="shared" si="16"/>
        <v>2.2642533609292856</v>
      </c>
      <c r="O19" s="16">
        <f t="shared" si="16"/>
        <v>2.2829038061385445</v>
      </c>
      <c r="P19" s="16">
        <f t="shared" si="16"/>
        <v>2.30157218451075</v>
      </c>
      <c r="Q19" s="16">
        <f t="shared" si="16"/>
        <v>2.3202912384659733</v>
      </c>
      <c r="R19" s="16">
        <f t="shared" si="16"/>
        <v>2.3390364230870739</v>
      </c>
      <c r="S19" s="16">
        <f t="shared" si="16"/>
        <v>2.3577842579080097</v>
      </c>
      <c r="T19" s="16">
        <f t="shared" si="16"/>
        <v>2.3765117685218606</v>
      </c>
      <c r="U19" s="16">
        <f t="shared" si="16"/>
        <v>2.3951961857185338</v>
      </c>
      <c r="V19" s="16">
        <f t="shared" si="16"/>
        <v>2.4138148007125544</v>
      </c>
      <c r="W19" s="16">
        <f t="shared" si="16"/>
        <v>2.4324831010412158</v>
      </c>
      <c r="X19" s="16">
        <f t="shared" si="16"/>
        <v>2.4512006846029242</v>
      </c>
      <c r="Y19" s="16">
        <f t="shared" si="16"/>
        <v>2.4699676276533076</v>
      </c>
      <c r="Z19" s="16">
        <f t="shared" si="16"/>
        <v>2.4887840688102538</v>
      </c>
      <c r="AA19" s="16">
        <f t="shared" si="16"/>
        <v>2.5076499545732371</v>
      </c>
      <c r="AB19" s="16">
        <f t="shared" si="16"/>
        <v>2.5265648851782361</v>
      </c>
      <c r="AC19" s="16">
        <f t="shared" si="16"/>
        <v>2.5455280209522093</v>
      </c>
      <c r="AD19" s="16">
        <f t="shared" si="16"/>
        <v>2.5645380253029666</v>
      </c>
      <c r="AE19" s="16">
        <f t="shared" si="16"/>
        <v>2.583593029898831</v>
      </c>
      <c r="AF19" s="16">
        <f t="shared" si="16"/>
        <v>2.602690613388281</v>
      </c>
      <c r="AG19" s="16">
        <f t="shared" si="16"/>
        <v>2.6216789796982969</v>
      </c>
      <c r="AH19" s="16">
        <f t="shared" si="16"/>
        <v>2.6405758736172609</v>
      </c>
      <c r="AI19" s="16">
        <f t="shared" si="16"/>
        <v>2.6593958313621373</v>
      </c>
      <c r="AJ19" s="16">
        <f t="shared" si="16"/>
        <v>2.6781513033474322</v>
      </c>
      <c r="AK19" s="16">
        <f t="shared" si="16"/>
        <v>2.6968533506222134</v>
      </c>
      <c r="AL19" s="16">
        <f t="shared" si="16"/>
        <v>2.7155120782676723</v>
      </c>
      <c r="AM19" s="16">
        <f t="shared" si="16"/>
        <v>2.7341369097875114</v>
      </c>
      <c r="AN19" s="16">
        <f t="shared" si="16"/>
        <v>2.7527367653610377</v>
      </c>
      <c r="AO19" s="16">
        <f t="shared" si="16"/>
        <v>2.7713201818250099</v>
      </c>
      <c r="AP19" s="16">
        <f t="shared" si="16"/>
        <v>2.7898953973216223</v>
      </c>
      <c r="AQ19" s="16">
        <f t="shared" si="16"/>
        <v>2.8085067902864922</v>
      </c>
      <c r="AR19" s="16">
        <f t="shared" si="16"/>
        <v>2.8271518859064986</v>
      </c>
      <c r="AS19" s="16">
        <f t="shared" si="16"/>
        <v>2.8458288147838169</v>
      </c>
      <c r="AT19" s="16">
        <f t="shared" si="16"/>
        <v>2.8645359844839611</v>
      </c>
      <c r="AU19" s="16">
        <f t="shared" si="16"/>
        <v>2.88327188014215</v>
      </c>
      <c r="AV19" s="16">
        <f t="shared" si="16"/>
        <v>2.9020349450559668</v>
      </c>
      <c r="AW19" s="16">
        <f t="shared" si="16"/>
        <v>2.9208235095952131</v>
      </c>
      <c r="AX19" s="16">
        <f t="shared" si="16"/>
        <v>2.9396357493010905</v>
      </c>
      <c r="AY19" s="16">
        <f t="shared" si="16"/>
        <v>2.9584696606133067</v>
      </c>
      <c r="AZ19" s="16">
        <f t="shared" si="16"/>
        <v>2.9773230472618213</v>
      </c>
      <c r="BA19" s="16">
        <f t="shared" si="16"/>
        <v>2.9960354774919287</v>
      </c>
      <c r="BB19" s="16">
        <f t="shared" si="16"/>
        <v>3.0146271422643118</v>
      </c>
      <c r="BC19" s="16">
        <f t="shared" si="16"/>
        <v>3.0331143720623248</v>
      </c>
      <c r="BD19" s="16">
        <f t="shared" si="16"/>
        <v>3.0515108630699697</v>
      </c>
      <c r="BE19" s="16">
        <f t="shared" si="16"/>
        <v>3.0698284346597244</v>
      </c>
      <c r="BF19" s="16">
        <f t="shared" si="16"/>
        <v>3.0880774981071513</v>
      </c>
      <c r="BG19" s="16">
        <f t="shared" si="16"/>
        <v>3.1062673502826748</v>
      </c>
      <c r="BH19" s="16">
        <f t="shared" si="16"/>
        <v>3.1244063610891954</v>
      </c>
      <c r="BI19" s="16">
        <f t="shared" si="16"/>
        <v>3.142502096148581</v>
      </c>
      <c r="BJ19" s="16">
        <f t="shared" si="16"/>
        <v>3.1605613998387247</v>
      </c>
      <c r="BK19" s="16">
        <f t="shared" si="16"/>
        <v>3.1787623545365862</v>
      </c>
      <c r="BL19" s="16">
        <f t="shared" si="16"/>
        <v>3.1971030489598364</v>
      </c>
      <c r="BM19" s="16">
        <f t="shared" si="16"/>
        <v>3.2155841610643736</v>
      </c>
      <c r="BN19" s="16">
        <f t="shared" ref="BN19:DY19" si="17">$B$9*BN18</f>
        <v>3.2342079332015845</v>
      </c>
      <c r="BO19" s="16">
        <f t="shared" si="17"/>
        <v>3.2529775530887259</v>
      </c>
      <c r="BP19" s="16">
        <f t="shared" si="17"/>
        <v>3.2718967814360704</v>
      </c>
      <c r="BQ19" s="16">
        <f t="shared" si="17"/>
        <v>3.290969728376731</v>
      </c>
      <c r="BR19" s="16">
        <f t="shared" si="17"/>
        <v>3.3102007197799939</v>
      </c>
      <c r="BS19" s="16">
        <f t="shared" si="17"/>
        <v>3.3295942177502349</v>
      </c>
      <c r="BT19" s="16">
        <f t="shared" si="17"/>
        <v>3.3491547738299716</v>
      </c>
      <c r="BU19" s="16">
        <f t="shared" si="17"/>
        <v>3.3690159981965575</v>
      </c>
      <c r="BV19" s="16">
        <f t="shared" si="17"/>
        <v>3.3891624100956861</v>
      </c>
      <c r="BW19" s="16">
        <f t="shared" si="17"/>
        <v>3.4095807270150731</v>
      </c>
      <c r="BX19" s="16">
        <f t="shared" si="17"/>
        <v>3.4302588832250032</v>
      </c>
      <c r="BY19" s="16">
        <f t="shared" si="17"/>
        <v>3.4511854334596777</v>
      </c>
      <c r="BZ19" s="16">
        <f t="shared" si="17"/>
        <v>3.472349190401721</v>
      </c>
      <c r="CA19" s="16">
        <f t="shared" si="17"/>
        <v>3.4937390036442992</v>
      </c>
      <c r="CB19" s="16">
        <f t="shared" si="17"/>
        <v>3.5153436246409542</v>
      </c>
      <c r="CC19" s="16">
        <f t="shared" si="17"/>
        <v>3.5371516240013818</v>
      </c>
      <c r="CD19" s="16">
        <f t="shared" si="17"/>
        <v>3.5591513408209927</v>
      </c>
      <c r="CE19" s="16">
        <f t="shared" si="17"/>
        <v>3.5811686895634183</v>
      </c>
      <c r="CF19" s="16">
        <f t="shared" si="17"/>
        <v>3.6031669986002353</v>
      </c>
      <c r="CG19" s="16">
        <f t="shared" si="17"/>
        <v>3.6251091529177089</v>
      </c>
      <c r="CH19" s="16">
        <f t="shared" si="17"/>
        <v>3.6469581133648092</v>
      </c>
      <c r="CI19" s="16">
        <f t="shared" si="17"/>
        <v>3.6686772548686841</v>
      </c>
      <c r="CJ19" s="16">
        <f t="shared" si="17"/>
        <v>3.6902305919873424</v>
      </c>
      <c r="CK19" s="16">
        <f t="shared" si="17"/>
        <v>3.7115829349539737</v>
      </c>
      <c r="CL19" s="16">
        <f t="shared" si="17"/>
        <v>3.7327000025301267</v>
      </c>
      <c r="CM19" s="16">
        <f t="shared" si="17"/>
        <v>3.753548507271542</v>
      </c>
      <c r="CN19" s="16">
        <f t="shared" si="17"/>
        <v>3.7740962226423522</v>
      </c>
      <c r="CO19" s="16">
        <f t="shared" si="17"/>
        <v>3.7990783857160348</v>
      </c>
      <c r="CP19" s="16">
        <f t="shared" si="17"/>
        <v>3.8237935818529878</v>
      </c>
      <c r="CQ19" s="16">
        <f t="shared" si="17"/>
        <v>3.8482502210833958</v>
      </c>
      <c r="CR19" s="16">
        <f t="shared" si="17"/>
        <v>3.8724558065268972</v>
      </c>
      <c r="CS19" s="16">
        <f t="shared" si="17"/>
        <v>3.8964171710737006</v>
      </c>
      <c r="CT19" s="16">
        <f t="shared" si="17"/>
        <v>3.9201406275235722</v>
      </c>
      <c r="CU19" s="16">
        <f t="shared" si="17"/>
        <v>3.9436320660720123</v>
      </c>
      <c r="CV19" s="16">
        <f t="shared" si="17"/>
        <v>3.9668970196138567</v>
      </c>
      <c r="CW19" s="16">
        <f t="shared" si="17"/>
        <v>3.9899407092101757</v>
      </c>
      <c r="CX19" s="16">
        <f t="shared" si="17"/>
        <v>4.0127680772179009</v>
      </c>
      <c r="CY19" s="16">
        <f t="shared" si="17"/>
        <v>4.0353838125883987</v>
      </c>
      <c r="CZ19" s="16">
        <f t="shared" si="17"/>
        <v>4.0577923711253705</v>
      </c>
      <c r="DA19" s="16">
        <f t="shared" si="17"/>
        <v>4.079997992362852</v>
      </c>
      <c r="DB19" s="16">
        <f t="shared" si="17"/>
        <v>4.1020047141244786</v>
      </c>
      <c r="DC19" s="16">
        <f t="shared" si="17"/>
        <v>4.1238163853928391</v>
      </c>
      <c r="DD19" s="16">
        <f t="shared" si="17"/>
        <v>4.1454366779075471</v>
      </c>
      <c r="DE19" s="16">
        <f t="shared" si="17"/>
        <v>4.1668690967515714</v>
      </c>
      <c r="DF19" s="16">
        <f t="shared" si="17"/>
        <v>4.1881169901108484</v>
      </c>
      <c r="DG19" s="16">
        <f t="shared" si="17"/>
        <v>4.2091835583142245</v>
      </c>
      <c r="DH19" s="16">
        <f t="shared" si="17"/>
        <v>4.230071862254591</v>
      </c>
      <c r="DI19" s="16">
        <f t="shared" si="17"/>
        <v>4.2507848312491765</v>
      </c>
      <c r="DJ19" s="16">
        <f t="shared" si="17"/>
        <v>4.2713252703806566</v>
      </c>
      <c r="DK19" s="16">
        <f t="shared" si="17"/>
        <v>4.2916958673820993</v>
      </c>
      <c r="DL19" s="16">
        <f t="shared" si="17"/>
        <v>4.3118991990845599</v>
      </c>
      <c r="DM19" s="16">
        <f t="shared" si="17"/>
        <v>4.3319377374744406</v>
      </c>
      <c r="DN19" s="16">
        <f t="shared" si="17"/>
        <v>4.3518138553757204</v>
      </c>
      <c r="DO19" s="16">
        <f t="shared" si="17"/>
        <v>4.3715298317893678</v>
      </c>
      <c r="DP19" s="16">
        <f t="shared" si="17"/>
        <v>4.3910878569061049</v>
      </c>
      <c r="DQ19" s="16">
        <f t="shared" si="17"/>
        <v>4.410490036820069</v>
      </c>
      <c r="DR19" s="16">
        <f t="shared" si="17"/>
        <v>4.4297383979623097</v>
      </c>
      <c r="DS19" s="16">
        <f t="shared" si="17"/>
        <v>4.4488348912674356</v>
      </c>
      <c r="DT19" s="16">
        <f t="shared" si="17"/>
        <v>4.4677813960996362</v>
      </c>
      <c r="DU19" s="16">
        <f t="shared" si="17"/>
        <v>4.4865797239477727</v>
      </c>
      <c r="DV19" s="16">
        <f t="shared" si="17"/>
        <v>4.5052316219004052</v>
      </c>
      <c r="DW19" s="16">
        <f t="shared" si="17"/>
        <v>4.5237387759241878</v>
      </c>
      <c r="DX19" s="16">
        <f t="shared" si="17"/>
        <v>4.5421028139475981</v>
      </c>
      <c r="DY19" s="16">
        <f t="shared" si="17"/>
        <v>4.5603253087646998</v>
      </c>
      <c r="DZ19" s="16">
        <f t="shared" ref="DZ19:GK19" si="18">$B$9*DZ18</f>
        <v>4.5784077807783303</v>
      </c>
      <c r="EA19" s="16">
        <f t="shared" si="18"/>
        <v>4.5963517005872943</v>
      </c>
      <c r="EB19" s="16">
        <f t="shared" si="18"/>
        <v>4.6141584914315423</v>
      </c>
      <c r="EC19" s="16">
        <f t="shared" si="18"/>
        <v>4.6318295314916629</v>
      </c>
      <c r="ED19" s="16">
        <f t="shared" si="18"/>
        <v>4.6493661560564901</v>
      </c>
      <c r="EE19" s="16">
        <f t="shared" si="18"/>
        <v>4.6667696595793755</v>
      </c>
      <c r="EF19" s="16">
        <f t="shared" si="18"/>
        <v>4.6840412976149057</v>
      </c>
      <c r="EG19" s="16">
        <f t="shared" si="18"/>
        <v>4.7011822886482086</v>
      </c>
      <c r="EH19" s="16">
        <f t="shared" si="18"/>
        <v>4.7181938158304222</v>
      </c>
      <c r="EI19" s="16">
        <f t="shared" si="18"/>
        <v>4.7350770286085551</v>
      </c>
      <c r="EJ19" s="16">
        <f t="shared" si="18"/>
        <v>4.7518330442874346</v>
      </c>
      <c r="EK19" s="16">
        <f t="shared" si="18"/>
        <v>4.7684629494927133</v>
      </c>
      <c r="EL19" s="16">
        <f t="shared" si="18"/>
        <v>4.7849678015539725</v>
      </c>
      <c r="EM19" s="16">
        <f t="shared" si="18"/>
        <v>4.8013486298146066</v>
      </c>
      <c r="EN19" s="16">
        <f t="shared" si="18"/>
        <v>4.8176064368826559</v>
      </c>
      <c r="EO19" s="16">
        <f t="shared" si="18"/>
        <v>4.8337421998129031</v>
      </c>
      <c r="EP19" s="16">
        <f t="shared" si="18"/>
        <v>4.8497568712247308</v>
      </c>
      <c r="EQ19" s="16">
        <f t="shared" si="18"/>
        <v>4.8656513803613013</v>
      </c>
      <c r="ER19" s="16">
        <f t="shared" si="18"/>
        <v>4.8814266340903423</v>
      </c>
      <c r="ES19" s="16">
        <f t="shared" si="18"/>
        <v>4.8970835178616738</v>
      </c>
      <c r="ET19" s="16">
        <f t="shared" si="18"/>
        <v>4.9126228966106957</v>
      </c>
      <c r="EU19" s="16">
        <f t="shared" si="18"/>
        <v>4.9280456156143577</v>
      </c>
      <c r="EV19" s="16">
        <f t="shared" si="18"/>
        <v>4.9433525013186914</v>
      </c>
      <c r="EW19" s="16">
        <f t="shared" si="18"/>
        <v>4.9585443621066823</v>
      </c>
      <c r="EX19" s="16">
        <f t="shared" si="18"/>
        <v>4.9736219890372704</v>
      </c>
      <c r="EY19" s="16">
        <f t="shared" si="18"/>
        <v>4.9885861565481751</v>
      </c>
      <c r="EZ19" s="16">
        <f t="shared" si="18"/>
        <v>5.0034376231218154</v>
      </c>
      <c r="FA19" s="16">
        <f t="shared" si="18"/>
        <v>5.018177131919475</v>
      </c>
      <c r="FB19" s="16">
        <f t="shared" si="18"/>
        <v>5.0328054113894245</v>
      </c>
      <c r="FC19" s="16">
        <f t="shared" si="18"/>
        <v>5.0473231758401313</v>
      </c>
      <c r="FD19" s="16">
        <f t="shared" si="18"/>
        <v>5.0617311259922353</v>
      </c>
      <c r="FE19" s="16">
        <f t="shared" si="18"/>
        <v>5.0760299494997367</v>
      </c>
      <c r="FF19" s="16">
        <f t="shared" si="18"/>
        <v>5.0902203214494435</v>
      </c>
      <c r="FG19" s="16">
        <f t="shared" si="18"/>
        <v>5.1043029048371977</v>
      </c>
      <c r="FH19" s="16">
        <f t="shared" si="18"/>
        <v>5.1182783510288177</v>
      </c>
      <c r="FI19" s="16">
        <f t="shared" si="18"/>
        <v>5.1321473001826989</v>
      </c>
      <c r="FJ19" s="16">
        <f t="shared" si="18"/>
        <v>5.1459103816655958</v>
      </c>
      <c r="FK19" s="16">
        <f t="shared" si="18"/>
        <v>5.1595682144459998</v>
      </c>
      <c r="FL19" s="16">
        <f t="shared" si="18"/>
        <v>5.1731214074756959</v>
      </c>
      <c r="FM19" s="16">
        <f t="shared" si="18"/>
        <v>5.1865705600483016</v>
      </c>
      <c r="FN19" s="16">
        <f t="shared" si="18"/>
        <v>5.1999162621445292</v>
      </c>
      <c r="FO19" s="16">
        <f t="shared" si="18"/>
        <v>5.2131590947624664</v>
      </c>
      <c r="FP19" s="16">
        <f t="shared" si="18"/>
        <v>5.2262996302310887</v>
      </c>
      <c r="FQ19" s="16">
        <f t="shared" si="18"/>
        <v>5.2393384325116994</v>
      </c>
      <c r="FR19" s="16">
        <f t="shared" si="18"/>
        <v>5.2522760574832805</v>
      </c>
      <c r="FS19" s="16">
        <f t="shared" si="18"/>
        <v>5.2651130532225752</v>
      </c>
      <c r="FT19" s="16">
        <f t="shared" si="18"/>
        <v>5.2778499602648239</v>
      </c>
      <c r="FU19" s="16">
        <f t="shared" si="18"/>
        <v>5.2904873118590299</v>
      </c>
      <c r="FV19" s="16">
        <f t="shared" si="18"/>
        <v>5.303025634257267</v>
      </c>
      <c r="FW19" s="16">
        <f t="shared" si="18"/>
        <v>5.3154654468788518</v>
      </c>
      <c r="FX19" s="16">
        <f t="shared" si="18"/>
        <v>5.3278072626505537</v>
      </c>
      <c r="FY19" s="16">
        <f t="shared" si="18"/>
        <v>5.3400515880750348</v>
      </c>
      <c r="FZ19" s="16">
        <f t="shared" si="18"/>
        <v>5.3521989234475704</v>
      </c>
      <c r="GA19" s="16">
        <f t="shared" si="18"/>
        <v>5.3642497631005925</v>
      </c>
      <c r="GB19" s="16">
        <f t="shared" si="18"/>
        <v>5.3762045955897477</v>
      </c>
      <c r="GC19" s="16">
        <f t="shared" si="18"/>
        <v>5.3880639038844436</v>
      </c>
      <c r="GD19" s="16">
        <f t="shared" si="18"/>
        <v>5.3998281655387848</v>
      </c>
      <c r="GE19" s="16">
        <f t="shared" si="18"/>
        <v>5.4114978528616104</v>
      </c>
      <c r="GF19" s="16">
        <f t="shared" si="18"/>
        <v>5.4230734330747508</v>
      </c>
      <c r="GG19" s="16">
        <f t="shared" si="18"/>
        <v>5.4345553684716705</v>
      </c>
      <c r="GH19" s="16">
        <f t="shared" si="18"/>
        <v>5.4459441165657765</v>
      </c>
      <c r="GI19" s="16">
        <f t="shared" si="18"/>
        <v>5.4572401302391889</v>
      </c>
      <c r="GJ19" s="16">
        <f t="shared" si="18"/>
        <v>5.4684438578775136</v>
      </c>
      <c r="GK19" s="16">
        <f t="shared" si="18"/>
        <v>5.4795596144737724</v>
      </c>
      <c r="GL19" s="16">
        <f t="shared" ref="GL19:IW19" si="19">$B$9*GL18</f>
        <v>5.4905869682829689</v>
      </c>
      <c r="GM19" s="16">
        <f t="shared" si="19"/>
        <v>5.5015255930089566</v>
      </c>
      <c r="GN19" s="16">
        <f t="shared" si="19"/>
        <v>5.5123752328281981</v>
      </c>
      <c r="GO19" s="16">
        <f t="shared" si="19"/>
        <v>5.5231356809253462</v>
      </c>
      <c r="GP19" s="16">
        <f t="shared" si="19"/>
        <v>5.5338067662185457</v>
      </c>
      <c r="GQ19" s="16">
        <f t="shared" si="19"/>
        <v>5.5443883450606366</v>
      </c>
      <c r="GR19" s="16">
        <f t="shared" si="19"/>
        <v>5.5548802959521755</v>
      </c>
      <c r="GS19" s="16">
        <f t="shared" si="19"/>
        <v>5.5652825161129265</v>
      </c>
      <c r="GT19" s="16">
        <f t="shared" si="19"/>
        <v>5.5755949191719401</v>
      </c>
      <c r="GU19" s="16">
        <f t="shared" si="19"/>
        <v>5.585817433557982</v>
      </c>
      <c r="GV19" s="16">
        <f t="shared" si="19"/>
        <v>5.595950001323267</v>
      </c>
      <c r="GW19" s="16">
        <f t="shared" si="19"/>
        <v>5.605992577233696</v>
      </c>
      <c r="GX19" s="16">
        <f t="shared" si="19"/>
        <v>5.615945128041961</v>
      </c>
      <c r="GY19" s="16">
        <f t="shared" si="19"/>
        <v>5.6258076318811794</v>
      </c>
      <c r="GZ19" s="16">
        <f t="shared" si="19"/>
        <v>5.6355800777373322</v>
      </c>
      <c r="HA19" s="16">
        <f t="shared" si="19"/>
        <v>5.6452624649709753</v>
      </c>
      <c r="HB19" s="16">
        <f t="shared" si="19"/>
        <v>5.65485480289016</v>
      </c>
      <c r="HC19" s="16">
        <f t="shared" si="19"/>
        <v>5.6643571103562449</v>
      </c>
      <c r="HD19" s="16">
        <f t="shared" si="19"/>
        <v>5.6737694154257561</v>
      </c>
      <c r="HE19" s="16">
        <f t="shared" si="19"/>
        <v>5.6830917550626259</v>
      </c>
      <c r="HF19" s="16">
        <f t="shared" si="19"/>
        <v>5.6923241746842699</v>
      </c>
      <c r="HG19" s="16">
        <f t="shared" si="19"/>
        <v>5.7014667279246796</v>
      </c>
      <c r="HH19" s="16">
        <f t="shared" si="19"/>
        <v>5.7105194763536442</v>
      </c>
      <c r="HI19" s="16">
        <f t="shared" si="19"/>
        <v>5.7194824892026199</v>
      </c>
      <c r="HJ19" s="16">
        <f t="shared" si="19"/>
        <v>5.728355843112392</v>
      </c>
      <c r="HK19" s="16">
        <f t="shared" si="19"/>
        <v>5.7371396218888773</v>
      </c>
      <c r="HL19" s="16">
        <f t="shared" si="19"/>
        <v>5.7458339162713186</v>
      </c>
      <c r="HM19" s="16">
        <f t="shared" si="19"/>
        <v>5.7544388237169146</v>
      </c>
      <c r="HN19" s="16">
        <f t="shared" si="19"/>
        <v>5.762954448194658</v>
      </c>
      <c r="HO19" s="16">
        <f t="shared" si="19"/>
        <v>5.7713808999921028</v>
      </c>
      <c r="HP19" s="16">
        <f t="shared" si="19"/>
        <v>5.77971829552747</v>
      </c>
      <c r="HQ19" s="16">
        <f t="shared" si="19"/>
        <v>5.7879667571839448</v>
      </c>
      <c r="HR19" s="16">
        <f t="shared" si="19"/>
        <v>5.7961264131368679</v>
      </c>
      <c r="HS19" s="16">
        <f t="shared" si="19"/>
        <v>5.8041973971777168</v>
      </c>
      <c r="HT19" s="16">
        <f t="shared" si="19"/>
        <v>5.8121798485709357</v>
      </c>
      <c r="HU19" s="16">
        <f t="shared" si="19"/>
        <v>5.8200739119090699</v>
      </c>
      <c r="HV19" s="16">
        <f t="shared" si="19"/>
        <v>5.8278797369768469</v>
      </c>
      <c r="HW19" s="16">
        <f t="shared" si="19"/>
        <v>5.835597478621918</v>
      </c>
      <c r="HX19" s="16">
        <f t="shared" si="19"/>
        <v>5.8432272966235574</v>
      </c>
      <c r="HY19" s="16">
        <f t="shared" si="19"/>
        <v>5.8507693555755615</v>
      </c>
      <c r="HZ19" s="16">
        <f t="shared" si="19"/>
        <v>5.8582238247723737</v>
      </c>
      <c r="IA19" s="16">
        <f t="shared" si="19"/>
        <v>5.8655908780992627</v>
      </c>
      <c r="IB19" s="16">
        <f t="shared" si="19"/>
        <v>5.8728706939271262</v>
      </c>
      <c r="IC19" s="16">
        <f t="shared" si="19"/>
        <v>5.8800634550080098</v>
      </c>
      <c r="ID19" s="16">
        <f t="shared" si="19"/>
        <v>5.8871693483798309</v>
      </c>
      <c r="IE19" s="16">
        <f t="shared" si="19"/>
        <v>5.8941885652747619</v>
      </c>
      <c r="IF19" s="16">
        <f t="shared" si="19"/>
        <v>5.9011213010282111</v>
      </c>
      <c r="IG19" s="16">
        <f t="shared" si="19"/>
        <v>5.9079677549922369</v>
      </c>
      <c r="IH19" s="16">
        <f t="shared" si="19"/>
        <v>5.914728130446548</v>
      </c>
      <c r="II19" s="16">
        <f t="shared" si="19"/>
        <v>5.9214026345243447</v>
      </c>
      <c r="IJ19" s="16">
        <f t="shared" si="19"/>
        <v>5.9279914781373488</v>
      </c>
      <c r="IK19" s="16">
        <f t="shared" si="19"/>
        <v>5.9344948759019607</v>
      </c>
      <c r="IL19" s="16">
        <f t="shared" si="19"/>
        <v>5.9409130460674398</v>
      </c>
      <c r="IM19" s="16">
        <f t="shared" si="19"/>
        <v>5.9472462104493644</v>
      </c>
      <c r="IN19" s="16">
        <f t="shared" si="19"/>
        <v>5.9534945943616648</v>
      </c>
      <c r="IO19" s="16">
        <f t="shared" si="19"/>
        <v>5.9596584265565689</v>
      </c>
      <c r="IP19" s="16">
        <f t="shared" si="19"/>
        <v>5.9657379391618868</v>
      </c>
      <c r="IQ19" s="16">
        <f t="shared" si="19"/>
        <v>5.9717333676144326</v>
      </c>
      <c r="IR19" s="16">
        <f t="shared" si="19"/>
        <v>5.9776449506050886</v>
      </c>
      <c r="IS19" s="16">
        <f t="shared" si="19"/>
        <v>5.9834729300235985</v>
      </c>
      <c r="IT19" s="16">
        <f t="shared" si="19"/>
        <v>5.9892175509021826</v>
      </c>
      <c r="IU19" s="16">
        <f t="shared" si="19"/>
        <v>5.9948790613636644</v>
      </c>
      <c r="IV19" s="16">
        <f t="shared" si="19"/>
        <v>6.0004577125668668</v>
      </c>
      <c r="IW19" s="16">
        <f t="shared" si="19"/>
        <v>6.0059537586578182</v>
      </c>
      <c r="IX19" s="16">
        <f t="shared" ref="IX19:KF19" si="20">$B$9*IX18</f>
        <v>6.0113674567232245</v>
      </c>
      <c r="IY19" s="16">
        <f t="shared" si="20"/>
        <v>6.0166990667416407</v>
      </c>
      <c r="IZ19" s="16">
        <f t="shared" si="20"/>
        <v>6.0219488515353898</v>
      </c>
      <c r="JA19" s="16">
        <f t="shared" si="20"/>
        <v>6.0271170767288424</v>
      </c>
      <c r="JB19" s="16">
        <f t="shared" si="20"/>
        <v>6.0322040107015598</v>
      </c>
      <c r="JC19" s="16">
        <f t="shared" si="20"/>
        <v>6.0372099245465183</v>
      </c>
      <c r="JD19" s="16">
        <f t="shared" si="20"/>
        <v>6.0421350920241483</v>
      </c>
      <c r="JE19" s="16">
        <f t="shared" si="20"/>
        <v>6.0469797895208828</v>
      </c>
      <c r="JF19" s="16">
        <f t="shared" si="20"/>
        <v>6.0517442960085344</v>
      </c>
      <c r="JG19" s="16">
        <f t="shared" si="20"/>
        <v>6.056428893003325</v>
      </c>
      <c r="JH19" s="16">
        <f t="shared" si="20"/>
        <v>6.0610338645311712</v>
      </c>
      <c r="JI19" s="16">
        <f t="shared" si="20"/>
        <v>6.0655594970853448</v>
      </c>
      <c r="JJ19" s="16">
        <f t="shared" si="20"/>
        <v>6.0700060795925648</v>
      </c>
      <c r="JK19" s="16">
        <f t="shared" si="20"/>
        <v>6.0743739033750206</v>
      </c>
      <c r="JL19" s="16">
        <f t="shared" si="20"/>
        <v>6.0786632621143726</v>
      </c>
      <c r="JM19" s="16">
        <f t="shared" si="20"/>
        <v>6.0828744518140239</v>
      </c>
      <c r="JN19" s="16">
        <f t="shared" si="20"/>
        <v>6.0870077707645578</v>
      </c>
      <c r="JO19" s="16">
        <f t="shared" si="20"/>
        <v>6.0910635195090981</v>
      </c>
      <c r="JP19" s="16">
        <f t="shared" si="20"/>
        <v>6.0950420008097144</v>
      </c>
      <c r="JQ19" s="16">
        <f t="shared" si="20"/>
        <v>6.098943519613151</v>
      </c>
      <c r="JR19" s="16">
        <f t="shared" si="20"/>
        <v>6.1027683830209734</v>
      </c>
      <c r="JS19" s="16">
        <f t="shared" si="20"/>
        <v>6.106516900250984</v>
      </c>
      <c r="JT19" s="16">
        <f t="shared" si="20"/>
        <v>6.1101893826098381</v>
      </c>
      <c r="JU19" s="16">
        <f t="shared" si="20"/>
        <v>6.1137861434598717</v>
      </c>
      <c r="JV19" s="16">
        <f t="shared" si="20"/>
        <v>6.1173074981886835</v>
      </c>
      <c r="JW19" s="16">
        <f t="shared" si="20"/>
        <v>6.1207537641772776</v>
      </c>
      <c r="JX19" s="16">
        <f t="shared" si="20"/>
        <v>6.1241252607677374</v>
      </c>
      <c r="JY19" s="16">
        <f t="shared" si="20"/>
        <v>6.1274223092340954</v>
      </c>
      <c r="JZ19" s="16">
        <f t="shared" si="20"/>
        <v>6.1306452327553895</v>
      </c>
      <c r="KA19" s="16">
        <f t="shared" si="20"/>
        <v>6.1337943563814195</v>
      </c>
      <c r="KB19" s="16">
        <f t="shared" si="20"/>
        <v>6.1368700070047115</v>
      </c>
      <c r="KC19" s="16">
        <f t="shared" si="20"/>
        <v>6.1398725133335326</v>
      </c>
      <c r="KD19" s="16">
        <f t="shared" si="20"/>
        <v>6.1428022058628349</v>
      </c>
      <c r="KE19" s="16">
        <f t="shared" si="20"/>
        <v>6.1456594168484564</v>
      </c>
      <c r="KF19" s="16">
        <f t="shared" si="20"/>
        <v>6.1484444802772193</v>
      </c>
    </row>
    <row r="20" spans="1:292" s="15" customFormat="1" x14ac:dyDescent="0.2">
      <c r="A20" s="15" t="s">
        <v>16</v>
      </c>
      <c r="B20" s="17">
        <v>0.8</v>
      </c>
      <c r="C20" s="16">
        <f>B20+$B$10*(C19-B20)</f>
        <v>0.81907428841497443</v>
      </c>
      <c r="D20" s="16">
        <f t="shared" ref="D20:BO20" si="21">C20+$B$10*(D19-C20)</f>
        <v>0.83813850037441451</v>
      </c>
      <c r="E20" s="16">
        <f t="shared" si="21"/>
        <v>0.85719410288254749</v>
      </c>
      <c r="F20" s="16">
        <f t="shared" si="21"/>
        <v>0.87624240618121896</v>
      </c>
      <c r="G20" s="16">
        <f t="shared" si="21"/>
        <v>0.89528455308359101</v>
      </c>
      <c r="H20" s="16">
        <f t="shared" si="21"/>
        <v>0.91432151014453789</v>
      </c>
      <c r="I20" s="16">
        <f t="shared" si="21"/>
        <v>0.9333540602648146</v>
      </c>
      <c r="J20" s="16">
        <f t="shared" si="21"/>
        <v>0.95238279649345892</v>
      </c>
      <c r="K20" s="16">
        <f t="shared" si="21"/>
        <v>0.97140811689266948</v>
      </c>
      <c r="L20" s="16">
        <f t="shared" si="21"/>
        <v>0.9904302203879366</v>
      </c>
      <c r="M20" s="16">
        <f t="shared" si="21"/>
        <v>1.0094477415200351</v>
      </c>
      <c r="N20" s="16">
        <f t="shared" si="21"/>
        <v>1.0284599478747207</v>
      </c>
      <c r="O20" s="16">
        <f t="shared" si="21"/>
        <v>1.0474666729999302</v>
      </c>
      <c r="P20" s="16">
        <f t="shared" si="21"/>
        <v>1.0664682716591851</v>
      </c>
      <c r="Q20" s="16">
        <f t="shared" si="21"/>
        <v>1.0854655893380758</v>
      </c>
      <c r="R20" s="16">
        <f t="shared" si="21"/>
        <v>1.1044590868191213</v>
      </c>
      <c r="S20" s="16">
        <f t="shared" si="21"/>
        <v>1.12344886213865</v>
      </c>
      <c r="T20" s="16">
        <f t="shared" si="21"/>
        <v>1.1424346637505169</v>
      </c>
      <c r="U20" s="16">
        <f t="shared" si="21"/>
        <v>1.1614158989318506</v>
      </c>
      <c r="V20" s="16">
        <f t="shared" si="21"/>
        <v>1.1803916398679219</v>
      </c>
      <c r="W20" s="16">
        <f t="shared" si="21"/>
        <v>1.1993627226129719</v>
      </c>
      <c r="X20" s="16">
        <f t="shared" si="21"/>
        <v>1.2183299644613046</v>
      </c>
      <c r="Y20" s="16">
        <f t="shared" si="21"/>
        <v>1.2372941714793653</v>
      </c>
      <c r="Z20" s="16">
        <f t="shared" si="21"/>
        <v>1.2562561396207423</v>
      </c>
      <c r="AA20" s="16">
        <f t="shared" si="21"/>
        <v>1.2752166519685073</v>
      </c>
      <c r="AB20" s="16">
        <f t="shared" si="21"/>
        <v>1.2941764736838062</v>
      </c>
      <c r="AC20" s="16">
        <f t="shared" si="21"/>
        <v>1.3131363456121152</v>
      </c>
      <c r="AD20" s="16">
        <f t="shared" si="21"/>
        <v>1.3320969771225826</v>
      </c>
      <c r="AE20" s="16">
        <f t="shared" si="21"/>
        <v>1.3510590385282832</v>
      </c>
      <c r="AF20" s="16">
        <f t="shared" si="21"/>
        <v>1.3700231532988894</v>
      </c>
      <c r="AG20" s="16">
        <f t="shared" si="21"/>
        <v>1.3889876355170623</v>
      </c>
      <c r="AH20" s="16">
        <f t="shared" si="21"/>
        <v>1.4079510936700956</v>
      </c>
      <c r="AI20" s="16">
        <f t="shared" si="21"/>
        <v>1.4269123775745205</v>
      </c>
      <c r="AJ20" s="16">
        <f t="shared" si="21"/>
        <v>1.4458705431165344</v>
      </c>
      <c r="AK20" s="16">
        <f t="shared" si="21"/>
        <v>1.4648248280787417</v>
      </c>
      <c r="AL20" s="16">
        <f t="shared" si="21"/>
        <v>1.483774634899786</v>
      </c>
      <c r="AM20" s="16">
        <f t="shared" si="21"/>
        <v>1.5027195178526302</v>
      </c>
      <c r="AN20" s="16">
        <f t="shared" si="21"/>
        <v>1.5216591731179092</v>
      </c>
      <c r="AO20" s="16">
        <f t="shared" si="21"/>
        <v>1.5405934308255926</v>
      </c>
      <c r="AP20" s="16">
        <f t="shared" si="21"/>
        <v>1.5595222484997748</v>
      </c>
      <c r="AQ20" s="16">
        <f t="shared" si="21"/>
        <v>1.5784462567086646</v>
      </c>
      <c r="AR20" s="16">
        <f t="shared" si="21"/>
        <v>1.5973660389692379</v>
      </c>
      <c r="AS20" s="16">
        <f t="shared" si="21"/>
        <v>1.6162821416330952</v>
      </c>
      <c r="AT20" s="16">
        <f t="shared" si="21"/>
        <v>1.6351950786459872</v>
      </c>
      <c r="AU20" s="16">
        <f t="shared" si="21"/>
        <v>1.6541053332141109</v>
      </c>
      <c r="AV20" s="16">
        <f t="shared" si="21"/>
        <v>1.6730133576359572</v>
      </c>
      <c r="AW20" s="16">
        <f t="shared" si="21"/>
        <v>1.6919195720595823</v>
      </c>
      <c r="AX20" s="16">
        <f t="shared" si="21"/>
        <v>1.7108243626238475</v>
      </c>
      <c r="AY20" s="16">
        <f t="shared" si="21"/>
        <v>1.7297280792600513</v>
      </c>
      <c r="AZ20" s="16">
        <f t="shared" si="21"/>
        <v>1.7486310333206843</v>
      </c>
      <c r="BA20" s="16">
        <f t="shared" si="21"/>
        <v>1.7675311006566121</v>
      </c>
      <c r="BB20" s="16">
        <f t="shared" si="21"/>
        <v>1.7864264952264257</v>
      </c>
      <c r="BC20" s="16">
        <f t="shared" si="21"/>
        <v>1.805315705481515</v>
      </c>
      <c r="BD20" s="16">
        <f t="shared" si="21"/>
        <v>1.8241974502934613</v>
      </c>
      <c r="BE20" s="16">
        <f t="shared" si="21"/>
        <v>1.8430706470262834</v>
      </c>
      <c r="BF20" s="16">
        <f t="shared" si="21"/>
        <v>1.8619343871941754</v>
      </c>
      <c r="BG20" s="16">
        <f t="shared" si="21"/>
        <v>1.8807879169379405</v>
      </c>
      <c r="BH20" s="16">
        <f t="shared" si="21"/>
        <v>1.8996306206372018</v>
      </c>
      <c r="BI20" s="16">
        <f t="shared" si="21"/>
        <v>1.9184620066297984</v>
      </c>
      <c r="BJ20" s="16">
        <f t="shared" si="21"/>
        <v>1.9372816944056912</v>
      </c>
      <c r="BK20" s="16">
        <f t="shared" si="21"/>
        <v>1.9560920074379775</v>
      </c>
      <c r="BL20" s="16">
        <f t="shared" si="21"/>
        <v>1.9748952050367936</v>
      </c>
      <c r="BM20" s="16">
        <f t="shared" si="21"/>
        <v>1.9936935225523631</v>
      </c>
      <c r="BN20" s="16">
        <f t="shared" si="21"/>
        <v>2.0124891954409878</v>
      </c>
      <c r="BO20" s="16">
        <f t="shared" si="21"/>
        <v>2.0312844735871658</v>
      </c>
      <c r="BP20" s="16">
        <f t="shared" ref="BP20:EA20" si="22">BO20+$B$10*(BP19-BO20)</f>
        <v>2.0500816297666948</v>
      </c>
      <c r="BQ20" s="16">
        <f t="shared" si="22"/>
        <v>2.0688829645941196</v>
      </c>
      <c r="BR20" s="16">
        <f t="shared" si="22"/>
        <v>2.0876908093696631</v>
      </c>
      <c r="BS20" s="16">
        <f t="shared" si="22"/>
        <v>2.1065075276784597</v>
      </c>
      <c r="BT20" s="16">
        <f t="shared" si="22"/>
        <v>2.1253355162565128</v>
      </c>
      <c r="BU20" s="16">
        <f t="shared" si="22"/>
        <v>2.1441791599222713</v>
      </c>
      <c r="BV20" s="16">
        <f t="shared" si="22"/>
        <v>2.1630425425006563</v>
      </c>
      <c r="BW20" s="16">
        <f t="shared" si="22"/>
        <v>2.1819294846902686</v>
      </c>
      <c r="BX20" s="16">
        <f t="shared" si="22"/>
        <v>2.2008435664862493</v>
      </c>
      <c r="BY20" s="16">
        <f t="shared" si="22"/>
        <v>2.2197881402282711</v>
      </c>
      <c r="BZ20" s="16">
        <f t="shared" si="22"/>
        <v>2.2387663379581717</v>
      </c>
      <c r="CA20" s="16">
        <f t="shared" si="22"/>
        <v>2.2577810753170526</v>
      </c>
      <c r="CB20" s="16">
        <f t="shared" si="22"/>
        <v>2.2768350533371118</v>
      </c>
      <c r="CC20" s="16">
        <f t="shared" si="22"/>
        <v>2.2959307589532369</v>
      </c>
      <c r="CD20" s="16">
        <f t="shared" si="22"/>
        <v>2.315070464739112</v>
      </c>
      <c r="CE20" s="16">
        <f t="shared" si="22"/>
        <v>2.334253771175844</v>
      </c>
      <c r="CF20" s="16">
        <f t="shared" si="22"/>
        <v>2.3534797291671228</v>
      </c>
      <c r="CG20" s="16">
        <f t="shared" si="22"/>
        <v>2.3727468416481923</v>
      </c>
      <c r="CH20" s="16">
        <f t="shared" si="22"/>
        <v>2.3920530730378378</v>
      </c>
      <c r="CI20" s="16">
        <f t="shared" si="22"/>
        <v>2.4113958636716384</v>
      </c>
      <c r="CJ20" s="16">
        <f t="shared" si="22"/>
        <v>2.4307721474339976</v>
      </c>
      <c r="CK20" s="16">
        <f t="shared" si="22"/>
        <v>2.4501783714873304</v>
      </c>
      <c r="CL20" s="16">
        <f t="shared" si="22"/>
        <v>2.4696105174122214</v>
      </c>
      <c r="CM20" s="16">
        <f t="shared" si="22"/>
        <v>2.4890641233191806</v>
      </c>
      <c r="CN20" s="16">
        <f t="shared" si="22"/>
        <v>2.5085343066422587</v>
      </c>
      <c r="CO20" s="16">
        <f t="shared" si="22"/>
        <v>2.5280880048100434</v>
      </c>
      <c r="CP20" s="16">
        <f t="shared" si="22"/>
        <v>2.5477199074925121</v>
      </c>
      <c r="CQ20" s="16">
        <f t="shared" si="22"/>
        <v>2.5674249122438892</v>
      </c>
      <c r="CR20" s="16">
        <f t="shared" si="22"/>
        <v>2.5871981076118136</v>
      </c>
      <c r="CS20" s="16">
        <f t="shared" si="22"/>
        <v>2.6070347600885087</v>
      </c>
      <c r="CT20" s="16">
        <f t="shared" si="22"/>
        <v>2.6269303035344946</v>
      </c>
      <c r="CU20" s="16">
        <f t="shared" si="22"/>
        <v>2.6468803302396084</v>
      </c>
      <c r="CV20" s="16">
        <f t="shared" si="22"/>
        <v>2.6668805831089153</v>
      </c>
      <c r="CW20" s="16">
        <f t="shared" si="22"/>
        <v>2.6869269486559042</v>
      </c>
      <c r="CX20" s="16">
        <f t="shared" si="22"/>
        <v>2.7070154506038131</v>
      </c>
      <c r="CY20" s="16">
        <f t="shared" si="22"/>
        <v>2.7271422439672159</v>
      </c>
      <c r="CZ20" s="16">
        <f t="shared" si="22"/>
        <v>2.7473036095302183</v>
      </c>
      <c r="DA20" s="16">
        <f t="shared" si="22"/>
        <v>2.7674959486640462</v>
      </c>
      <c r="DB20" s="16">
        <f t="shared" si="22"/>
        <v>2.7877157784437498</v>
      </c>
      <c r="DC20" s="16">
        <f t="shared" si="22"/>
        <v>2.8079597270338876</v>
      </c>
      <c r="DD20" s="16">
        <f t="shared" si="22"/>
        <v>2.828224529319852</v>
      </c>
      <c r="DE20" s="16">
        <f t="shared" si="22"/>
        <v>2.8485070227657872</v>
      </c>
      <c r="DF20" s="16">
        <f t="shared" si="22"/>
        <v>2.8688041434831364</v>
      </c>
      <c r="DG20" s="16">
        <f t="shared" si="22"/>
        <v>2.8891129224957286</v>
      </c>
      <c r="DH20" s="16">
        <f t="shared" si="22"/>
        <v>2.9094304821890447</v>
      </c>
      <c r="DI20" s="16">
        <f t="shared" si="22"/>
        <v>2.9297540329323799</v>
      </c>
      <c r="DJ20" s="16">
        <f t="shared" si="22"/>
        <v>2.9500808698634144</v>
      </c>
      <c r="DK20" s="16">
        <f t="shared" si="22"/>
        <v>2.9704083698258188</v>
      </c>
      <c r="DL20" s="16">
        <f t="shared" si="22"/>
        <v>2.9907339884509514</v>
      </c>
      <c r="DM20" s="16">
        <f t="shared" si="22"/>
        <v>3.0110552573755496</v>
      </c>
      <c r="DN20" s="16">
        <f t="shared" si="22"/>
        <v>3.0313697815876735</v>
      </c>
      <c r="DO20" s="16">
        <f t="shared" si="22"/>
        <v>3.0516752368937596</v>
      </c>
      <c r="DP20" s="16">
        <f t="shared" si="22"/>
        <v>3.0719693675000075</v>
      </c>
      <c r="DQ20" s="16">
        <f t="shared" si="22"/>
        <v>3.0922499837018265</v>
      </c>
      <c r="DR20" s="16">
        <f t="shared" si="22"/>
        <v>3.1125149596754702</v>
      </c>
      <c r="DS20" s="16">
        <f t="shared" si="22"/>
        <v>3.1327622313662578</v>
      </c>
      <c r="DT20" s="16">
        <f t="shared" si="22"/>
        <v>3.1529897944682785</v>
      </c>
      <c r="DU20" s="16">
        <f t="shared" si="22"/>
        <v>3.1731957024906952</v>
      </c>
      <c r="DV20" s="16">
        <f t="shared" si="22"/>
        <v>3.193378064905994</v>
      </c>
      <c r="DW20" s="16">
        <f t="shared" si="22"/>
        <v>3.2135350453759668</v>
      </c>
      <c r="DX20" s="16">
        <f t="shared" si="22"/>
        <v>3.2336648600512947</v>
      </c>
      <c r="DY20" s="16">
        <f t="shared" si="22"/>
        <v>3.2537657759408916</v>
      </c>
      <c r="DZ20" s="16">
        <f t="shared" si="22"/>
        <v>3.2738361093475192</v>
      </c>
      <c r="EA20" s="16">
        <f t="shared" si="22"/>
        <v>3.2938742243663035</v>
      </c>
      <c r="EB20" s="16">
        <f t="shared" ref="EB20:GM20" si="23">EA20+$B$10*(EB19-EA20)</f>
        <v>3.3138785314430494</v>
      </c>
      <c r="EC20" s="16">
        <f t="shared" si="23"/>
        <v>3.3338474859892404</v>
      </c>
      <c r="ED20" s="16">
        <f t="shared" si="23"/>
        <v>3.3537795870508655</v>
      </c>
      <c r="EE20" s="16">
        <f t="shared" si="23"/>
        <v>3.3736733760285702</v>
      </c>
      <c r="EF20" s="16">
        <f t="shared" si="23"/>
        <v>3.3935274354465448</v>
      </c>
      <c r="EG20" s="16">
        <f t="shared" si="23"/>
        <v>3.4133403877677821</v>
      </c>
      <c r="EH20" s="16">
        <f t="shared" si="23"/>
        <v>3.4331108942535797</v>
      </c>
      <c r="EI20" s="16">
        <f t="shared" si="23"/>
        <v>3.4528376538650187</v>
      </c>
      <c r="EJ20" s="16">
        <f t="shared" si="23"/>
        <v>3.4725194022047523</v>
      </c>
      <c r="EK20" s="16">
        <f t="shared" si="23"/>
        <v>3.492154910496994</v>
      </c>
      <c r="EL20" s="16">
        <f t="shared" si="23"/>
        <v>3.5117429846039179</v>
      </c>
      <c r="EM20" s="16">
        <f t="shared" si="23"/>
        <v>3.5312824640768072</v>
      </c>
      <c r="EN20" s="16">
        <f t="shared" si="23"/>
        <v>3.5507722212405324</v>
      </c>
      <c r="EO20" s="16">
        <f t="shared" si="23"/>
        <v>3.5702111603098108</v>
      </c>
      <c r="EP20" s="16">
        <f t="shared" si="23"/>
        <v>3.5895982165357943</v>
      </c>
      <c r="EQ20" s="16">
        <f t="shared" si="23"/>
        <v>3.6089323553816355</v>
      </c>
      <c r="ER20" s="16">
        <f t="shared" si="23"/>
        <v>3.6282125717257068</v>
      </c>
      <c r="ES20" s="16">
        <f t="shared" si="23"/>
        <v>3.6474378890914032</v>
      </c>
      <c r="ET20" s="16">
        <f t="shared" si="23"/>
        <v>3.6666073589023016</v>
      </c>
      <c r="EU20" s="16">
        <f t="shared" si="23"/>
        <v>3.6857200597615751</v>
      </c>
      <c r="EV20" s="16">
        <f t="shared" si="23"/>
        <v>3.7047750967548647</v>
      </c>
      <c r="EW20" s="16">
        <f t="shared" si="23"/>
        <v>3.723771600775347</v>
      </c>
      <c r="EX20" s="16">
        <f t="shared" si="23"/>
        <v>3.7427087278702245</v>
      </c>
      <c r="EY20" s="16">
        <f t="shared" si="23"/>
        <v>3.7615856586077694</v>
      </c>
      <c r="EZ20" s="16">
        <f t="shared" si="23"/>
        <v>3.780401597464043</v>
      </c>
      <c r="FA20" s="16">
        <f t="shared" si="23"/>
        <v>3.7991557722285192</v>
      </c>
      <c r="FB20" s="16">
        <f t="shared" si="23"/>
        <v>3.8178474334279269</v>
      </c>
      <c r="FC20" s="16">
        <f t="shared" si="23"/>
        <v>3.8364758537675057</v>
      </c>
      <c r="FD20" s="16">
        <f t="shared" si="23"/>
        <v>3.8550403275890925</v>
      </c>
      <c r="FE20" s="16">
        <f t="shared" si="23"/>
        <v>3.8735401703453145</v>
      </c>
      <c r="FF20" s="16">
        <f t="shared" si="23"/>
        <v>3.8919747180893163</v>
      </c>
      <c r="FG20" s="16">
        <f t="shared" si="23"/>
        <v>3.9103433269794357</v>
      </c>
      <c r="FH20" s="16">
        <f t="shared" si="23"/>
        <v>3.9286453727983659</v>
      </c>
      <c r="FI20" s="16">
        <f t="shared" si="23"/>
        <v>3.9468802504860072</v>
      </c>
      <c r="FJ20" s="16">
        <f t="shared" si="23"/>
        <v>3.9650473736856982</v>
      </c>
      <c r="FK20" s="16">
        <f t="shared" si="23"/>
        <v>3.9831461743032786</v>
      </c>
      <c r="FL20" s="16">
        <f t="shared" si="23"/>
        <v>4.0011761020786185</v>
      </c>
      <c r="FM20" s="16">
        <f t="shared" si="23"/>
        <v>4.019136624169068</v>
      </c>
      <c r="FN20" s="16">
        <f t="shared" si="23"/>
        <v>4.0370272247444534</v>
      </c>
      <c r="FO20" s="16">
        <f t="shared" si="23"/>
        <v>4.054847404593211</v>
      </c>
      <c r="FP20" s="16">
        <f t="shared" si="23"/>
        <v>4.0725966807392391</v>
      </c>
      <c r="FQ20" s="16">
        <f t="shared" si="23"/>
        <v>4.0902745860691248</v>
      </c>
      <c r="FR20" s="16">
        <f t="shared" si="23"/>
        <v>4.1078806689693392</v>
      </c>
      <c r="FS20" s="16">
        <f t="shared" si="23"/>
        <v>4.1254144929731762</v>
      </c>
      <c r="FT20" s="16">
        <f t="shared" si="23"/>
        <v>4.1428756364169894</v>
      </c>
      <c r="FU20" s="16">
        <f t="shared" si="23"/>
        <v>4.160263692105505</v>
      </c>
      <c r="FV20" s="16">
        <f t="shared" si="23"/>
        <v>4.1775782669865924</v>
      </c>
      <c r="FW20" s="16">
        <f t="shared" si="23"/>
        <v>4.1948189818334445</v>
      </c>
      <c r="FX20" s="16">
        <f t="shared" si="23"/>
        <v>4.2119854709367344</v>
      </c>
      <c r="FY20" s="16">
        <f t="shared" si="23"/>
        <v>4.2290773818024663</v>
      </c>
      <c r="FZ20" s="16">
        <f t="shared" si="23"/>
        <v>4.2460943748576954</v>
      </c>
      <c r="GA20" s="16">
        <f t="shared" si="23"/>
        <v>4.2630361231644063</v>
      </c>
      <c r="GB20" s="16">
        <f t="shared" si="23"/>
        <v>4.2799023121405479</v>
      </c>
      <c r="GC20" s="16">
        <f t="shared" si="23"/>
        <v>4.2966926392881826</v>
      </c>
      <c r="GD20" s="16">
        <f t="shared" si="23"/>
        <v>4.313406813928343</v>
      </c>
      <c r="GE20" s="16">
        <f t="shared" si="23"/>
        <v>4.3300445569424832</v>
      </c>
      <c r="GF20" s="16">
        <f t="shared" si="23"/>
        <v>4.3466056005202445</v>
      </c>
      <c r="GG20" s="16">
        <f t="shared" si="23"/>
        <v>4.3630896879134475</v>
      </c>
      <c r="GH20" s="16">
        <f t="shared" si="23"/>
        <v>4.3794965731960582</v>
      </c>
      <c r="GI20" s="16">
        <f t="shared" si="23"/>
        <v>4.3958260210300448</v>
      </c>
      <c r="GJ20" s="16">
        <f t="shared" si="23"/>
        <v>4.4120778064368249</v>
      </c>
      <c r="GK20" s="16">
        <f t="shared" si="23"/>
        <v>4.4282517732252638</v>
      </c>
      <c r="GL20" s="16">
        <f t="shared" si="23"/>
        <v>4.4443477610291682</v>
      </c>
      <c r="GM20" s="16">
        <f t="shared" si="23"/>
        <v>4.4603656069682556</v>
      </c>
      <c r="GN20" s="16">
        <f t="shared" ref="GN20:IY20" si="24">GM20+$B$10*(GN19-GM20)</f>
        <v>4.4763051467540125</v>
      </c>
      <c r="GO20" s="16">
        <f t="shared" si="24"/>
        <v>4.4921662154535777</v>
      </c>
      <c r="GP20" s="16">
        <f t="shared" si="24"/>
        <v>4.5079486480409257</v>
      </c>
      <c r="GQ20" s="16">
        <f t="shared" si="24"/>
        <v>4.5236522798139518</v>
      </c>
      <c r="GR20" s="16">
        <f t="shared" si="24"/>
        <v>4.5392769467251366</v>
      </c>
      <c r="GS20" s="16">
        <f t="shared" si="24"/>
        <v>4.5548224856552544</v>
      </c>
      <c r="GT20" s="16">
        <f t="shared" si="24"/>
        <v>4.5702887346479315</v>
      </c>
      <c r="GU20" s="16">
        <f t="shared" si="24"/>
        <v>4.585675533116266</v>
      </c>
      <c r="GV20" s="16">
        <f t="shared" si="24"/>
        <v>4.6009827220284931</v>
      </c>
      <c r="GW20" s="16">
        <f t="shared" si="24"/>
        <v>4.6162101440770567</v>
      </c>
      <c r="GX20" s="16">
        <f t="shared" si="24"/>
        <v>4.6313576438341011</v>
      </c>
      <c r="GY20" s="16">
        <f t="shared" si="24"/>
        <v>4.6464250678954206</v>
      </c>
      <c r="GZ20" s="16">
        <f t="shared" si="24"/>
        <v>4.6614122650142376</v>
      </c>
      <c r="HA20" s="16">
        <f t="shared" si="24"/>
        <v>4.6763190862257034</v>
      </c>
      <c r="HB20" s="16">
        <f t="shared" si="24"/>
        <v>4.6911453849630433</v>
      </c>
      <c r="HC20" s="16">
        <f t="shared" si="24"/>
        <v>4.7058910171659702</v>
      </c>
      <c r="HD20" s="16">
        <f t="shared" si="24"/>
        <v>4.7205558413820272</v>
      </c>
      <c r="HE20" s="16">
        <f t="shared" si="24"/>
        <v>4.7351397188620359</v>
      </c>
      <c r="HF20" s="16">
        <f t="shared" si="24"/>
        <v>4.7496425136472213</v>
      </c>
      <c r="HG20" s="16">
        <f t="shared" si="24"/>
        <v>4.7640640926514255</v>
      </c>
      <c r="HH20" s="16">
        <f t="shared" si="24"/>
        <v>4.7784043257378226</v>
      </c>
      <c r="HI20" s="16">
        <f t="shared" si="24"/>
        <v>4.7926630857903199</v>
      </c>
      <c r="HJ20" s="16">
        <f t="shared" si="24"/>
        <v>4.8068402487800483</v>
      </c>
      <c r="HK20" s="16">
        <f t="shared" si="24"/>
        <v>4.8209356938271517</v>
      </c>
      <c r="HL20" s="16">
        <f t="shared" si="24"/>
        <v>4.8349493032581243</v>
      </c>
      <c r="HM20" s="16">
        <f t="shared" si="24"/>
        <v>4.848880962659015</v>
      </c>
      <c r="HN20" s="16">
        <f t="shared" si="24"/>
        <v>4.8627305609247067</v>
      </c>
      <c r="HO20" s="16">
        <f t="shared" si="24"/>
        <v>4.8764979903045154</v>
      </c>
      <c r="HP20" s="16">
        <f t="shared" si="24"/>
        <v>4.8901831464442571</v>
      </c>
      <c r="HQ20" s="16">
        <f t="shared" si="24"/>
        <v>4.9037859284251617</v>
      </c>
      <c r="HR20" s="16">
        <f t="shared" si="24"/>
        <v>4.9173062387995818</v>
      </c>
      <c r="HS20" s="16">
        <f t="shared" si="24"/>
        <v>4.9307439836234934</v>
      </c>
      <c r="HT20" s="16">
        <f t="shared" si="24"/>
        <v>4.9440990724863338</v>
      </c>
      <c r="HU20" s="16">
        <f t="shared" si="24"/>
        <v>4.9573714185381936</v>
      </c>
      <c r="HV20" s="16">
        <f t="shared" si="24"/>
        <v>4.9705609385145371</v>
      </c>
      <c r="HW20" s="16">
        <f t="shared" si="24"/>
        <v>4.9836675527585879</v>
      </c>
      <c r="HX20" s="16">
        <f t="shared" si="24"/>
        <v>4.9966911852413904</v>
      </c>
      <c r="HY20" s="16">
        <f t="shared" si="24"/>
        <v>5.0096317635797867</v>
      </c>
      <c r="HZ20" s="16">
        <f t="shared" si="24"/>
        <v>5.0224892190524013</v>
      </c>
      <c r="IA20" s="16">
        <f t="shared" si="24"/>
        <v>5.0352634866137178</v>
      </c>
      <c r="IB20" s="16">
        <f t="shared" si="24"/>
        <v>5.047954504906345</v>
      </c>
      <c r="IC20" s="16">
        <f t="shared" si="24"/>
        <v>5.0605622162715216</v>
      </c>
      <c r="ID20" s="16">
        <f t="shared" si="24"/>
        <v>5.0730865667580112</v>
      </c>
      <c r="IE20" s="16">
        <f t="shared" si="24"/>
        <v>5.0855275061294769</v>
      </c>
      <c r="IF20" s="16">
        <f t="shared" si="24"/>
        <v>5.0978849878703665</v>
      </c>
      <c r="IG20" s="16">
        <f t="shared" si="24"/>
        <v>5.1101589691903948</v>
      </c>
      <c r="IH20" s="16">
        <f t="shared" si="24"/>
        <v>5.1223494110276091</v>
      </c>
      <c r="II20" s="16">
        <f t="shared" si="24"/>
        <v>5.1344562780502869</v>
      </c>
      <c r="IJ20" s="16">
        <f t="shared" si="24"/>
        <v>5.1464795386576663</v>
      </c>
      <c r="IK20" s="16">
        <f t="shared" si="24"/>
        <v>5.1584191649795494</v>
      </c>
      <c r="IL20" s="16">
        <f t="shared" si="24"/>
        <v>5.1702751328748207</v>
      </c>
      <c r="IM20" s="16">
        <f t="shared" si="24"/>
        <v>5.1820474219289805</v>
      </c>
      <c r="IN20" s="16">
        <f t="shared" si="24"/>
        <v>5.1937360154506882</v>
      </c>
      <c r="IO20" s="16">
        <f t="shared" si="24"/>
        <v>5.2053409004674442</v>
      </c>
      <c r="IP20" s="16">
        <f t="shared" si="24"/>
        <v>5.2168620677203901</v>
      </c>
      <c r="IQ20" s="16">
        <f t="shared" si="24"/>
        <v>5.2282995116581787</v>
      </c>
      <c r="IR20" s="16">
        <f t="shared" si="24"/>
        <v>5.2396532304301013</v>
      </c>
      <c r="IS20" s="16">
        <f t="shared" si="24"/>
        <v>5.2509232258784877</v>
      </c>
      <c r="IT20" s="16">
        <f t="shared" si="24"/>
        <v>5.262109503530362</v>
      </c>
      <c r="IU20" s="16">
        <f t="shared" si="24"/>
        <v>5.2732120725884419</v>
      </c>
      <c r="IV20" s="16">
        <f t="shared" si="24"/>
        <v>5.2842309459214487</v>
      </c>
      <c r="IW20" s="16">
        <f t="shared" si="24"/>
        <v>5.2951661400538184</v>
      </c>
      <c r="IX20" s="16">
        <f t="shared" si="24"/>
        <v>5.3060176751548696</v>
      </c>
      <c r="IY20" s="16">
        <f t="shared" si="24"/>
        <v>5.3167855750273967</v>
      </c>
      <c r="IZ20" s="16">
        <f t="shared" ref="IZ20:KF20" si="25">IY20+$B$10*(IZ19-IY20)</f>
        <v>5.3274698670956999</v>
      </c>
      <c r="JA20" s="16">
        <f t="shared" si="25"/>
        <v>5.338070582393172</v>
      </c>
      <c r="JB20" s="16">
        <f t="shared" si="25"/>
        <v>5.3485877555493593</v>
      </c>
      <c r="JC20" s="16">
        <f t="shared" si="25"/>
        <v>5.3590214247765893</v>
      </c>
      <c r="JD20" s="16">
        <f t="shared" si="25"/>
        <v>5.3693716318560973</v>
      </c>
      <c r="JE20" s="16">
        <f t="shared" si="25"/>
        <v>5.3796384221237457</v>
      </c>
      <c r="JF20" s="16">
        <f t="shared" si="25"/>
        <v>5.3898218444553336</v>
      </c>
      <c r="JG20" s="16">
        <f t="shared" si="25"/>
        <v>5.3999219512515158</v>
      </c>
      <c r="JH20" s="16">
        <f t="shared" si="25"/>
        <v>5.4099387984224192</v>
      </c>
      <c r="JI20" s="16">
        <f t="shared" si="25"/>
        <v>5.4198724453718574</v>
      </c>
      <c r="JJ20" s="16">
        <f t="shared" si="25"/>
        <v>5.429722954981262</v>
      </c>
      <c r="JK20" s="16">
        <f t="shared" si="25"/>
        <v>5.4394903935932888</v>
      </c>
      <c r="JL20" s="16">
        <f t="shared" si="25"/>
        <v>5.4491748309951236</v>
      </c>
      <c r="JM20" s="16">
        <f t="shared" si="25"/>
        <v>5.4587763404014709</v>
      </c>
      <c r="JN20" s="16">
        <f t="shared" si="25"/>
        <v>5.4682949984372753</v>
      </c>
      <c r="JO20" s="16">
        <f t="shared" si="25"/>
        <v>5.4777308851201818</v>
      </c>
      <c r="JP20" s="16">
        <f t="shared" si="25"/>
        <v>5.4870840838427508</v>
      </c>
      <c r="JQ20" s="16">
        <f t="shared" si="25"/>
        <v>5.4963546813544237</v>
      </c>
      <c r="JR20" s="16">
        <f t="shared" si="25"/>
        <v>5.5055427677433109</v>
      </c>
      <c r="JS20" s="16">
        <f t="shared" si="25"/>
        <v>5.5146484364176693</v>
      </c>
      <c r="JT20" s="16">
        <f t="shared" si="25"/>
        <v>5.5236717840872478</v>
      </c>
      <c r="JU20" s="16">
        <f t="shared" si="25"/>
        <v>5.5326129107444091</v>
      </c>
      <c r="JV20" s="16">
        <f t="shared" si="25"/>
        <v>5.5414719196450797</v>
      </c>
      <c r="JW20" s="16">
        <f t="shared" si="25"/>
        <v>5.5502489172895073</v>
      </c>
      <c r="JX20" s="16">
        <f t="shared" si="25"/>
        <v>5.5589440134028134</v>
      </c>
      <c r="JY20" s="16">
        <f t="shared" si="25"/>
        <v>5.5675573209154088</v>
      </c>
      <c r="JZ20" s="16">
        <f t="shared" si="25"/>
        <v>5.5760889559432876</v>
      </c>
      <c r="KA20" s="16">
        <f t="shared" si="25"/>
        <v>5.5845390377681081</v>
      </c>
      <c r="KB20" s="16">
        <f t="shared" si="25"/>
        <v>5.5929076888171476</v>
      </c>
      <c r="KC20" s="16">
        <f t="shared" si="25"/>
        <v>5.6011950346431538</v>
      </c>
      <c r="KD20" s="16">
        <f t="shared" si="25"/>
        <v>5.6094012039040582</v>
      </c>
      <c r="KE20" s="16">
        <f t="shared" si="25"/>
        <v>5.6175263283426098</v>
      </c>
      <c r="KF20" s="16">
        <f t="shared" si="25"/>
        <v>5.6255705427658613</v>
      </c>
    </row>
    <row r="21" spans="1:292" s="15" customFormat="1" x14ac:dyDescent="0.2"/>
    <row r="22" spans="1:292" ht="21" x14ac:dyDescent="0.25">
      <c r="A22" s="7" t="s">
        <v>17</v>
      </c>
    </row>
    <row r="23" spans="1:292" ht="19" x14ac:dyDescent="0.25">
      <c r="A23" s="6" t="s">
        <v>70</v>
      </c>
    </row>
    <row r="24" spans="1:292" x14ac:dyDescent="0.2">
      <c r="A24" t="s">
        <v>18</v>
      </c>
      <c r="B24" s="18">
        <v>1</v>
      </c>
    </row>
    <row r="25" spans="1:292" x14ac:dyDescent="0.2">
      <c r="A25" t="s">
        <v>19</v>
      </c>
      <c r="B25" s="18">
        <f>EXP(-1/363)</f>
        <v>0.9972489701005488</v>
      </c>
    </row>
    <row r="26" spans="1:292" x14ac:dyDescent="0.2">
      <c r="A26" t="s">
        <v>20</v>
      </c>
      <c r="B26" s="18">
        <f>EXP(-1/74)</f>
        <v>0.98657738410083806</v>
      </c>
    </row>
    <row r="27" spans="1:292" x14ac:dyDescent="0.2">
      <c r="A27" t="s">
        <v>21</v>
      </c>
      <c r="B27" s="18">
        <f>EXP(-1/17)</f>
        <v>0.94287314385487497</v>
      </c>
    </row>
    <row r="28" spans="1:292" x14ac:dyDescent="0.2">
      <c r="A28" t="s">
        <v>22</v>
      </c>
      <c r="B28" s="18">
        <f>EXP(-1/2)</f>
        <v>0.60653065971263342</v>
      </c>
    </row>
    <row r="29" spans="1:292" x14ac:dyDescent="0.2">
      <c r="A29" t="s">
        <v>23</v>
      </c>
      <c r="B29" s="18">
        <v>0.13</v>
      </c>
    </row>
    <row r="30" spans="1:292" x14ac:dyDescent="0.2">
      <c r="A30" t="s">
        <v>24</v>
      </c>
      <c r="B30" s="18">
        <v>0.2</v>
      </c>
    </row>
    <row r="31" spans="1:292" x14ac:dyDescent="0.2">
      <c r="A31" t="s">
        <v>25</v>
      </c>
      <c r="B31" s="18">
        <v>0.32</v>
      </c>
    </row>
    <row r="32" spans="1:292" x14ac:dyDescent="0.2">
      <c r="A32" t="s">
        <v>26</v>
      </c>
      <c r="B32" s="18">
        <v>0.25</v>
      </c>
    </row>
    <row r="33" spans="1:292" x14ac:dyDescent="0.2">
      <c r="A33" t="s">
        <v>27</v>
      </c>
      <c r="B33" s="18">
        <v>0.1</v>
      </c>
    </row>
    <row r="34" spans="1:292" x14ac:dyDescent="0.2">
      <c r="A34" t="s">
        <v>28</v>
      </c>
      <c r="B34" s="18">
        <v>4.6999999999999999E-4</v>
      </c>
    </row>
    <row r="36" spans="1:292" ht="19" x14ac:dyDescent="0.25">
      <c r="A36" s="6" t="s">
        <v>2</v>
      </c>
    </row>
    <row r="37" spans="1:292" x14ac:dyDescent="0.2">
      <c r="A37" s="19" t="s">
        <v>74</v>
      </c>
      <c r="B37" s="20">
        <f>(1-B60)*B68</f>
        <v>7676.7175901106575</v>
      </c>
      <c r="C37" s="20">
        <f t="shared" ref="C37:BN37" si="26">(1-C60)*C68</f>
        <v>7778.8171202779113</v>
      </c>
      <c r="D37" s="20">
        <f t="shared" si="26"/>
        <v>7880.0674867630896</v>
      </c>
      <c r="E37" s="20">
        <f t="shared" si="26"/>
        <v>7980.2553210224587</v>
      </c>
      <c r="F37" s="20">
        <f t="shared" si="26"/>
        <v>8079.1664789636225</v>
      </c>
      <c r="G37" s="20">
        <f t="shared" si="26"/>
        <v>8176.5863924319856</v>
      </c>
      <c r="H37" s="20">
        <f t="shared" si="26"/>
        <v>8272.30098232819</v>
      </c>
      <c r="I37" s="20">
        <f t="shared" si="26"/>
        <v>8366.0975998008071</v>
      </c>
      <c r="J37" s="20">
        <f t="shared" si="26"/>
        <v>8457.7659791652841</v>
      </c>
      <c r="K37" s="20">
        <f t="shared" si="26"/>
        <v>8547.0992016495547</v>
      </c>
      <c r="L37" s="20">
        <f t="shared" si="26"/>
        <v>8633.89466251255</v>
      </c>
      <c r="M37" s="20">
        <f t="shared" si="26"/>
        <v>8699.9550368687778</v>
      </c>
      <c r="N37" s="20">
        <f t="shared" si="26"/>
        <v>8772.5970613718127</v>
      </c>
      <c r="O37" s="20">
        <f t="shared" si="26"/>
        <v>8852.0146634552384</v>
      </c>
      <c r="P37" s="20">
        <f t="shared" si="26"/>
        <v>8938.4237407935052</v>
      </c>
      <c r="Q37" s="20">
        <f t="shared" si="26"/>
        <v>9032.0638594664688</v>
      </c>
      <c r="R37" s="20">
        <f t="shared" si="26"/>
        <v>9121.5972816115718</v>
      </c>
      <c r="S37" s="20">
        <f t="shared" si="26"/>
        <v>9206.7061702418869</v>
      </c>
      <c r="T37" s="20">
        <f t="shared" si="26"/>
        <v>9287.0835651041416</v>
      </c>
      <c r="U37" s="20">
        <f t="shared" si="26"/>
        <v>9362.4352532666271</v>
      </c>
      <c r="V37" s="20">
        <f t="shared" si="26"/>
        <v>9432.4815995167955</v>
      </c>
      <c r="W37" s="20">
        <f t="shared" si="26"/>
        <v>9526.1830903416667</v>
      </c>
      <c r="X37" s="20">
        <f t="shared" si="26"/>
        <v>9620.9949968732544</v>
      </c>
      <c r="Y37" s="20">
        <f t="shared" si="26"/>
        <v>9716.8149012389767</v>
      </c>
      <c r="Z37" s="20">
        <f t="shared" si="26"/>
        <v>9813.5345871140398</v>
      </c>
      <c r="AA37" s="20">
        <f t="shared" si="26"/>
        <v>9911.0389682607365</v>
      </c>
      <c r="AB37" s="20">
        <f t="shared" si="26"/>
        <v>10009.205955885574</v>
      </c>
      <c r="AC37" s="20">
        <f t="shared" si="26"/>
        <v>10107.906326071081</v>
      </c>
      <c r="AD37" s="20">
        <f t="shared" si="26"/>
        <v>10207.00362242029</v>
      </c>
      <c r="AE37" s="20">
        <f t="shared" si="26"/>
        <v>10306.35407120669</v>
      </c>
      <c r="AF37" s="20">
        <f t="shared" si="26"/>
        <v>10405.80651930169</v>
      </c>
      <c r="AG37" s="20">
        <f t="shared" si="26"/>
        <v>10471.944605111172</v>
      </c>
      <c r="AH37" s="20">
        <f t="shared" si="26"/>
        <v>10540.148475809476</v>
      </c>
      <c r="AI37" s="20">
        <f t="shared" si="26"/>
        <v>10610.429348197242</v>
      </c>
      <c r="AJ37" s="20">
        <f t="shared" si="26"/>
        <v>10682.800253212697</v>
      </c>
      <c r="AK37" s="20">
        <f t="shared" si="26"/>
        <v>10757.278113996521</v>
      </c>
      <c r="AL37" s="20">
        <f t="shared" si="26"/>
        <v>10833.883971029618</v>
      </c>
      <c r="AM37" s="20">
        <f t="shared" si="26"/>
        <v>10912.643224415184</v>
      </c>
      <c r="AN37" s="20">
        <f t="shared" si="26"/>
        <v>10993.585915496235</v>
      </c>
      <c r="AO37" s="20">
        <f t="shared" si="26"/>
        <v>11076.747020486864</v>
      </c>
      <c r="AP37" s="20">
        <f t="shared" si="26"/>
        <v>11162.166772634242</v>
      </c>
      <c r="AQ37" s="20">
        <f t="shared" si="26"/>
        <v>11258.477308591817</v>
      </c>
      <c r="AR37" s="20">
        <f t="shared" si="26"/>
        <v>11355.344327076788</v>
      </c>
      <c r="AS37" s="20">
        <f t="shared" si="26"/>
        <v>11452.707356209172</v>
      </c>
      <c r="AT37" s="20">
        <f t="shared" si="26"/>
        <v>11550.504258355913</v>
      </c>
      <c r="AU37" s="20">
        <f t="shared" si="26"/>
        <v>11648.670481252322</v>
      </c>
      <c r="AV37" s="20">
        <f t="shared" si="26"/>
        <v>11747.139060516067</v>
      </c>
      <c r="AW37" s="20">
        <f t="shared" si="26"/>
        <v>11845.840632827349</v>
      </c>
      <c r="AX37" s="20">
        <f t="shared" si="26"/>
        <v>11944.703451454307</v>
      </c>
      <c r="AY37" s="20">
        <f t="shared" si="26"/>
        <v>12043.653398562599</v>
      </c>
      <c r="AZ37" s="20">
        <f t="shared" si="26"/>
        <v>12142.613998702578</v>
      </c>
      <c r="BA37" s="20">
        <f t="shared" si="26"/>
        <v>12202.099982200252</v>
      </c>
      <c r="BB37" s="20">
        <f t="shared" si="26"/>
        <v>12264.196901433983</v>
      </c>
      <c r="BC37" s="20">
        <f t="shared" si="26"/>
        <v>12328.82623079159</v>
      </c>
      <c r="BD37" s="20">
        <f t="shared" si="26"/>
        <v>12395.906460598655</v>
      </c>
      <c r="BE37" s="20">
        <f t="shared" si="26"/>
        <v>12465.354954224611</v>
      </c>
      <c r="BF37" s="20">
        <f t="shared" si="26"/>
        <v>12537.087822300524</v>
      </c>
      <c r="BG37" s="20">
        <f t="shared" si="26"/>
        <v>12611.01978728066</v>
      </c>
      <c r="BH37" s="20">
        <f t="shared" si="26"/>
        <v>12687.064073137593</v>
      </c>
      <c r="BI37" s="20">
        <f t="shared" si="26"/>
        <v>12765.132306938718</v>
      </c>
      <c r="BJ37" s="20">
        <f t="shared" si="26"/>
        <v>12845.134434400874</v>
      </c>
      <c r="BK37" s="20">
        <f t="shared" si="26"/>
        <v>12972.205351456078</v>
      </c>
      <c r="BL37" s="20">
        <f t="shared" si="26"/>
        <v>13102.419846964121</v>
      </c>
      <c r="BM37" s="20">
        <f t="shared" si="26"/>
        <v>13235.837694014956</v>
      </c>
      <c r="BN37" s="20">
        <f t="shared" si="26"/>
        <v>13372.521722004469</v>
      </c>
      <c r="BO37" s="20">
        <f t="shared" ref="BO37:DZ37" si="27">(1-BO60)*BO68</f>
        <v>13512.537206560748</v>
      </c>
      <c r="BP37" s="20">
        <f t="shared" si="27"/>
        <v>13655.951958675751</v>
      </c>
      <c r="BQ37" s="20">
        <f t="shared" si="27"/>
        <v>13802.836404679294</v>
      </c>
      <c r="BR37" s="20">
        <f t="shared" si="27"/>
        <v>13953.263698000268</v>
      </c>
      <c r="BS37" s="20">
        <f t="shared" si="27"/>
        <v>14107.309815164759</v>
      </c>
      <c r="BT37" s="20">
        <f t="shared" si="27"/>
        <v>14265.053658916759</v>
      </c>
      <c r="BU37" s="20">
        <f t="shared" si="27"/>
        <v>14462.451367263027</v>
      </c>
      <c r="BV37" s="20">
        <f t="shared" si="27"/>
        <v>14660.801411234186</v>
      </c>
      <c r="BW37" s="20">
        <f t="shared" si="27"/>
        <v>14859.929397437456</v>
      </c>
      <c r="BX37" s="20">
        <f t="shared" si="27"/>
        <v>15059.653209158807</v>
      </c>
      <c r="BY37" s="20">
        <f t="shared" si="27"/>
        <v>15259.782630182977</v>
      </c>
      <c r="BZ37" s="20">
        <f t="shared" si="27"/>
        <v>15460.119336367912</v>
      </c>
      <c r="CA37" s="20">
        <f t="shared" si="27"/>
        <v>15660.456869532178</v>
      </c>
      <c r="CB37" s="20">
        <f t="shared" si="27"/>
        <v>15860.580676313097</v>
      </c>
      <c r="CC37" s="20">
        <f t="shared" si="27"/>
        <v>16060.268157248565</v>
      </c>
      <c r="CD37" s="20">
        <f t="shared" si="27"/>
        <v>16259.288730072005</v>
      </c>
      <c r="CE37" s="20">
        <f t="shared" si="27"/>
        <v>16409.488276336124</v>
      </c>
      <c r="CF37" s="20">
        <f t="shared" si="27"/>
        <v>16547.553411859371</v>
      </c>
      <c r="CG37" s="20">
        <f t="shared" si="27"/>
        <v>16673.127828241271</v>
      </c>
      <c r="CH37" s="20">
        <f t="shared" si="27"/>
        <v>16785.883058932272</v>
      </c>
      <c r="CI37" s="20">
        <f t="shared" si="27"/>
        <v>16885.520891899727</v>
      </c>
      <c r="CJ37" s="20">
        <f t="shared" si="27"/>
        <v>16971.774696229004</v>
      </c>
      <c r="CK37" s="20">
        <f t="shared" si="27"/>
        <v>17044.410564080481</v>
      </c>
      <c r="CL37" s="20">
        <f t="shared" si="27"/>
        <v>17103.228382066805</v>
      </c>
      <c r="CM37" s="20">
        <f t="shared" si="27"/>
        <v>17148.062733650229</v>
      </c>
      <c r="CN37" s="20">
        <f t="shared" si="27"/>
        <v>17178.783650562877</v>
      </c>
      <c r="CO37" s="20">
        <f t="shared" si="27"/>
        <v>17212.641639331174</v>
      </c>
      <c r="CP37" s="20">
        <f t="shared" si="27"/>
        <v>17246.070292311553</v>
      </c>
      <c r="CQ37" s="20">
        <f t="shared" si="27"/>
        <v>17279.065432524236</v>
      </c>
      <c r="CR37" s="20">
        <f t="shared" si="27"/>
        <v>17311.622989749791</v>
      </c>
      <c r="CS37" s="20">
        <f t="shared" si="27"/>
        <v>17343.738967145506</v>
      </c>
      <c r="CT37" s="20">
        <f t="shared" si="27"/>
        <v>17375.409440472755</v>
      </c>
      <c r="CU37" s="20">
        <f t="shared" si="27"/>
        <v>17406.630555997355</v>
      </c>
      <c r="CV37" s="20">
        <f t="shared" si="27"/>
        <v>17437.398532415034</v>
      </c>
      <c r="CW37" s="20">
        <f t="shared" si="27"/>
        <v>17467.70965839261</v>
      </c>
      <c r="CX37" s="20">
        <f t="shared" si="27"/>
        <v>17497.560296639414</v>
      </c>
      <c r="CY37" s="20">
        <f t="shared" si="27"/>
        <v>17526.946878776333</v>
      </c>
      <c r="CZ37" s="20">
        <f t="shared" si="27"/>
        <v>17555.865910001245</v>
      </c>
      <c r="DA37" s="20">
        <f t="shared" si="27"/>
        <v>17584.313965439738</v>
      </c>
      <c r="DB37" s="20">
        <f t="shared" si="27"/>
        <v>17612.28769352501</v>
      </c>
      <c r="DC37" s="20">
        <f t="shared" si="27"/>
        <v>17639.783813644408</v>
      </c>
      <c r="DD37" s="20">
        <f t="shared" si="27"/>
        <v>17666.799116808183</v>
      </c>
      <c r="DE37" s="20">
        <f t="shared" si="27"/>
        <v>17693.330464853425</v>
      </c>
      <c r="DF37" s="20">
        <f t="shared" si="27"/>
        <v>17719.374792822804</v>
      </c>
      <c r="DG37" s="20">
        <f t="shared" si="27"/>
        <v>17744.929106777148</v>
      </c>
      <c r="DH37" s="20">
        <f t="shared" si="27"/>
        <v>17769.990486187933</v>
      </c>
      <c r="DI37" s="20">
        <f t="shared" si="27"/>
        <v>17794.556083950079</v>
      </c>
      <c r="DJ37" s="20">
        <f t="shared" si="27"/>
        <v>17818.623122860659</v>
      </c>
      <c r="DK37" s="20">
        <f t="shared" si="27"/>
        <v>17842.188899027613</v>
      </c>
      <c r="DL37" s="20">
        <f t="shared" si="27"/>
        <v>17865.250779543316</v>
      </c>
      <c r="DM37" s="20">
        <f t="shared" si="27"/>
        <v>17887.806205471505</v>
      </c>
      <c r="DN37" s="20">
        <f t="shared" si="27"/>
        <v>17909.852690494834</v>
      </c>
      <c r="DO37" s="20">
        <f t="shared" si="27"/>
        <v>17931.387821893997</v>
      </c>
      <c r="DP37" s="20">
        <f t="shared" si="27"/>
        <v>17952.409259086642</v>
      </c>
      <c r="DQ37" s="20">
        <f t="shared" si="27"/>
        <v>17972.914734264494</v>
      </c>
      <c r="DR37" s="20">
        <f t="shared" si="27"/>
        <v>17992.902052839967</v>
      </c>
      <c r="DS37" s="20">
        <f t="shared" si="27"/>
        <v>18012.369092118523</v>
      </c>
      <c r="DT37" s="20">
        <f t="shared" si="27"/>
        <v>18031.313803249272</v>
      </c>
      <c r="DU37" s="20">
        <f t="shared" si="27"/>
        <v>18049.734211128718</v>
      </c>
      <c r="DV37" s="20">
        <f t="shared" si="27"/>
        <v>18067.628412854745</v>
      </c>
      <c r="DW37" s="20">
        <f t="shared" si="27"/>
        <v>18084.99457965044</v>
      </c>
      <c r="DX37" s="20">
        <f t="shared" si="27"/>
        <v>18101.830954951867</v>
      </c>
      <c r="DY37" s="20">
        <f t="shared" si="27"/>
        <v>18118.13585333958</v>
      </c>
      <c r="DZ37" s="20">
        <f t="shared" si="27"/>
        <v>18133.907662518595</v>
      </c>
      <c r="EA37" s="20">
        <f t="shared" ref="EA37:GL37" si="28">(1-EA60)*EA68</f>
        <v>18149.144843310445</v>
      </c>
      <c r="EB37" s="20">
        <f t="shared" si="28"/>
        <v>18163.845931252421</v>
      </c>
      <c r="EC37" s="20">
        <f t="shared" si="28"/>
        <v>18178.009533478016</v>
      </c>
      <c r="ED37" s="20">
        <f t="shared" si="28"/>
        <v>18191.634327318407</v>
      </c>
      <c r="EE37" s="20">
        <f t="shared" si="28"/>
        <v>18204.71906368963</v>
      </c>
      <c r="EF37" s="20">
        <f t="shared" si="28"/>
        <v>18217.262564782017</v>
      </c>
      <c r="EG37" s="20">
        <f t="shared" si="28"/>
        <v>18229.263723548935</v>
      </c>
      <c r="EH37" s="20">
        <f t="shared" si="28"/>
        <v>18240.721505928585</v>
      </c>
      <c r="EI37" s="20">
        <f t="shared" si="28"/>
        <v>18251.634946325281</v>
      </c>
      <c r="EJ37" s="20">
        <f t="shared" si="28"/>
        <v>18262.003155232371</v>
      </c>
      <c r="EK37" s="20">
        <f t="shared" si="28"/>
        <v>18271.825313272959</v>
      </c>
      <c r="EL37" s="20">
        <f t="shared" si="28"/>
        <v>18281.100670189226</v>
      </c>
      <c r="EM37" s="20">
        <f t="shared" si="28"/>
        <v>18289.828544611781</v>
      </c>
      <c r="EN37" s="20">
        <f t="shared" si="28"/>
        <v>18298.008327752959</v>
      </c>
      <c r="EO37" s="20">
        <f t="shared" si="28"/>
        <v>18305.639481959166</v>
      </c>
      <c r="EP37" s="20">
        <f t="shared" si="28"/>
        <v>18312.721539357288</v>
      </c>
      <c r="EQ37" s="20">
        <f t="shared" si="28"/>
        <v>18319.254101183487</v>
      </c>
      <c r="ER37" s="20">
        <f t="shared" si="28"/>
        <v>18325.236835846132</v>
      </c>
      <c r="ES37" s="20">
        <f t="shared" si="28"/>
        <v>18330.669481700887</v>
      </c>
      <c r="ET37" s="20">
        <f t="shared" si="28"/>
        <v>18335.551844538968</v>
      </c>
      <c r="EU37" s="20">
        <f t="shared" si="28"/>
        <v>18339.883796368329</v>
      </c>
      <c r="EV37" s="20">
        <f t="shared" si="28"/>
        <v>18343.665280903584</v>
      </c>
      <c r="EW37" s="20">
        <f t="shared" si="28"/>
        <v>18346.896305697897</v>
      </c>
      <c r="EX37" s="20">
        <f t="shared" si="28"/>
        <v>18349.576945320478</v>
      </c>
      <c r="EY37" s="20">
        <f t="shared" si="28"/>
        <v>18351.707340997786</v>
      </c>
      <c r="EZ37" s="20">
        <f t="shared" si="28"/>
        <v>18353.287699071621</v>
      </c>
      <c r="FA37" s="20">
        <f t="shared" si="28"/>
        <v>18354.318290717474</v>
      </c>
      <c r="FB37" s="20">
        <f t="shared" si="28"/>
        <v>18354.799453316216</v>
      </c>
      <c r="FC37" s="20">
        <f t="shared" si="28"/>
        <v>18354.73158754794</v>
      </c>
      <c r="FD37" s="20">
        <f t="shared" si="28"/>
        <v>18354.115159341705</v>
      </c>
      <c r="FE37" s="20">
        <f t="shared" si="28"/>
        <v>18352.950697387416</v>
      </c>
      <c r="FF37" s="20">
        <f t="shared" si="28"/>
        <v>18351.238793669967</v>
      </c>
      <c r="FG37" s="20">
        <f t="shared" si="28"/>
        <v>18348.980102945465</v>
      </c>
      <c r="FH37" s="20">
        <f t="shared" si="28"/>
        <v>18346.175345030806</v>
      </c>
      <c r="FI37" s="20">
        <f t="shared" si="28"/>
        <v>18342.82529694706</v>
      </c>
      <c r="FJ37" s="20">
        <f t="shared" si="28"/>
        <v>18338.930797491823</v>
      </c>
      <c r="FK37" s="20">
        <f t="shared" si="28"/>
        <v>18334.492745143303</v>
      </c>
      <c r="FL37" s="20">
        <f t="shared" si="28"/>
        <v>18329.512099962409</v>
      </c>
      <c r="FM37" s="20">
        <f t="shared" si="28"/>
        <v>18323.98988044832</v>
      </c>
      <c r="FN37" s="20">
        <f t="shared" si="28"/>
        <v>18317.927163992688</v>
      </c>
      <c r="FO37" s="20">
        <f t="shared" si="28"/>
        <v>18311.325086346998</v>
      </c>
      <c r="FP37" s="20">
        <f t="shared" si="28"/>
        <v>18304.184839952468</v>
      </c>
      <c r="FQ37" s="20">
        <f t="shared" si="28"/>
        <v>18296.507673933022</v>
      </c>
      <c r="FR37" s="20">
        <f t="shared" si="28"/>
        <v>18288.294892066675</v>
      </c>
      <c r="FS37" s="20">
        <f t="shared" si="28"/>
        <v>18279.547855143912</v>
      </c>
      <c r="FT37" s="20">
        <f t="shared" si="28"/>
        <v>18270.267977064566</v>
      </c>
      <c r="FU37" s="20">
        <f t="shared" si="28"/>
        <v>18260.456726559954</v>
      </c>
      <c r="FV37" s="20">
        <f t="shared" si="28"/>
        <v>18250.115646511618</v>
      </c>
      <c r="FW37" s="20">
        <f t="shared" si="28"/>
        <v>18239.246303362088</v>
      </c>
      <c r="FX37" s="20">
        <f t="shared" si="28"/>
        <v>18227.850367165742</v>
      </c>
      <c r="FY37" s="20">
        <f t="shared" si="28"/>
        <v>18215.929496883426</v>
      </c>
      <c r="FZ37" s="20">
        <f t="shared" si="28"/>
        <v>18203.485405088108</v>
      </c>
      <c r="GA37" s="20">
        <f t="shared" si="28"/>
        <v>18190.519874482834</v>
      </c>
      <c r="GB37" s="20">
        <f t="shared" si="28"/>
        <v>18177.034736115711</v>
      </c>
      <c r="GC37" s="20">
        <f t="shared" si="28"/>
        <v>18163.031873937802</v>
      </c>
      <c r="GD37" s="20">
        <f t="shared" si="28"/>
        <v>18148.513218696731</v>
      </c>
      <c r="GE37" s="20">
        <f t="shared" si="28"/>
        <v>18133.480749759681</v>
      </c>
      <c r="GF37" s="20">
        <f t="shared" si="28"/>
        <v>18117.936492054891</v>
      </c>
      <c r="GG37" s="20">
        <f t="shared" si="28"/>
        <v>18101.882518297221</v>
      </c>
      <c r="GH37" s="20">
        <f t="shared" si="28"/>
        <v>18085.320946386306</v>
      </c>
      <c r="GI37" s="20">
        <f t="shared" si="28"/>
        <v>18068.253941507406</v>
      </c>
      <c r="GJ37" s="20">
        <f t="shared" si="28"/>
        <v>18050.683711642861</v>
      </c>
      <c r="GK37" s="20">
        <f t="shared" si="28"/>
        <v>18034.412507975496</v>
      </c>
      <c r="GL37" s="20">
        <f t="shared" si="28"/>
        <v>18017.355498216035</v>
      </c>
      <c r="GM37" s="20">
        <f t="shared" ref="GM37:IX37" si="29">(1-GM60)*GM68</f>
        <v>17999.515681645938</v>
      </c>
      <c r="GN37" s="20">
        <f t="shared" si="29"/>
        <v>17980.896146145733</v>
      </c>
      <c r="GO37" s="20">
        <f t="shared" si="29"/>
        <v>17961.500068533638</v>
      </c>
      <c r="GP37" s="20">
        <f t="shared" si="29"/>
        <v>17941.330714288608</v>
      </c>
      <c r="GQ37" s="20">
        <f t="shared" si="29"/>
        <v>17920.391439796356</v>
      </c>
      <c r="GR37" s="20">
        <f t="shared" si="29"/>
        <v>17898.685687146062</v>
      </c>
      <c r="GS37" s="20">
        <f t="shared" si="29"/>
        <v>17876.21699079909</v>
      </c>
      <c r="GT37" s="20">
        <f t="shared" si="29"/>
        <v>17852.988972548086</v>
      </c>
      <c r="GU37" s="20">
        <f t="shared" si="29"/>
        <v>17829.005343005738</v>
      </c>
      <c r="GV37" s="20">
        <f t="shared" si="29"/>
        <v>17804.269901075222</v>
      </c>
      <c r="GW37" s="20">
        <f t="shared" si="29"/>
        <v>17778.786529940182</v>
      </c>
      <c r="GX37" s="20">
        <f t="shared" si="29"/>
        <v>17752.559199283191</v>
      </c>
      <c r="GY37" s="20">
        <f t="shared" si="29"/>
        <v>17725.591966360571</v>
      </c>
      <c r="GZ37" s="20">
        <f t="shared" si="29"/>
        <v>17697.888974699083</v>
      </c>
      <c r="HA37" s="20">
        <f t="shared" si="29"/>
        <v>17669.454449376059</v>
      </c>
      <c r="HB37" s="20">
        <f t="shared" si="29"/>
        <v>17640.292699836256</v>
      </c>
      <c r="HC37" s="20">
        <f t="shared" si="29"/>
        <v>17610.408118548537</v>
      </c>
      <c r="HD37" s="20">
        <f t="shared" si="29"/>
        <v>17579.805184050336</v>
      </c>
      <c r="HE37" s="20">
        <f t="shared" si="29"/>
        <v>17548.488482971799</v>
      </c>
      <c r="HF37" s="20">
        <f t="shared" si="29"/>
        <v>17516.462619481459</v>
      </c>
      <c r="HG37" s="20">
        <f t="shared" si="29"/>
        <v>17483.732306370035</v>
      </c>
      <c r="HH37" s="20">
        <f t="shared" si="29"/>
        <v>17450.302336949622</v>
      </c>
      <c r="HI37" s="20">
        <f t="shared" si="29"/>
        <v>17416.177579653511</v>
      </c>
      <c r="HJ37" s="20">
        <f t="shared" si="29"/>
        <v>17381.362980297425</v>
      </c>
      <c r="HK37" s="20">
        <f t="shared" si="29"/>
        <v>17345.863558371777</v>
      </c>
      <c r="HL37" s="20">
        <f t="shared" si="29"/>
        <v>17309.684405656921</v>
      </c>
      <c r="HM37" s="20">
        <f t="shared" si="29"/>
        <v>17272.830687232396</v>
      </c>
      <c r="HN37" s="20">
        <f t="shared" si="29"/>
        <v>17235.307639430579</v>
      </c>
      <c r="HO37" s="20">
        <f t="shared" si="29"/>
        <v>17197.120569882059</v>
      </c>
      <c r="HP37" s="20">
        <f t="shared" si="29"/>
        <v>17158.274854166408</v>
      </c>
      <c r="HQ37" s="20">
        <f t="shared" si="29"/>
        <v>17118.775940999258</v>
      </c>
      <c r="HR37" s="20">
        <f t="shared" si="29"/>
        <v>17078.629343486446</v>
      </c>
      <c r="HS37" s="20">
        <f t="shared" si="29"/>
        <v>17037.840631959494</v>
      </c>
      <c r="HT37" s="20">
        <f t="shared" si="29"/>
        <v>16996.415444803562</v>
      </c>
      <c r="HU37" s="20">
        <f t="shared" si="29"/>
        <v>16954.359483124168</v>
      </c>
      <c r="HV37" s="20">
        <f t="shared" si="29"/>
        <v>16911.678510582926</v>
      </c>
      <c r="HW37" s="20">
        <f t="shared" si="29"/>
        <v>16868.378352343985</v>
      </c>
      <c r="HX37" s="20">
        <f t="shared" si="29"/>
        <v>16824.464889793166</v>
      </c>
      <c r="HY37" s="20">
        <f t="shared" si="29"/>
        <v>16779.944063368086</v>
      </c>
      <c r="HZ37" s="20">
        <f t="shared" si="29"/>
        <v>16734.82187031932</v>
      </c>
      <c r="IA37" s="20">
        <f t="shared" si="29"/>
        <v>16689.104362950377</v>
      </c>
      <c r="IB37" s="20">
        <f t="shared" si="29"/>
        <v>16642.797647251224</v>
      </c>
      <c r="IC37" s="20">
        <f t="shared" si="29"/>
        <v>16595.907879665978</v>
      </c>
      <c r="ID37" s="20">
        <f t="shared" si="29"/>
        <v>16548.441268209495</v>
      </c>
      <c r="IE37" s="20">
        <f t="shared" si="29"/>
        <v>16500.404071058456</v>
      </c>
      <c r="IF37" s="20">
        <f t="shared" si="29"/>
        <v>16451.802593665161</v>
      </c>
      <c r="IG37" s="20">
        <f t="shared" si="29"/>
        <v>16402.64318782726</v>
      </c>
      <c r="IH37" s="20">
        <f t="shared" si="29"/>
        <v>16352.932247378363</v>
      </c>
      <c r="II37" s="20">
        <f t="shared" si="29"/>
        <v>16302.676212677088</v>
      </c>
      <c r="IJ37" s="20">
        <f t="shared" si="29"/>
        <v>16251.881567550148</v>
      </c>
      <c r="IK37" s="20">
        <f t="shared" si="29"/>
        <v>16200.554837157359</v>
      </c>
      <c r="IL37" s="20">
        <f t="shared" si="29"/>
        <v>16148.702586302501</v>
      </c>
      <c r="IM37" s="20">
        <f t="shared" si="29"/>
        <v>16096.331419533692</v>
      </c>
      <c r="IN37" s="20">
        <f t="shared" si="29"/>
        <v>16043.447977900501</v>
      </c>
      <c r="IO37" s="20">
        <f t="shared" si="29"/>
        <v>15990.05894051621</v>
      </c>
      <c r="IP37" s="20">
        <f t="shared" si="29"/>
        <v>15936.171020880201</v>
      </c>
      <c r="IQ37" s="20">
        <f t="shared" si="29"/>
        <v>15881.790962449057</v>
      </c>
      <c r="IR37" s="20">
        <f t="shared" si="29"/>
        <v>15826.925542158871</v>
      </c>
      <c r="IS37" s="20">
        <f t="shared" si="29"/>
        <v>15771.581568176618</v>
      </c>
      <c r="IT37" s="20">
        <f t="shared" si="29"/>
        <v>15715.765877121024</v>
      </c>
      <c r="IU37" s="20">
        <f t="shared" si="29"/>
        <v>15659.485334197203</v>
      </c>
      <c r="IV37" s="20">
        <f t="shared" si="29"/>
        <v>15602.74682971467</v>
      </c>
      <c r="IW37" s="20">
        <f t="shared" si="29"/>
        <v>15545.557279948252</v>
      </c>
      <c r="IX37" s="20">
        <f t="shared" si="29"/>
        <v>15487.923626395115</v>
      </c>
      <c r="IY37" s="20">
        <f t="shared" ref="IY37:KF37" si="30">(1-IY60)*IY68</f>
        <v>15429.852832636921</v>
      </c>
      <c r="IZ37" s="20">
        <f t="shared" si="30"/>
        <v>15371.351882745803</v>
      </c>
      <c r="JA37" s="20">
        <f t="shared" si="30"/>
        <v>15312.427782674271</v>
      </c>
      <c r="JB37" s="20">
        <f t="shared" si="30"/>
        <v>15253.087555787088</v>
      </c>
      <c r="JC37" s="20">
        <f t="shared" si="30"/>
        <v>15193.338243611695</v>
      </c>
      <c r="JD37" s="20">
        <f t="shared" si="30"/>
        <v>15133.186901858149</v>
      </c>
      <c r="JE37" s="20">
        <f t="shared" si="30"/>
        <v>15072.64060090605</v>
      </c>
      <c r="JF37" s="20">
        <f t="shared" si="30"/>
        <v>15011.706424509119</v>
      </c>
      <c r="JG37" s="20">
        <f t="shared" si="30"/>
        <v>14950.391467904012</v>
      </c>
      <c r="JH37" s="20">
        <f t="shared" si="30"/>
        <v>14888.702839412726</v>
      </c>
      <c r="JI37" s="20">
        <f t="shared" si="30"/>
        <v>14826.64765487669</v>
      </c>
      <c r="JJ37" s="20">
        <f t="shared" si="30"/>
        <v>14764.233040346116</v>
      </c>
      <c r="JK37" s="20">
        <f t="shared" si="30"/>
        <v>14701.466128447153</v>
      </c>
      <c r="JL37" s="20">
        <f t="shared" si="30"/>
        <v>14638.354057783241</v>
      </c>
      <c r="JM37" s="20">
        <f t="shared" si="30"/>
        <v>14574.903970454334</v>
      </c>
      <c r="JN37" s="20">
        <f t="shared" si="30"/>
        <v>14511.123012141103</v>
      </c>
      <c r="JO37" s="20">
        <f t="shared" si="30"/>
        <v>14447.018330557967</v>
      </c>
      <c r="JP37" s="20">
        <f t="shared" si="30"/>
        <v>14382.597074536345</v>
      </c>
      <c r="JQ37" s="20">
        <f t="shared" si="30"/>
        <v>14317.866392191914</v>
      </c>
      <c r="JR37" s="20">
        <f t="shared" si="30"/>
        <v>14252.833431817329</v>
      </c>
      <c r="JS37" s="20">
        <f t="shared" si="30"/>
        <v>14187.50533587031</v>
      </c>
      <c r="JT37" s="20">
        <f t="shared" si="30"/>
        <v>14121.889245364768</v>
      </c>
      <c r="JU37" s="20">
        <f t="shared" si="30"/>
        <v>14055.992295557611</v>
      </c>
      <c r="JV37" s="20">
        <f t="shared" si="30"/>
        <v>13989.821615981704</v>
      </c>
      <c r="JW37" s="20">
        <f t="shared" si="30"/>
        <v>13923.384328373942</v>
      </c>
      <c r="JX37" s="20">
        <f t="shared" si="30"/>
        <v>13856.687545021201</v>
      </c>
      <c r="JY37" s="20">
        <f t="shared" si="30"/>
        <v>13789.738369144576</v>
      </c>
      <c r="JZ37" s="20">
        <f t="shared" si="30"/>
        <v>13722.543894819641</v>
      </c>
      <c r="KA37" s="20">
        <f t="shared" si="30"/>
        <v>13655.111201854879</v>
      </c>
      <c r="KB37" s="20">
        <f t="shared" si="30"/>
        <v>13587.447357721507</v>
      </c>
      <c r="KC37" s="20">
        <f t="shared" si="30"/>
        <v>13519.559416938344</v>
      </c>
      <c r="KD37" s="20">
        <f t="shared" si="30"/>
        <v>13451.454418799734</v>
      </c>
      <c r="KE37" s="20">
        <f t="shared" si="30"/>
        <v>13383.139387920788</v>
      </c>
      <c r="KF37" s="20">
        <f t="shared" si="30"/>
        <v>13314.621330893782</v>
      </c>
    </row>
    <row r="38" spans="1:292" x14ac:dyDescent="0.2">
      <c r="B38" s="21"/>
    </row>
    <row r="39" spans="1:292" ht="19" x14ac:dyDescent="0.25">
      <c r="A39" s="6" t="s">
        <v>12</v>
      </c>
    </row>
    <row r="40" spans="1:292" x14ac:dyDescent="0.2">
      <c r="A40" t="s">
        <v>30</v>
      </c>
      <c r="B40" s="18">
        <v>301.09899999999999</v>
      </c>
      <c r="C40" s="22">
        <f t="shared" ref="C40:BN40" si="31">$B$24*B40+$B$29*$B$34*C37</f>
        <v>301.57428572604897</v>
      </c>
      <c r="D40" s="22">
        <f t="shared" si="31"/>
        <v>302.05575784949019</v>
      </c>
      <c r="E40" s="22">
        <f t="shared" si="31"/>
        <v>302.54335144960464</v>
      </c>
      <c r="F40" s="22">
        <f t="shared" si="31"/>
        <v>303.03698852146931</v>
      </c>
      <c r="G40" s="22">
        <f t="shared" si="31"/>
        <v>303.53657795004693</v>
      </c>
      <c r="H40" s="22">
        <f t="shared" si="31"/>
        <v>304.04201554006721</v>
      </c>
      <c r="I40" s="22">
        <f t="shared" si="31"/>
        <v>304.55318410341505</v>
      </c>
      <c r="J40" s="22">
        <f t="shared" si="31"/>
        <v>305.06995360474207</v>
      </c>
      <c r="K40" s="22">
        <f t="shared" si="31"/>
        <v>305.59218136596286</v>
      </c>
      <c r="L40" s="22">
        <f t="shared" si="31"/>
        <v>306.1197123298424</v>
      </c>
      <c r="M40" s="22">
        <f t="shared" si="31"/>
        <v>306.65127958259507</v>
      </c>
      <c r="N40" s="22">
        <f t="shared" si="31"/>
        <v>307.18728526304488</v>
      </c>
      <c r="O40" s="22">
        <f t="shared" si="31"/>
        <v>307.72814335898198</v>
      </c>
      <c r="P40" s="22">
        <f t="shared" si="31"/>
        <v>308.27428104954447</v>
      </c>
      <c r="Q40" s="22">
        <f t="shared" si="31"/>
        <v>308.82614015135789</v>
      </c>
      <c r="R40" s="22">
        <f t="shared" si="31"/>
        <v>309.38346974526434</v>
      </c>
      <c r="S40" s="22">
        <f t="shared" si="31"/>
        <v>309.94599949226614</v>
      </c>
      <c r="T40" s="22">
        <f t="shared" si="31"/>
        <v>310.513440298094</v>
      </c>
      <c r="U40" s="22">
        <f t="shared" si="31"/>
        <v>311.08548509206861</v>
      </c>
      <c r="V40" s="22">
        <f t="shared" si="31"/>
        <v>311.66180971779909</v>
      </c>
      <c r="W40" s="22">
        <f t="shared" si="31"/>
        <v>312.24385950461897</v>
      </c>
      <c r="X40" s="22">
        <f t="shared" si="31"/>
        <v>312.83170229892795</v>
      </c>
      <c r="Y40" s="22">
        <f t="shared" si="31"/>
        <v>313.42539968939366</v>
      </c>
      <c r="Z40" s="22">
        <f t="shared" si="31"/>
        <v>314.02500665266632</v>
      </c>
      <c r="AA40" s="22">
        <f t="shared" si="31"/>
        <v>314.63057113362703</v>
      </c>
      <c r="AB40" s="22">
        <f t="shared" si="31"/>
        <v>315.24213361753164</v>
      </c>
      <c r="AC40" s="22">
        <f t="shared" si="31"/>
        <v>315.85972669405459</v>
      </c>
      <c r="AD40" s="22">
        <f t="shared" si="31"/>
        <v>316.48337461538449</v>
      </c>
      <c r="AE40" s="22">
        <f t="shared" si="31"/>
        <v>317.11309284913523</v>
      </c>
      <c r="AF40" s="22">
        <f t="shared" si="31"/>
        <v>317.74888762746457</v>
      </c>
      <c r="AG40" s="22">
        <f t="shared" si="31"/>
        <v>318.38872344283686</v>
      </c>
      <c r="AH40" s="22">
        <f t="shared" si="31"/>
        <v>319.03272651470883</v>
      </c>
      <c r="AI40" s="22">
        <f t="shared" si="31"/>
        <v>319.68102374788367</v>
      </c>
      <c r="AJ40" s="22">
        <f t="shared" si="31"/>
        <v>320.33374284335497</v>
      </c>
      <c r="AK40" s="22">
        <f t="shared" si="31"/>
        <v>320.99101253612014</v>
      </c>
      <c r="AL40" s="22">
        <f t="shared" si="31"/>
        <v>321.65296284675003</v>
      </c>
      <c r="AM40" s="22">
        <f t="shared" si="31"/>
        <v>322.31972534776179</v>
      </c>
      <c r="AN40" s="22">
        <f t="shared" si="31"/>
        <v>322.99143344719863</v>
      </c>
      <c r="AO40" s="22">
        <f t="shared" si="31"/>
        <v>323.6682226901504</v>
      </c>
      <c r="AP40" s="22">
        <f t="shared" si="31"/>
        <v>324.35023107995835</v>
      </c>
      <c r="AQ40" s="22">
        <f t="shared" si="31"/>
        <v>325.03812404351333</v>
      </c>
      <c r="AR40" s="22">
        <f t="shared" si="31"/>
        <v>325.73193558189774</v>
      </c>
      <c r="AS40" s="22">
        <f t="shared" si="31"/>
        <v>326.43169600136213</v>
      </c>
      <c r="AT40" s="22">
        <f t="shared" si="31"/>
        <v>327.13743181154769</v>
      </c>
      <c r="AU40" s="22">
        <f t="shared" si="31"/>
        <v>327.84916557795219</v>
      </c>
      <c r="AV40" s="22">
        <f t="shared" si="31"/>
        <v>328.56691577454973</v>
      </c>
      <c r="AW40" s="22">
        <f t="shared" si="31"/>
        <v>329.29069663721549</v>
      </c>
      <c r="AX40" s="22">
        <f t="shared" si="31"/>
        <v>330.02051801809932</v>
      </c>
      <c r="AY40" s="22">
        <f t="shared" si="31"/>
        <v>330.75638524075151</v>
      </c>
      <c r="AZ40" s="22">
        <f t="shared" si="31"/>
        <v>331.49829895607223</v>
      </c>
      <c r="BA40" s="22">
        <f t="shared" si="31"/>
        <v>332.24384726498465</v>
      </c>
      <c r="BB40" s="22">
        <f t="shared" si="31"/>
        <v>332.99318969566229</v>
      </c>
      <c r="BC40" s="22">
        <f t="shared" si="31"/>
        <v>333.74648097836365</v>
      </c>
      <c r="BD40" s="22">
        <f t="shared" si="31"/>
        <v>334.50387086310621</v>
      </c>
      <c r="BE40" s="22">
        <f t="shared" si="31"/>
        <v>335.26550405080934</v>
      </c>
      <c r="BF40" s="22">
        <f t="shared" si="31"/>
        <v>336.03152011675189</v>
      </c>
      <c r="BG40" s="22">
        <f t="shared" si="31"/>
        <v>336.80205342575476</v>
      </c>
      <c r="BH40" s="22">
        <f t="shared" si="31"/>
        <v>337.57723304062347</v>
      </c>
      <c r="BI40" s="22">
        <f t="shared" si="31"/>
        <v>338.35718262457743</v>
      </c>
      <c r="BJ40" s="22">
        <f t="shared" si="31"/>
        <v>339.14202033851933</v>
      </c>
      <c r="BK40" s="22">
        <f t="shared" si="31"/>
        <v>339.93462208549329</v>
      </c>
      <c r="BL40" s="22">
        <f t="shared" si="31"/>
        <v>340.73517993814278</v>
      </c>
      <c r="BM40" s="22">
        <f t="shared" si="31"/>
        <v>341.5438896212471</v>
      </c>
      <c r="BN40" s="22">
        <f t="shared" si="31"/>
        <v>342.36095069846158</v>
      </c>
      <c r="BO40" s="22">
        <f t="shared" ref="BO40:DZ40" si="32">$B$24*BN40+$B$29*$B$34*BO37</f>
        <v>343.18656672178241</v>
      </c>
      <c r="BP40" s="22">
        <f t="shared" si="32"/>
        <v>344.02094538645753</v>
      </c>
      <c r="BQ40" s="22">
        <f t="shared" si="32"/>
        <v>344.86429869078341</v>
      </c>
      <c r="BR40" s="22">
        <f t="shared" si="32"/>
        <v>345.71684310273122</v>
      </c>
      <c r="BS40" s="22">
        <f t="shared" si="32"/>
        <v>346.5787997324378</v>
      </c>
      <c r="BT40" s="22">
        <f t="shared" si="32"/>
        <v>347.45039451099763</v>
      </c>
      <c r="BU40" s="22">
        <f t="shared" si="32"/>
        <v>348.3340502895374</v>
      </c>
      <c r="BV40" s="22">
        <f t="shared" si="32"/>
        <v>349.22982525576379</v>
      </c>
      <c r="BW40" s="22">
        <f t="shared" si="32"/>
        <v>350.13776694194723</v>
      </c>
      <c r="BX40" s="22">
        <f t="shared" si="32"/>
        <v>351.05791175302681</v>
      </c>
      <c r="BY40" s="22">
        <f t="shared" si="32"/>
        <v>351.990284471731</v>
      </c>
      <c r="BZ40" s="22">
        <f t="shared" si="32"/>
        <v>352.93489776318307</v>
      </c>
      <c r="CA40" s="22">
        <f t="shared" si="32"/>
        <v>353.89175167791149</v>
      </c>
      <c r="CB40" s="22">
        <f t="shared" si="32"/>
        <v>354.8608331572342</v>
      </c>
      <c r="CC40" s="22">
        <f t="shared" si="32"/>
        <v>355.8421155416421</v>
      </c>
      <c r="CD40" s="22">
        <f t="shared" si="32"/>
        <v>356.83555808304948</v>
      </c>
      <c r="CE40" s="22">
        <f t="shared" si="32"/>
        <v>357.83817781673361</v>
      </c>
      <c r="CF40" s="22">
        <f t="shared" si="32"/>
        <v>358.84923333019822</v>
      </c>
      <c r="CG40" s="22">
        <f t="shared" si="32"/>
        <v>359.86796144050373</v>
      </c>
      <c r="CH40" s="22">
        <f t="shared" si="32"/>
        <v>360.89357889540452</v>
      </c>
      <c r="CI40" s="22">
        <f t="shared" si="32"/>
        <v>361.92528422189957</v>
      </c>
      <c r="CJ40" s="22">
        <f t="shared" si="32"/>
        <v>362.96225965583915</v>
      </c>
      <c r="CK40" s="22">
        <f t="shared" si="32"/>
        <v>364.00367314130449</v>
      </c>
      <c r="CL40" s="22">
        <f t="shared" si="32"/>
        <v>365.0486803954488</v>
      </c>
      <c r="CM40" s="22">
        <f t="shared" si="32"/>
        <v>366.09642702847481</v>
      </c>
      <c r="CN40" s="22">
        <f t="shared" si="32"/>
        <v>367.14605070952422</v>
      </c>
      <c r="CO40" s="22">
        <f t="shared" si="32"/>
        <v>368.19774311368735</v>
      </c>
      <c r="CP40" s="22">
        <f t="shared" si="32"/>
        <v>369.25147800854756</v>
      </c>
      <c r="CQ40" s="22">
        <f t="shared" si="32"/>
        <v>370.30722890647479</v>
      </c>
      <c r="CR40" s="22">
        <f t="shared" si="32"/>
        <v>371.36496907114849</v>
      </c>
      <c r="CS40" s="22">
        <f t="shared" si="32"/>
        <v>372.42467152204108</v>
      </c>
      <c r="CT40" s="22">
        <f t="shared" si="32"/>
        <v>373.48630903885396</v>
      </c>
      <c r="CU40" s="22">
        <f t="shared" si="32"/>
        <v>374.54985416582542</v>
      </c>
      <c r="CV40" s="22">
        <f t="shared" si="32"/>
        <v>375.61527921615595</v>
      </c>
      <c r="CW40" s="22">
        <f t="shared" si="32"/>
        <v>376.68255627628372</v>
      </c>
      <c r="CX40" s="22">
        <f t="shared" si="32"/>
        <v>377.75165721040838</v>
      </c>
      <c r="CY40" s="22">
        <f t="shared" si="32"/>
        <v>378.82255366470162</v>
      </c>
      <c r="CZ40" s="22">
        <f t="shared" si="32"/>
        <v>379.89521707180268</v>
      </c>
      <c r="DA40" s="22">
        <f t="shared" si="32"/>
        <v>380.96961865509104</v>
      </c>
      <c r="DB40" s="22">
        <f t="shared" si="32"/>
        <v>382.04572943316543</v>
      </c>
      <c r="DC40" s="22">
        <f t="shared" si="32"/>
        <v>383.12352022417912</v>
      </c>
      <c r="DD40" s="22">
        <f t="shared" si="32"/>
        <v>384.20296165021608</v>
      </c>
      <c r="DE40" s="22">
        <f t="shared" si="32"/>
        <v>385.2840241416186</v>
      </c>
      <c r="DF40" s="22">
        <f t="shared" si="32"/>
        <v>386.36667794146007</v>
      </c>
      <c r="DG40" s="22">
        <f t="shared" si="32"/>
        <v>387.45089310988413</v>
      </c>
      <c r="DH40" s="22">
        <f t="shared" si="32"/>
        <v>388.53663952859023</v>
      </c>
      <c r="DI40" s="22">
        <f t="shared" si="32"/>
        <v>389.62388690531958</v>
      </c>
      <c r="DJ40" s="22">
        <f t="shared" si="32"/>
        <v>390.71260477812638</v>
      </c>
      <c r="DK40" s="22">
        <f t="shared" si="32"/>
        <v>391.80276251985697</v>
      </c>
      <c r="DL40" s="22">
        <f t="shared" si="32"/>
        <v>392.89432934248708</v>
      </c>
      <c r="DM40" s="22">
        <f t="shared" si="32"/>
        <v>393.98727430164138</v>
      </c>
      <c r="DN40" s="22">
        <f t="shared" si="32"/>
        <v>395.08156630103059</v>
      </c>
      <c r="DO40" s="22">
        <f t="shared" si="32"/>
        <v>396.17717409694831</v>
      </c>
      <c r="DP40" s="22">
        <f t="shared" si="32"/>
        <v>397.27406630267848</v>
      </c>
      <c r="DQ40" s="22">
        <f t="shared" si="32"/>
        <v>398.37221139294206</v>
      </c>
      <c r="DR40" s="22">
        <f t="shared" si="32"/>
        <v>399.4715777083706</v>
      </c>
      <c r="DS40" s="22">
        <f t="shared" si="32"/>
        <v>400.57213345989902</v>
      </c>
      <c r="DT40" s="22">
        <f t="shared" si="32"/>
        <v>401.67384673327757</v>
      </c>
      <c r="DU40" s="22">
        <f t="shared" si="32"/>
        <v>402.77668549357753</v>
      </c>
      <c r="DV40" s="22">
        <f t="shared" si="32"/>
        <v>403.88061758960293</v>
      </c>
      <c r="DW40" s="22">
        <f t="shared" si="32"/>
        <v>404.98561075841957</v>
      </c>
      <c r="DX40" s="22">
        <f t="shared" si="32"/>
        <v>406.0916326297671</v>
      </c>
      <c r="DY40" s="22">
        <f t="shared" si="32"/>
        <v>407.19865073040614</v>
      </c>
      <c r="DZ40" s="22">
        <f t="shared" si="32"/>
        <v>408.30663248858605</v>
      </c>
      <c r="EA40" s="22">
        <f t="shared" ref="EA40:GL40" si="33">$B$24*DZ40+$B$29*$B$34*EA37</f>
        <v>409.41554523851232</v>
      </c>
      <c r="EB40" s="22">
        <f t="shared" si="33"/>
        <v>410.52535622491183</v>
      </c>
      <c r="EC40" s="22">
        <f t="shared" si="33"/>
        <v>411.63603260740734</v>
      </c>
      <c r="ED40" s="22">
        <f t="shared" si="33"/>
        <v>412.74754146480649</v>
      </c>
      <c r="EE40" s="22">
        <f t="shared" si="33"/>
        <v>413.85984979959795</v>
      </c>
      <c r="EF40" s="22">
        <f t="shared" si="33"/>
        <v>414.97292454230615</v>
      </c>
      <c r="EG40" s="22">
        <f t="shared" si="33"/>
        <v>416.08673255581499</v>
      </c>
      <c r="EH40" s="22">
        <f t="shared" si="33"/>
        <v>417.20124063982723</v>
      </c>
      <c r="EI40" s="22">
        <f t="shared" si="33"/>
        <v>418.31641553504772</v>
      </c>
      <c r="EJ40" s="22">
        <f t="shared" si="33"/>
        <v>419.43222392783241</v>
      </c>
      <c r="EK40" s="22">
        <f t="shared" si="33"/>
        <v>420.54863245447336</v>
      </c>
      <c r="EL40" s="22">
        <f t="shared" si="33"/>
        <v>421.66560770542191</v>
      </c>
      <c r="EM40" s="22">
        <f t="shared" si="33"/>
        <v>422.78311622949769</v>
      </c>
      <c r="EN40" s="22">
        <f t="shared" si="33"/>
        <v>423.90112453832342</v>
      </c>
      <c r="EO40" s="22">
        <f t="shared" si="33"/>
        <v>425.01959911067109</v>
      </c>
      <c r="EP40" s="22">
        <f t="shared" si="33"/>
        <v>426.1385063967258</v>
      </c>
      <c r="EQ40" s="22">
        <f t="shared" si="33"/>
        <v>427.2578128223081</v>
      </c>
      <c r="ER40" s="22">
        <f t="shared" si="33"/>
        <v>428.37748479297829</v>
      </c>
      <c r="ES40" s="22">
        <f t="shared" si="33"/>
        <v>429.49748869831024</v>
      </c>
      <c r="ET40" s="22">
        <f t="shared" si="33"/>
        <v>430.61779091601159</v>
      </c>
      <c r="EU40" s="22">
        <f t="shared" si="33"/>
        <v>431.73835781596966</v>
      </c>
      <c r="EV40" s="22">
        <f t="shared" si="33"/>
        <v>432.85915576463287</v>
      </c>
      <c r="EW40" s="22">
        <f t="shared" si="33"/>
        <v>433.98015112891102</v>
      </c>
      <c r="EX40" s="22">
        <f t="shared" si="33"/>
        <v>435.10131028027013</v>
      </c>
      <c r="EY40" s="22">
        <f t="shared" si="33"/>
        <v>436.22259959880512</v>
      </c>
      <c r="EZ40" s="22">
        <f t="shared" si="33"/>
        <v>437.34398547721838</v>
      </c>
      <c r="FA40" s="22">
        <f t="shared" si="33"/>
        <v>438.4654343247812</v>
      </c>
      <c r="FB40" s="22">
        <f t="shared" si="33"/>
        <v>439.58691257137883</v>
      </c>
      <c r="FC40" s="22">
        <f t="shared" si="33"/>
        <v>440.70838667137804</v>
      </c>
      <c r="FD40" s="22">
        <f t="shared" si="33"/>
        <v>441.82982310761383</v>
      </c>
      <c r="FE40" s="22">
        <f t="shared" si="33"/>
        <v>442.95118839522422</v>
      </c>
      <c r="FF40" s="22">
        <f t="shared" si="33"/>
        <v>444.07244908551746</v>
      </c>
      <c r="FG40" s="22">
        <f t="shared" si="33"/>
        <v>445.19357176980742</v>
      </c>
      <c r="FH40" s="22">
        <f t="shared" si="33"/>
        <v>446.31452308338879</v>
      </c>
      <c r="FI40" s="22">
        <f t="shared" si="33"/>
        <v>447.43526970903224</v>
      </c>
      <c r="FJ40" s="22">
        <f t="shared" si="33"/>
        <v>448.55577838075897</v>
      </c>
      <c r="FK40" s="22">
        <f t="shared" si="33"/>
        <v>449.67601588748721</v>
      </c>
      <c r="FL40" s="22">
        <f t="shared" si="33"/>
        <v>450.7959490767949</v>
      </c>
      <c r="FM40" s="22">
        <f t="shared" si="33"/>
        <v>451.91554485849031</v>
      </c>
      <c r="FN40" s="22">
        <f t="shared" si="33"/>
        <v>453.03477020821026</v>
      </c>
      <c r="FO40" s="22">
        <f t="shared" si="33"/>
        <v>454.15359217098609</v>
      </c>
      <c r="FP40" s="22">
        <f t="shared" si="33"/>
        <v>455.2719778647072</v>
      </c>
      <c r="FQ40" s="22">
        <f t="shared" si="33"/>
        <v>456.3898944835845</v>
      </c>
      <c r="FR40" s="22">
        <f t="shared" si="33"/>
        <v>457.50730930148978</v>
      </c>
      <c r="FS40" s="22">
        <f t="shared" si="33"/>
        <v>458.62418967543908</v>
      </c>
      <c r="FT40" s="22">
        <f t="shared" si="33"/>
        <v>459.74050304883775</v>
      </c>
      <c r="FU40" s="22">
        <f t="shared" si="33"/>
        <v>460.85621695483059</v>
      </c>
      <c r="FV40" s="22">
        <f t="shared" si="33"/>
        <v>461.97129902083242</v>
      </c>
      <c r="FW40" s="22">
        <f t="shared" si="33"/>
        <v>463.08571696996785</v>
      </c>
      <c r="FX40" s="22">
        <f t="shared" si="33"/>
        <v>464.19943862740166</v>
      </c>
      <c r="FY40" s="22">
        <f t="shared" si="33"/>
        <v>465.31243191966126</v>
      </c>
      <c r="FZ40" s="22">
        <f t="shared" si="33"/>
        <v>466.42466487791216</v>
      </c>
      <c r="GA40" s="22">
        <f t="shared" si="33"/>
        <v>467.53610564224306</v>
      </c>
      <c r="GB40" s="22">
        <f t="shared" si="33"/>
        <v>468.6467224646197</v>
      </c>
      <c r="GC40" s="22">
        <f t="shared" si="33"/>
        <v>469.7564837121173</v>
      </c>
      <c r="GD40" s="22">
        <f t="shared" si="33"/>
        <v>470.86535786977964</v>
      </c>
      <c r="GE40" s="22">
        <f t="shared" si="33"/>
        <v>471.97331354358994</v>
      </c>
      <c r="GF40" s="22">
        <f t="shared" si="33"/>
        <v>473.08031946325451</v>
      </c>
      <c r="GG40" s="22">
        <f t="shared" si="33"/>
        <v>474.18634448512245</v>
      </c>
      <c r="GH40" s="22">
        <f t="shared" si="33"/>
        <v>475.29135759494665</v>
      </c>
      <c r="GI40" s="22">
        <f t="shared" si="33"/>
        <v>476.39532791077272</v>
      </c>
      <c r="GJ40" s="22">
        <f t="shared" si="33"/>
        <v>477.49822468555408</v>
      </c>
      <c r="GK40" s="22">
        <f t="shared" si="33"/>
        <v>478.60012728979137</v>
      </c>
      <c r="GL40" s="22">
        <f t="shared" si="33"/>
        <v>479.70098771073236</v>
      </c>
      <c r="GM40" s="22">
        <f t="shared" ref="GM40:IX40" si="34">$B$24*GL40+$B$29*$B$34*GM37</f>
        <v>480.80075811888094</v>
      </c>
      <c r="GN40" s="22">
        <f t="shared" si="34"/>
        <v>481.89939087341043</v>
      </c>
      <c r="GO40" s="22">
        <f t="shared" si="34"/>
        <v>482.99683852759784</v>
      </c>
      <c r="GP40" s="22">
        <f t="shared" si="34"/>
        <v>484.09305383424089</v>
      </c>
      <c r="GQ40" s="22">
        <f t="shared" si="34"/>
        <v>485.18798975121246</v>
      </c>
      <c r="GR40" s="22">
        <f t="shared" si="34"/>
        <v>486.2815994466971</v>
      </c>
      <c r="GS40" s="22">
        <f t="shared" si="34"/>
        <v>487.37383630483492</v>
      </c>
      <c r="GT40" s="22">
        <f t="shared" si="34"/>
        <v>488.46465393105763</v>
      </c>
      <c r="GU40" s="22">
        <f t="shared" si="34"/>
        <v>489.55400615751529</v>
      </c>
      <c r="GV40" s="22">
        <f t="shared" si="34"/>
        <v>490.64184704847099</v>
      </c>
      <c r="GW40" s="22">
        <f t="shared" si="34"/>
        <v>491.72813090545031</v>
      </c>
      <c r="GX40" s="22">
        <f t="shared" si="34"/>
        <v>492.81281227252651</v>
      </c>
      <c r="GY40" s="22">
        <f t="shared" si="34"/>
        <v>493.89584594167115</v>
      </c>
      <c r="GZ40" s="22">
        <f t="shared" si="34"/>
        <v>494.97718695802524</v>
      </c>
      <c r="HA40" s="22">
        <f t="shared" si="34"/>
        <v>496.05679062488213</v>
      </c>
      <c r="HB40" s="22">
        <f t="shared" si="34"/>
        <v>497.13461250884211</v>
      </c>
      <c r="HC40" s="22">
        <f t="shared" si="34"/>
        <v>498.21060844488545</v>
      </c>
      <c r="HD40" s="22">
        <f t="shared" si="34"/>
        <v>499.28473454163094</v>
      </c>
      <c r="HE40" s="22">
        <f t="shared" si="34"/>
        <v>500.35694718794053</v>
      </c>
      <c r="HF40" s="22">
        <f t="shared" si="34"/>
        <v>501.42720305399087</v>
      </c>
      <c r="HG40" s="22">
        <f t="shared" si="34"/>
        <v>502.4954590979101</v>
      </c>
      <c r="HH40" s="22">
        <f t="shared" si="34"/>
        <v>503.56167257069774</v>
      </c>
      <c r="HI40" s="22">
        <f t="shared" si="34"/>
        <v>504.62580102081455</v>
      </c>
      <c r="HJ40" s="22">
        <f t="shared" si="34"/>
        <v>505.6878022989107</v>
      </c>
      <c r="HK40" s="22">
        <f t="shared" si="34"/>
        <v>506.74763456232722</v>
      </c>
      <c r="HL40" s="22">
        <f t="shared" si="34"/>
        <v>507.80525627951283</v>
      </c>
      <c r="HM40" s="22">
        <f t="shared" si="34"/>
        <v>508.86062623450272</v>
      </c>
      <c r="HN40" s="22">
        <f t="shared" si="34"/>
        <v>509.91370353127195</v>
      </c>
      <c r="HO40" s="22">
        <f t="shared" si="34"/>
        <v>510.96444759809174</v>
      </c>
      <c r="HP40" s="22">
        <f t="shared" si="34"/>
        <v>512.01281819168128</v>
      </c>
      <c r="HQ40" s="22">
        <f t="shared" si="34"/>
        <v>513.05877540167637</v>
      </c>
      <c r="HR40" s="22">
        <f t="shared" si="34"/>
        <v>514.1022796545634</v>
      </c>
      <c r="HS40" s="22">
        <f t="shared" si="34"/>
        <v>515.14329171717611</v>
      </c>
      <c r="HT40" s="22">
        <f t="shared" si="34"/>
        <v>516.18177270085357</v>
      </c>
      <c r="HU40" s="22">
        <f t="shared" si="34"/>
        <v>517.21768406527246</v>
      </c>
      <c r="HV40" s="22">
        <f t="shared" si="34"/>
        <v>518.25098762226912</v>
      </c>
      <c r="HW40" s="22">
        <f t="shared" si="34"/>
        <v>519.28164553959732</v>
      </c>
      <c r="HX40" s="22">
        <f t="shared" si="34"/>
        <v>520.30962034436368</v>
      </c>
      <c r="HY40" s="22">
        <f t="shared" si="34"/>
        <v>521.33487492663551</v>
      </c>
      <c r="HZ40" s="22">
        <f t="shared" si="34"/>
        <v>522.357372542912</v>
      </c>
      <c r="IA40" s="22">
        <f t="shared" si="34"/>
        <v>523.37707681948825</v>
      </c>
      <c r="IB40" s="22">
        <f t="shared" si="34"/>
        <v>524.39395175573532</v>
      </c>
      <c r="IC40" s="22">
        <f t="shared" si="34"/>
        <v>525.40796172718285</v>
      </c>
      <c r="ID40" s="22">
        <f t="shared" si="34"/>
        <v>526.4190714886704</v>
      </c>
      <c r="IE40" s="22">
        <f t="shared" si="34"/>
        <v>527.42724617741203</v>
      </c>
      <c r="IF40" s="22">
        <f t="shared" si="34"/>
        <v>528.43245131588492</v>
      </c>
      <c r="IG40" s="22">
        <f t="shared" si="34"/>
        <v>529.43465281466115</v>
      </c>
      <c r="IH40" s="22">
        <f t="shared" si="34"/>
        <v>530.43381697497591</v>
      </c>
      <c r="II40" s="22">
        <f t="shared" si="34"/>
        <v>531.42991049157047</v>
      </c>
      <c r="IJ40" s="22">
        <f t="shared" si="34"/>
        <v>532.42290045534776</v>
      </c>
      <c r="IK40" s="22">
        <f t="shared" si="34"/>
        <v>533.41275435589807</v>
      </c>
      <c r="IL40" s="22">
        <f t="shared" si="34"/>
        <v>534.39944008392115</v>
      </c>
      <c r="IM40" s="22">
        <f t="shared" si="34"/>
        <v>535.38292593365463</v>
      </c>
      <c r="IN40" s="22">
        <f t="shared" si="34"/>
        <v>536.36318060510439</v>
      </c>
      <c r="IO40" s="22">
        <f t="shared" si="34"/>
        <v>537.34017320636997</v>
      </c>
      <c r="IP40" s="22">
        <f t="shared" si="34"/>
        <v>538.31387325574576</v>
      </c>
      <c r="IQ40" s="22">
        <f t="shared" si="34"/>
        <v>539.28425068355136</v>
      </c>
      <c r="IR40" s="22">
        <f t="shared" si="34"/>
        <v>540.25127583417725</v>
      </c>
      <c r="IS40" s="22">
        <f t="shared" si="34"/>
        <v>541.21491946799279</v>
      </c>
      <c r="IT40" s="22">
        <f t="shared" si="34"/>
        <v>542.17515276308484</v>
      </c>
      <c r="IU40" s="22">
        <f t="shared" si="34"/>
        <v>543.13194731700423</v>
      </c>
      <c r="IV40" s="22">
        <f t="shared" si="34"/>
        <v>544.08527514829984</v>
      </c>
      <c r="IW40" s="22">
        <f t="shared" si="34"/>
        <v>545.03510869810464</v>
      </c>
      <c r="IX40" s="22">
        <f t="shared" si="34"/>
        <v>545.98142083167738</v>
      </c>
      <c r="IY40" s="22">
        <f t="shared" ref="IY40:KF40" si="35">$B$24*IX40+$B$29*$B$34*IY37</f>
        <v>546.92418483975155</v>
      </c>
      <c r="IZ40" s="22">
        <f t="shared" si="35"/>
        <v>547.86337443978732</v>
      </c>
      <c r="JA40" s="22">
        <f t="shared" si="35"/>
        <v>548.7989637773087</v>
      </c>
      <c r="JB40" s="22">
        <f t="shared" si="35"/>
        <v>549.73092742696724</v>
      </c>
      <c r="JC40" s="22">
        <f t="shared" si="35"/>
        <v>550.65924039365188</v>
      </c>
      <c r="JD40" s="22">
        <f t="shared" si="35"/>
        <v>551.58387811335547</v>
      </c>
      <c r="JE40" s="22">
        <f t="shared" si="35"/>
        <v>552.50481645407081</v>
      </c>
      <c r="JF40" s="22">
        <f t="shared" si="35"/>
        <v>553.42203171660833</v>
      </c>
      <c r="JG40" s="22">
        <f t="shared" si="35"/>
        <v>554.33550063529731</v>
      </c>
      <c r="JH40" s="22">
        <f t="shared" si="35"/>
        <v>555.2452003787854</v>
      </c>
      <c r="JI40" s="22">
        <f t="shared" si="35"/>
        <v>556.15110855049841</v>
      </c>
      <c r="JJ40" s="22">
        <f t="shared" si="35"/>
        <v>557.05320318926351</v>
      </c>
      <c r="JK40" s="22">
        <f t="shared" si="35"/>
        <v>557.95146276971161</v>
      </c>
      <c r="JL40" s="22">
        <f t="shared" si="35"/>
        <v>558.84586620264213</v>
      </c>
      <c r="JM40" s="22">
        <f t="shared" si="35"/>
        <v>559.73639283523687</v>
      </c>
      <c r="JN40" s="22">
        <f t="shared" si="35"/>
        <v>560.62302245127864</v>
      </c>
      <c r="JO40" s="22">
        <f t="shared" si="35"/>
        <v>561.50573527127574</v>
      </c>
      <c r="JP40" s="22">
        <f t="shared" si="35"/>
        <v>562.38451195252992</v>
      </c>
      <c r="JQ40" s="22">
        <f t="shared" si="35"/>
        <v>563.25933358909288</v>
      </c>
      <c r="JR40" s="22">
        <f t="shared" si="35"/>
        <v>564.13018171177691</v>
      </c>
      <c r="JS40" s="22">
        <f t="shared" si="35"/>
        <v>564.99703828779855</v>
      </c>
      <c r="JT40" s="22">
        <f t="shared" si="35"/>
        <v>565.85988572069039</v>
      </c>
      <c r="JU40" s="22">
        <f t="shared" si="35"/>
        <v>566.71870684994894</v>
      </c>
      <c r="JV40" s="22">
        <f t="shared" si="35"/>
        <v>567.57348495068538</v>
      </c>
      <c r="JW40" s="22">
        <f t="shared" si="35"/>
        <v>568.42420373314906</v>
      </c>
      <c r="JX40" s="22">
        <f t="shared" si="35"/>
        <v>569.27084734214986</v>
      </c>
      <c r="JY40" s="22">
        <f t="shared" si="35"/>
        <v>570.1134003565046</v>
      </c>
      <c r="JZ40" s="22">
        <f t="shared" si="35"/>
        <v>570.95184778847806</v>
      </c>
      <c r="KA40" s="22">
        <f t="shared" si="35"/>
        <v>571.78617508291143</v>
      </c>
      <c r="KB40" s="22">
        <f t="shared" si="35"/>
        <v>572.61636811646827</v>
      </c>
      <c r="KC40" s="22">
        <f t="shared" si="35"/>
        <v>573.44241319684318</v>
      </c>
      <c r="KD40" s="22">
        <f t="shared" si="35"/>
        <v>574.26429706183183</v>
      </c>
      <c r="KE40" s="22">
        <f t="shared" si="35"/>
        <v>575.08200687843373</v>
      </c>
      <c r="KF40" s="22">
        <f t="shared" si="35"/>
        <v>575.89553024175132</v>
      </c>
    </row>
    <row r="41" spans="1:292" x14ac:dyDescent="0.2">
      <c r="A41" t="s">
        <v>31</v>
      </c>
      <c r="B41" s="18">
        <v>30.097999999999999</v>
      </c>
      <c r="C41" s="22">
        <f t="shared" ref="C41:BN41" si="36">$B$25*B41+$B$30*$B$34*C37</f>
        <v>30.746408311392443</v>
      </c>
      <c r="D41" s="22">
        <f t="shared" si="36"/>
        <v>31.402550366582801</v>
      </c>
      <c r="E41" s="22">
        <f t="shared" si="36"/>
        <v>32.066305011781424</v>
      </c>
      <c r="F41" s="22">
        <f t="shared" si="36"/>
        <v>32.737531296951673</v>
      </c>
      <c r="G41" s="22">
        <f t="shared" si="36"/>
        <v>33.416068490408151</v>
      </c>
      <c r="H41" s="22">
        <f t="shared" si="36"/>
        <v>34.101736179207776</v>
      </c>
      <c r="I41" s="22">
        <f t="shared" si="36"/>
        <v>34.794334457736852</v>
      </c>
      <c r="J41" s="22">
        <f t="shared" si="36"/>
        <v>35.493644205353647</v>
      </c>
      <c r="K41" s="22">
        <f t="shared" si="36"/>
        <v>36.199427453859293</v>
      </c>
      <c r="L41" s="22">
        <f t="shared" si="36"/>
        <v>36.911427844866893</v>
      </c>
      <c r="M41" s="22">
        <f t="shared" si="36"/>
        <v>37.6276791766999</v>
      </c>
      <c r="N41" s="22">
        <f t="shared" si="36"/>
        <v>38.348788430006792</v>
      </c>
      <c r="O41" s="22">
        <f t="shared" si="36"/>
        <v>39.075379144792905</v>
      </c>
      <c r="P41" s="22">
        <f t="shared" si="36"/>
        <v>39.808093440067779</v>
      </c>
      <c r="Q41" s="22">
        <f t="shared" si="36"/>
        <v>40.547594187563853</v>
      </c>
      <c r="R41" s="22">
        <f t="shared" si="36"/>
        <v>41.293476688074534</v>
      </c>
      <c r="S41" s="22">
        <f t="shared" si="36"/>
        <v>42.045307479056085</v>
      </c>
      <c r="T41" s="22">
        <f t="shared" si="36"/>
        <v>42.802625436169372</v>
      </c>
      <c r="U41" s="22">
        <f t="shared" si="36"/>
        <v>43.564943047626528</v>
      </c>
      <c r="V41" s="22">
        <f t="shared" si="36"/>
        <v>44.331747857089198</v>
      </c>
      <c r="W41" s="22">
        <f t="shared" si="36"/>
        <v>45.105251103731533</v>
      </c>
      <c r="X41" s="22">
        <f t="shared" si="36"/>
        <v>45.885538739028995</v>
      </c>
      <c r="Y41" s="22">
        <f t="shared" si="36"/>
        <v>46.672686850721966</v>
      </c>
      <c r="Z41" s="22">
        <f t="shared" si="36"/>
        <v>47.46676114489663</v>
      </c>
      <c r="AA41" s="22">
        <f t="shared" si="36"/>
        <v>48.267816328773421</v>
      </c>
      <c r="AB41" s="22">
        <f t="shared" si="36"/>
        <v>49.075895482724988</v>
      </c>
      <c r="AC41" s="22">
        <f t="shared" si="36"/>
        <v>49.891029421560347</v>
      </c>
      <c r="AD41" s="22">
        <f t="shared" si="36"/>
        <v>50.713236048414743</v>
      </c>
      <c r="AE41" s="22">
        <f t="shared" si="36"/>
        <v>51.542519702441055</v>
      </c>
      <c r="AF41" s="22">
        <f t="shared" si="36"/>
        <v>52.378870502460948</v>
      </c>
      <c r="AG41" s="22">
        <f t="shared" si="36"/>
        <v>53.219137456489648</v>
      </c>
      <c r="AH41" s="22">
        <f t="shared" si="36"/>
        <v>54.06350397484993</v>
      </c>
      <c r="AI41" s="22">
        <f t="shared" si="36"/>
        <v>54.912154017676556</v>
      </c>
      <c r="AJ41" s="22">
        <f t="shared" si="36"/>
        <v>55.765272263932651</v>
      </c>
      <c r="AK41" s="22">
        <f t="shared" si="36"/>
        <v>56.62304447529921</v>
      </c>
      <c r="AL41" s="22">
        <f t="shared" si="36"/>
        <v>57.485657880226491</v>
      </c>
      <c r="AM41" s="22">
        <f t="shared" si="36"/>
        <v>58.353301579703391</v>
      </c>
      <c r="AN41" s="22">
        <f t="shared" si="36"/>
        <v>59.226166978382579</v>
      </c>
      <c r="AO41" s="22">
        <f t="shared" si="36"/>
        <v>60.104448242120924</v>
      </c>
      <c r="AP41" s="22">
        <f t="shared" si="36"/>
        <v>60.98834278454445</v>
      </c>
      <c r="AQ41" s="22">
        <f t="shared" si="36"/>
        <v>61.878858897033822</v>
      </c>
      <c r="AR41" s="22">
        <f t="shared" si="36"/>
        <v>62.776030672809384</v>
      </c>
      <c r="AS41" s="22">
        <f t="shared" si="36"/>
        <v>63.679886426943284</v>
      </c>
      <c r="AT41" s="22">
        <f t="shared" si="36"/>
        <v>64.590448555674556</v>
      </c>
      <c r="AU41" s="22">
        <f t="shared" si="36"/>
        <v>65.507733325716643</v>
      </c>
      <c r="AV41" s="22">
        <f t="shared" si="36"/>
        <v>66.431750664380843</v>
      </c>
      <c r="AW41" s="22">
        <f t="shared" si="36"/>
        <v>67.362503951516018</v>
      </c>
      <c r="AX41" s="22">
        <f t="shared" si="36"/>
        <v>68.299989813480195</v>
      </c>
      <c r="AY41" s="22">
        <f t="shared" si="36"/>
        <v>69.24419791883598</v>
      </c>
      <c r="AZ41" s="22">
        <f t="shared" si="36"/>
        <v>70.195110775875776</v>
      </c>
      <c r="BA41" s="22">
        <f t="shared" si="36"/>
        <v>71.148999325662871</v>
      </c>
      <c r="BB41" s="22">
        <f t="shared" si="36"/>
        <v>72.106100809936734</v>
      </c>
      <c r="BC41" s="22">
        <f t="shared" si="36"/>
        <v>73.066644436370169</v>
      </c>
      <c r="BD41" s="22">
        <f t="shared" si="36"/>
        <v>74.030851120169416</v>
      </c>
      <c r="BE41" s="22">
        <f t="shared" si="36"/>
        <v>74.998933400953121</v>
      </c>
      <c r="BF41" s="22">
        <f t="shared" si="36"/>
        <v>75.9710953480364</v>
      </c>
      <c r="BG41" s="22">
        <f t="shared" si="36"/>
        <v>76.947532453244264</v>
      </c>
      <c r="BH41" s="22">
        <f t="shared" si="36"/>
        <v>77.928431513651333</v>
      </c>
      <c r="BI41" s="22">
        <f t="shared" si="36"/>
        <v>78.913970505392172</v>
      </c>
      <c r="BJ41" s="22">
        <f t="shared" si="36"/>
        <v>79.904318449881103</v>
      </c>
      <c r="BK41" s="22">
        <f t="shared" si="36"/>
        <v>80.903886583767076</v>
      </c>
      <c r="BL41" s="22">
        <f t="shared" si="36"/>
        <v>81.912945038407941</v>
      </c>
      <c r="BM41" s="22">
        <f t="shared" si="36"/>
        <v>82.931768820692582</v>
      </c>
      <c r="BN41" s="22">
        <f t="shared" si="36"/>
        <v>83.960638086920909</v>
      </c>
      <c r="BO41" s="22">
        <f t="shared" ref="BO41:DZ41" si="37">$B$25*BN41+$B$30*$B$34*BO37</f>
        <v>84.999838358583503</v>
      </c>
      <c r="BP41" s="22">
        <f t="shared" si="37"/>
        <v>86.049660745926033</v>
      </c>
      <c r="BQ41" s="22">
        <f t="shared" si="37"/>
        <v>87.110402178416209</v>
      </c>
      <c r="BR41" s="22">
        <f t="shared" si="37"/>
        <v>88.182365645082186</v>
      </c>
      <c r="BS41" s="22">
        <f t="shared" si="37"/>
        <v>89.265860443213711</v>
      </c>
      <c r="BT41" s="22">
        <f t="shared" si="37"/>
        <v>90.361202436072375</v>
      </c>
      <c r="BU41" s="22">
        <f t="shared" si="37"/>
        <v>91.472086494943099</v>
      </c>
      <c r="BV41" s="22">
        <f t="shared" si="37"/>
        <v>92.598559382686332</v>
      </c>
      <c r="BW41" s="22">
        <f t="shared" si="37"/>
        <v>93.740651340537582</v>
      </c>
      <c r="BX41" s="22">
        <f t="shared" si="37"/>
        <v>94.898375407566661</v>
      </c>
      <c r="BY41" s="22">
        <f t="shared" si="37"/>
        <v>96.071726706648306</v>
      </c>
      <c r="BZ41" s="22">
        <f t="shared" si="37"/>
        <v>97.260681731605004</v>
      </c>
      <c r="CA41" s="22">
        <f t="shared" si="37"/>
        <v>98.465197633856377</v>
      </c>
      <c r="CB41" s="22">
        <f t="shared" si="37"/>
        <v>99.685211514683701</v>
      </c>
      <c r="CC41" s="22">
        <f t="shared" si="37"/>
        <v>100.92063972405505</v>
      </c>
      <c r="CD41" s="22">
        <f t="shared" si="37"/>
        <v>102.1713771673292</v>
      </c>
      <c r="CE41" s="22">
        <f t="shared" si="37"/>
        <v>103.43279255184936</v>
      </c>
      <c r="CF41" s="22">
        <f t="shared" si="37"/>
        <v>104.70371586767027</v>
      </c>
      <c r="CG41" s="22">
        <f t="shared" si="37"/>
        <v>105.98294683058934</v>
      </c>
      <c r="CH41" s="22">
        <f t="shared" si="37"/>
        <v>107.26925758256608</v>
      </c>
      <c r="CI41" s="22">
        <f t="shared" si="37"/>
        <v>108.56139561150309</v>
      </c>
      <c r="CJ41" s="22">
        <f t="shared" si="37"/>
        <v>109.85808678769523</v>
      </c>
      <c r="CK41" s="22">
        <f t="shared" si="37"/>
        <v>111.15803849926934</v>
      </c>
      <c r="CL41" s="22">
        <f t="shared" si="37"/>
        <v>112.45994287970778</v>
      </c>
      <c r="CM41" s="22">
        <f t="shared" si="37"/>
        <v>113.76248011131825</v>
      </c>
      <c r="CN41" s="22">
        <f t="shared" si="37"/>
        <v>115.06432179024921</v>
      </c>
      <c r="CO41" s="22">
        <f t="shared" si="37"/>
        <v>116.36576471474129</v>
      </c>
      <c r="CP41" s="22">
        <f t="shared" si="37"/>
        <v>117.66676962421582</v>
      </c>
      <c r="CQ41" s="22">
        <f t="shared" si="37"/>
        <v>118.96729697346504</v>
      </c>
      <c r="CR41" s="22">
        <f t="shared" si="37"/>
        <v>120.26730694347063</v>
      </c>
      <c r="CS41" s="22">
        <f t="shared" si="37"/>
        <v>121.56675944905435</v>
      </c>
      <c r="CT41" s="22">
        <f t="shared" si="37"/>
        <v>122.86561414643505</v>
      </c>
      <c r="CU41" s="22">
        <f t="shared" si="37"/>
        <v>124.16383044056752</v>
      </c>
      <c r="CV41" s="22">
        <f t="shared" si="37"/>
        <v>125.46136749264215</v>
      </c>
      <c r="CW41" s="22">
        <f t="shared" si="37"/>
        <v>126.75818422733276</v>
      </c>
      <c r="CX41" s="22">
        <f t="shared" si="37"/>
        <v>128.05423934040735</v>
      </c>
      <c r="CY41" s="22">
        <f t="shared" si="37"/>
        <v>129.34949130583539</v>
      </c>
      <c r="CZ41" s="22">
        <f t="shared" si="37"/>
        <v>130.64389838331437</v>
      </c>
      <c r="DA41" s="22">
        <f t="shared" si="37"/>
        <v>131.93741862543231</v>
      </c>
      <c r="DB41" s="22">
        <f t="shared" si="37"/>
        <v>133.23000988512871</v>
      </c>
      <c r="DC41" s="22">
        <f t="shared" si="37"/>
        <v>134.5216298229131</v>
      </c>
      <c r="DD41" s="22">
        <f t="shared" si="37"/>
        <v>135.81223591412731</v>
      </c>
      <c r="DE41" s="22">
        <f t="shared" si="37"/>
        <v>137.10178545611245</v>
      </c>
      <c r="DF41" s="22">
        <f t="shared" si="37"/>
        <v>138.39023557557988</v>
      </c>
      <c r="DG41" s="22">
        <f t="shared" si="37"/>
        <v>139.67754323575639</v>
      </c>
      <c r="DH41" s="22">
        <f t="shared" si="37"/>
        <v>140.9636652437346</v>
      </c>
      <c r="DI41" s="22">
        <f t="shared" si="37"/>
        <v>142.24855825780415</v>
      </c>
      <c r="DJ41" s="22">
        <f t="shared" si="37"/>
        <v>143.53217879443201</v>
      </c>
      <c r="DK41" s="22">
        <f t="shared" si="37"/>
        <v>144.81448323554375</v>
      </c>
      <c r="DL41" s="22">
        <f t="shared" si="37"/>
        <v>146.09542783556626</v>
      </c>
      <c r="DM41" s="22">
        <f t="shared" si="37"/>
        <v>147.3749687287318</v>
      </c>
      <c r="DN41" s="22">
        <f t="shared" si="37"/>
        <v>148.65306193623491</v>
      </c>
      <c r="DO41" s="22">
        <f t="shared" si="37"/>
        <v>149.92966337346138</v>
      </c>
      <c r="DP41" s="22">
        <f t="shared" si="37"/>
        <v>151.2047288570605</v>
      </c>
      <c r="DQ41" s="22">
        <f t="shared" si="37"/>
        <v>152.47821411205717</v>
      </c>
      <c r="DR41" s="22">
        <f t="shared" si="37"/>
        <v>153.75007477898694</v>
      </c>
      <c r="DS41" s="22">
        <f t="shared" si="37"/>
        <v>155.02026642088623</v>
      </c>
      <c r="DT41" s="22">
        <f t="shared" si="37"/>
        <v>156.28874453044691</v>
      </c>
      <c r="DU41" s="22">
        <f t="shared" si="37"/>
        <v>157.55546453714206</v>
      </c>
      <c r="DV41" s="22">
        <f t="shared" si="37"/>
        <v>158.82038181418682</v>
      </c>
      <c r="DW41" s="22">
        <f t="shared" si="37"/>
        <v>160.08345168566089</v>
      </c>
      <c r="DX41" s="22">
        <f t="shared" si="37"/>
        <v>161.34462943343175</v>
      </c>
      <c r="DY41" s="22">
        <f t="shared" si="37"/>
        <v>162.60387030395842</v>
      </c>
      <c r="DZ41" s="22">
        <f t="shared" si="37"/>
        <v>163.86112951526249</v>
      </c>
      <c r="EA41" s="22">
        <f t="shared" ref="EA41:GL41" si="38">$B$25*DZ41+$B$30*$B$34*EA37</f>
        <v>165.11636226387932</v>
      </c>
      <c r="EB41" s="22">
        <f t="shared" si="38"/>
        <v>166.36952373194052</v>
      </c>
      <c r="EC41" s="22">
        <f t="shared" si="38"/>
        <v>167.62056909394343</v>
      </c>
      <c r="ED41" s="22">
        <f t="shared" si="38"/>
        <v>168.86945352337091</v>
      </c>
      <c r="EE41" s="22">
        <f t="shared" si="38"/>
        <v>170.11613219961095</v>
      </c>
      <c r="EF41" s="22">
        <f t="shared" si="38"/>
        <v>171.36056031464034</v>
      </c>
      <c r="EG41" s="22">
        <f t="shared" si="38"/>
        <v>172.60269307964165</v>
      </c>
      <c r="EH41" s="22">
        <f t="shared" si="38"/>
        <v>173.84248573181105</v>
      </c>
      <c r="EI41" s="22">
        <f t="shared" si="38"/>
        <v>175.07989354072251</v>
      </c>
      <c r="EJ41" s="22">
        <f t="shared" si="38"/>
        <v>176.31487181539109</v>
      </c>
      <c r="EK41" s="22">
        <f t="shared" si="38"/>
        <v>177.5473759107567</v>
      </c>
      <c r="EL41" s="22">
        <f t="shared" si="38"/>
        <v>178.77736123405489</v>
      </c>
      <c r="EM41" s="22">
        <f t="shared" si="38"/>
        <v>180.00478325114852</v>
      </c>
      <c r="EN41" s="22">
        <f t="shared" si="38"/>
        <v>181.22959749318915</v>
      </c>
      <c r="EO41" s="22">
        <f t="shared" si="38"/>
        <v>182.45175956312403</v>
      </c>
      <c r="EP41" s="22">
        <f t="shared" si="38"/>
        <v>183.67122514205798</v>
      </c>
      <c r="EQ41" s="22">
        <f t="shared" si="38"/>
        <v>184.8879499955346</v>
      </c>
      <c r="ER41" s="22">
        <f t="shared" si="38"/>
        <v>186.10188997961819</v>
      </c>
      <c r="ES41" s="22">
        <f t="shared" si="38"/>
        <v>187.31300104721979</v>
      </c>
      <c r="ET41" s="22">
        <f t="shared" si="38"/>
        <v>188.52123925416961</v>
      </c>
      <c r="EU41" s="22">
        <f t="shared" si="38"/>
        <v>189.72656076515841</v>
      </c>
      <c r="EV41" s="22">
        <f t="shared" si="38"/>
        <v>190.92892186017835</v>
      </c>
      <c r="EW41" s="22">
        <f t="shared" si="38"/>
        <v>192.12827894020663</v>
      </c>
      <c r="EX41" s="22">
        <f t="shared" si="38"/>
        <v>193.32458853317215</v>
      </c>
      <c r="EY41" s="22">
        <f t="shared" si="38"/>
        <v>194.51780729987206</v>
      </c>
      <c r="EZ41" s="22">
        <f t="shared" si="38"/>
        <v>195.70789203972717</v>
      </c>
      <c r="FA41" s="22">
        <f t="shared" si="38"/>
        <v>196.89479969649474</v>
      </c>
      <c r="FB41" s="22">
        <f t="shared" si="38"/>
        <v>198.07848736409497</v>
      </c>
      <c r="FC41" s="22">
        <f t="shared" si="38"/>
        <v>199.25891229214778</v>
      </c>
      <c r="FD41" s="22">
        <f t="shared" si="38"/>
        <v>200.43603189167808</v>
      </c>
      <c r="FE41" s="22">
        <f t="shared" si="38"/>
        <v>201.60980374057115</v>
      </c>
      <c r="FF41" s="22">
        <f t="shared" si="38"/>
        <v>202.78018558906331</v>
      </c>
      <c r="FG41" s="22">
        <f t="shared" si="38"/>
        <v>203.94713536516841</v>
      </c>
      <c r="FH41" s="22">
        <f t="shared" si="38"/>
        <v>205.11061118030432</v>
      </c>
      <c r="FI41" s="22">
        <f t="shared" si="38"/>
        <v>206.2705713341656</v>
      </c>
      <c r="FJ41" s="22">
        <f t="shared" si="38"/>
        <v>207.42697432001268</v>
      </c>
      <c r="FK41" s="22">
        <f t="shared" si="38"/>
        <v>208.5797788297491</v>
      </c>
      <c r="FL41" s="22">
        <f t="shared" si="38"/>
        <v>209.72894375916403</v>
      </c>
      <c r="FM41" s="22">
        <f t="shared" si="38"/>
        <v>210.87442821286439</v>
      </c>
      <c r="FN41" s="22">
        <f t="shared" si="38"/>
        <v>212.01619150923645</v>
      </c>
      <c r="FO41" s="22">
        <f t="shared" si="38"/>
        <v>213.15419318534339</v>
      </c>
      <c r="FP41" s="22">
        <f t="shared" si="38"/>
        <v>214.28839300165265</v>
      </c>
      <c r="FQ41" s="22">
        <f t="shared" si="38"/>
        <v>215.41875094674947</v>
      </c>
      <c r="FR41" s="22">
        <f t="shared" si="38"/>
        <v>216.54522724184679</v>
      </c>
      <c r="FS41" s="22">
        <f t="shared" si="38"/>
        <v>217.66778234550452</v>
      </c>
      <c r="FT41" s="22">
        <f t="shared" si="38"/>
        <v>218.78637695796888</v>
      </c>
      <c r="FU41" s="22">
        <f t="shared" si="38"/>
        <v>219.90097202566153</v>
      </c>
      <c r="FV41" s="22">
        <f t="shared" si="38"/>
        <v>221.01152874747262</v>
      </c>
      <c r="FW41" s="22">
        <f t="shared" si="38"/>
        <v>222.11800857628094</v>
      </c>
      <c r="FX41" s="22">
        <f t="shared" si="38"/>
        <v>223.22037322799463</v>
      </c>
      <c r="FY41" s="22">
        <f t="shared" si="38"/>
        <v>224.31858467978481</v>
      </c>
      <c r="FZ41" s="22">
        <f t="shared" si="38"/>
        <v>225.41260517440642</v>
      </c>
      <c r="GA41" s="22">
        <f t="shared" si="38"/>
        <v>226.50239722605983</v>
      </c>
      <c r="GB41" s="22">
        <f t="shared" si="38"/>
        <v>227.58792362418845</v>
      </c>
      <c r="GC41" s="22">
        <f t="shared" si="38"/>
        <v>228.66914743769445</v>
      </c>
      <c r="GD41" s="22">
        <f t="shared" si="38"/>
        <v>229.74603201856883</v>
      </c>
      <c r="GE41" s="22">
        <f t="shared" si="38"/>
        <v>230.81854100568287</v>
      </c>
      <c r="GF41" s="22">
        <f t="shared" si="38"/>
        <v>231.88663832828169</v>
      </c>
      <c r="GG41" s="22">
        <f t="shared" si="38"/>
        <v>232.9502882096773</v>
      </c>
      <c r="GH41" s="22">
        <f t="shared" si="38"/>
        <v>234.00945517068703</v>
      </c>
      <c r="GI41" s="22">
        <f t="shared" si="38"/>
        <v>235.06410403325987</v>
      </c>
      <c r="GJ41" s="22">
        <f t="shared" si="38"/>
        <v>236.11419992367109</v>
      </c>
      <c r="GK41" s="22">
        <f t="shared" si="38"/>
        <v>237.15987747574579</v>
      </c>
      <c r="GL41" s="22">
        <f t="shared" si="38"/>
        <v>238.20107497869213</v>
      </c>
      <c r="GM41" s="22">
        <f t="shared" ref="GM41:IX41" si="39">$B$25*GL41+$B$30*$B$34*GM37</f>
        <v>239.23773117341906</v>
      </c>
      <c r="GN41" s="22">
        <f t="shared" si="39"/>
        <v>240.26978525962181</v>
      </c>
      <c r="GO41" s="22">
        <f t="shared" si="39"/>
        <v>241.29717690288004</v>
      </c>
      <c r="GP41" s="22">
        <f t="shared" si="39"/>
        <v>242.31984624171017</v>
      </c>
      <c r="GQ41" s="22">
        <f t="shared" si="39"/>
        <v>243.33773389480967</v>
      </c>
      <c r="GR41" s="22">
        <f t="shared" si="39"/>
        <v>244.35078096779208</v>
      </c>
      <c r="GS41" s="22">
        <f t="shared" si="39"/>
        <v>245.35892906053056</v>
      </c>
      <c r="GT41" s="22">
        <f t="shared" si="39"/>
        <v>246.36212027400722</v>
      </c>
      <c r="GU41" s="22">
        <f t="shared" si="39"/>
        <v>247.36029721728377</v>
      </c>
      <c r="GV41" s="22">
        <f t="shared" si="39"/>
        <v>248.35340301440297</v>
      </c>
      <c r="GW41" s="22">
        <f t="shared" si="39"/>
        <v>249.34138131089426</v>
      </c>
      <c r="GX41" s="22">
        <f t="shared" si="39"/>
        <v>250.32417628047014</v>
      </c>
      <c r="GY41" s="22">
        <f t="shared" si="39"/>
        <v>251.30173263180498</v>
      </c>
      <c r="GZ41" s="22">
        <f t="shared" si="39"/>
        <v>252.27399561517271</v>
      </c>
      <c r="HA41" s="22">
        <f t="shared" si="39"/>
        <v>253.24091102862269</v>
      </c>
      <c r="HB41" s="22">
        <f t="shared" si="39"/>
        <v>254.2024252244033</v>
      </c>
      <c r="HC41" s="22">
        <f t="shared" si="39"/>
        <v>255.15848511524152</v>
      </c>
      <c r="HD41" s="22">
        <f t="shared" si="39"/>
        <v>256.10903818089156</v>
      </c>
      <c r="HE41" s="22">
        <f t="shared" si="39"/>
        <v>257.05403247673559</v>
      </c>
      <c r="HF41" s="22">
        <f t="shared" si="39"/>
        <v>257.99341663384888</v>
      </c>
      <c r="HG41" s="22">
        <f t="shared" si="39"/>
        <v>258.92713986762635</v>
      </c>
      <c r="HH41" s="22">
        <f t="shared" si="39"/>
        <v>259.85515198374441</v>
      </c>
      <c r="HI41" s="22">
        <f t="shared" si="39"/>
        <v>260.77740338359814</v>
      </c>
      <c r="HJ41" s="22">
        <f t="shared" si="39"/>
        <v>261.69384506993657</v>
      </c>
      <c r="HK41" s="22">
        <f t="shared" si="39"/>
        <v>262.60442865213378</v>
      </c>
      <c r="HL41" s="22">
        <f t="shared" si="39"/>
        <v>263.50910635131521</v>
      </c>
      <c r="HM41" s="22">
        <f t="shared" si="39"/>
        <v>264.4078310055649</v>
      </c>
      <c r="HN41" s="22">
        <f t="shared" si="39"/>
        <v>265.30055607492602</v>
      </c>
      <c r="HO41" s="22">
        <f t="shared" si="39"/>
        <v>266.1872356463918</v>
      </c>
      <c r="HP41" s="22">
        <f t="shared" si="39"/>
        <v>267.06782443856798</v>
      </c>
      <c r="HQ41" s="22">
        <f t="shared" si="39"/>
        <v>267.94227780681007</v>
      </c>
      <c r="HR41" s="22">
        <f t="shared" si="39"/>
        <v>268.81055174752419</v>
      </c>
      <c r="HS41" s="22">
        <f t="shared" si="39"/>
        <v>269.67260290178297</v>
      </c>
      <c r="HT41" s="22">
        <f t="shared" si="39"/>
        <v>270.52838855994889</v>
      </c>
      <c r="HU41" s="22">
        <f t="shared" si="39"/>
        <v>271.37786666578381</v>
      </c>
      <c r="HV41" s="22">
        <f t="shared" si="39"/>
        <v>272.22099582053181</v>
      </c>
      <c r="HW41" s="22">
        <f t="shared" si="39"/>
        <v>273.05773528689144</v>
      </c>
      <c r="HX41" s="22">
        <f t="shared" si="39"/>
        <v>273.88804499248135</v>
      </c>
      <c r="HY41" s="22">
        <f t="shared" si="39"/>
        <v>274.71188553356143</v>
      </c>
      <c r="HZ41" s="22">
        <f t="shared" si="39"/>
        <v>275.52921817853399</v>
      </c>
      <c r="IA41" s="22">
        <f t="shared" si="39"/>
        <v>276.3400048712698</v>
      </c>
      <c r="IB41" s="22">
        <f t="shared" si="39"/>
        <v>277.14420823429606</v>
      </c>
      <c r="IC41" s="22">
        <f t="shared" si="39"/>
        <v>277.94179157167241</v>
      </c>
      <c r="ID41" s="22">
        <f t="shared" si="39"/>
        <v>278.73271887196341</v>
      </c>
      <c r="IE41" s="22">
        <f t="shared" si="39"/>
        <v>279.51695481107078</v>
      </c>
      <c r="IF41" s="22">
        <f t="shared" si="39"/>
        <v>280.29446475478653</v>
      </c>
      <c r="IG41" s="22">
        <f t="shared" si="39"/>
        <v>281.06521476125118</v>
      </c>
      <c r="IH41" s="22">
        <f t="shared" si="39"/>
        <v>281.82917158300086</v>
      </c>
      <c r="II41" s="22">
        <f t="shared" si="39"/>
        <v>282.5863026694301</v>
      </c>
      <c r="IJ41" s="22">
        <f t="shared" si="39"/>
        <v>283.33657616896085</v>
      </c>
      <c r="IK41" s="22">
        <f t="shared" si="39"/>
        <v>284.07996093100468</v>
      </c>
      <c r="IL41" s="22">
        <f t="shared" si="39"/>
        <v>284.81642650776098</v>
      </c>
      <c r="IM41" s="22">
        <f t="shared" si="39"/>
        <v>285.5459431560194</v>
      </c>
      <c r="IN41" s="22">
        <f t="shared" si="39"/>
        <v>286.26848183865286</v>
      </c>
      <c r="IO41" s="22">
        <f t="shared" si="39"/>
        <v>286.98401422625273</v>
      </c>
      <c r="IP41" s="22">
        <f t="shared" si="39"/>
        <v>287.69251269841453</v>
      </c>
      <c r="IQ41" s="22">
        <f t="shared" si="39"/>
        <v>288.39395034460313</v>
      </c>
      <c r="IR41" s="22">
        <f t="shared" si="39"/>
        <v>289.08830096534723</v>
      </c>
      <c r="IS41" s="22">
        <f t="shared" si="39"/>
        <v>289.77553907321862</v>
      </c>
      <c r="IT41" s="22">
        <f t="shared" si="39"/>
        <v>290.45563989354798</v>
      </c>
      <c r="IU41" s="22">
        <f t="shared" si="39"/>
        <v>291.12857936515115</v>
      </c>
      <c r="IV41" s="22">
        <f t="shared" si="39"/>
        <v>291.79433414072605</v>
      </c>
      <c r="IW41" s="22">
        <f t="shared" si="39"/>
        <v>292.45288158732961</v>
      </c>
      <c r="IX41" s="22">
        <f t="shared" si="39"/>
        <v>293.10419978678334</v>
      </c>
      <c r="IY41" s="22">
        <f t="shared" ref="IY41:KF41" si="40">$B$25*IX41+$B$30*$B$34*IY37</f>
        <v>293.7482675357831</v>
      </c>
      <c r="IZ41" s="22">
        <f t="shared" si="40"/>
        <v>294.38506434585827</v>
      </c>
      <c r="JA41" s="22">
        <f t="shared" si="40"/>
        <v>295.01457044346233</v>
      </c>
      <c r="JB41" s="22">
        <f t="shared" si="40"/>
        <v>295.63676676964258</v>
      </c>
      <c r="JC41" s="22">
        <f t="shared" si="40"/>
        <v>296.25163497978173</v>
      </c>
      <c r="JD41" s="22">
        <f t="shared" si="40"/>
        <v>296.85915744296568</v>
      </c>
      <c r="JE41" s="22">
        <f t="shared" si="40"/>
        <v>297.45931724139933</v>
      </c>
      <c r="JF41" s="22">
        <f t="shared" si="40"/>
        <v>298.05209816970176</v>
      </c>
      <c r="JG41" s="22">
        <f t="shared" si="40"/>
        <v>298.63748473402569</v>
      </c>
      <c r="JH41" s="22">
        <f t="shared" si="40"/>
        <v>299.21546215133031</v>
      </c>
      <c r="JI41" s="22">
        <f t="shared" si="40"/>
        <v>299.78601634813231</v>
      </c>
      <c r="JJ41" s="22">
        <f t="shared" si="40"/>
        <v>300.34913395951378</v>
      </c>
      <c r="JK41" s="22">
        <f t="shared" si="40"/>
        <v>300.90480232779089</v>
      </c>
      <c r="JL41" s="22">
        <f t="shared" si="40"/>
        <v>301.45300950113028</v>
      </c>
      <c r="JM41" s="22">
        <f t="shared" si="40"/>
        <v>301.99374423193586</v>
      </c>
      <c r="JN41" s="22">
        <f t="shared" si="40"/>
        <v>302.52699597524781</v>
      </c>
      <c r="JO41" s="22">
        <f t="shared" si="40"/>
        <v>303.05275488700124</v>
      </c>
      <c r="JP41" s="22">
        <f t="shared" si="40"/>
        <v>303.57101182220248</v>
      </c>
      <c r="JQ41" s="22">
        <f t="shared" si="40"/>
        <v>304.08175833293899</v>
      </c>
      <c r="JR41" s="22">
        <f t="shared" si="40"/>
        <v>304.58498666647824</v>
      </c>
      <c r="JS41" s="22">
        <f t="shared" si="40"/>
        <v>305.08068976280663</v>
      </c>
      <c r="JT41" s="22">
        <f t="shared" si="40"/>
        <v>305.56886125258825</v>
      </c>
      <c r="JU41" s="22">
        <f t="shared" si="40"/>
        <v>306.04949545472357</v>
      </c>
      <c r="JV41" s="22">
        <f t="shared" si="40"/>
        <v>306.52258737391793</v>
      </c>
      <c r="JW41" s="22">
        <f t="shared" si="40"/>
        <v>306.98813269806226</v>
      </c>
      <c r="JX41" s="22">
        <f t="shared" si="40"/>
        <v>307.44612779546515</v>
      </c>
      <c r="JY41" s="22">
        <f t="shared" si="40"/>
        <v>307.89656971212889</v>
      </c>
      <c r="JZ41" s="22">
        <f t="shared" si="40"/>
        <v>308.33945616902542</v>
      </c>
      <c r="KA41" s="22">
        <f t="shared" si="40"/>
        <v>308.77478555889832</v>
      </c>
      <c r="KB41" s="22">
        <f t="shared" si="40"/>
        <v>309.20255694325499</v>
      </c>
      <c r="KC41" s="22">
        <f t="shared" si="40"/>
        <v>309.62277004930957</v>
      </c>
      <c r="KD41" s="22">
        <f t="shared" si="40"/>
        <v>310.03542526672021</v>
      </c>
      <c r="KE41" s="22">
        <f t="shared" si="40"/>
        <v>310.44052364438693</v>
      </c>
      <c r="KF41" s="22">
        <f t="shared" si="40"/>
        <v>310.83806688694392</v>
      </c>
    </row>
    <row r="42" spans="1:292" x14ac:dyDescent="0.2">
      <c r="A42" t="s">
        <v>32</v>
      </c>
      <c r="B42" s="18">
        <v>34.878</v>
      </c>
      <c r="C42" s="22">
        <f t="shared" ref="C42:BN42" si="41">$B$26*B42+$B$31*$B$34*C37</f>
        <v>35.579780097558825</v>
      </c>
      <c r="D42" s="22">
        <f t="shared" si="41"/>
        <v>36.287368525541815</v>
      </c>
      <c r="E42" s="22">
        <f t="shared" si="41"/>
        <v>37.000527516113905</v>
      </c>
      <c r="F42" s="22">
        <f t="shared" si="41"/>
        <v>37.71899028563486</v>
      </c>
      <c r="G42" s="22">
        <f t="shared" si="41"/>
        <v>38.442461360348332</v>
      </c>
      <c r="H42" s="22">
        <f t="shared" si="41"/>
        <v>39.170617035032159</v>
      </c>
      <c r="I42" s="22">
        <f t="shared" si="41"/>
        <v>39.903105967047793</v>
      </c>
      <c r="J42" s="22">
        <f t="shared" si="41"/>
        <v>40.639549905735009</v>
      </c>
      <c r="K42" s="22">
        <f t="shared" si="41"/>
        <v>41.379544556963602</v>
      </c>
      <c r="L42" s="22">
        <f t="shared" si="41"/>
        <v>42.122660581535108</v>
      </c>
      <c r="M42" s="22">
        <f t="shared" si="41"/>
        <v>42.865737525443457</v>
      </c>
      <c r="N42" s="22">
        <f t="shared" si="41"/>
        <v>43.609765793435457</v>
      </c>
      <c r="O42" s="22">
        <f t="shared" si="41"/>
        <v>44.355751663121424</v>
      </c>
      <c r="P42" s="22">
        <f t="shared" si="41"/>
        <v>45.104720376244074</v>
      </c>
      <c r="Q42" s="22">
        <f t="shared" si="41"/>
        <v>45.857719443858407</v>
      </c>
      <c r="R42" s="22">
        <f t="shared" si="41"/>
        <v>46.614077120906344</v>
      </c>
      <c r="S42" s="22">
        <f t="shared" si="41"/>
        <v>47.373082876222888</v>
      </c>
      <c r="T42" s="22">
        <f t="shared" si="41"/>
        <v>48.133989549007843</v>
      </c>
      <c r="U42" s="22">
        <f t="shared" si="41"/>
        <v>48.896015757688538</v>
      </c>
      <c r="V42" s="22">
        <f t="shared" si="41"/>
        <v>49.658348551741042</v>
      </c>
      <c r="W42" s="22">
        <f t="shared" si="41"/>
        <v>50.4245415497317</v>
      </c>
      <c r="X42" s="22">
        <f t="shared" si="41"/>
        <v>51.194709944148052</v>
      </c>
      <c r="Y42" s="22">
        <f t="shared" si="41"/>
        <v>51.968951977645084</v>
      </c>
      <c r="Z42" s="22">
        <f t="shared" si="41"/>
        <v>52.747348298469113</v>
      </c>
      <c r="AA42" s="22">
        <f t="shared" si="41"/>
        <v>53.52996116338587</v>
      </c>
      <c r="AB42" s="22">
        <f t="shared" si="41"/>
        <v>54.316833631357881</v>
      </c>
      <c r="AC42" s="22">
        <f t="shared" si="41"/>
        <v>55.107988748106571</v>
      </c>
      <c r="AD42" s="22">
        <f t="shared" si="41"/>
        <v>55.90342872697741</v>
      </c>
      <c r="AE42" s="22">
        <f t="shared" si="41"/>
        <v>56.703134128038506</v>
      </c>
      <c r="AF42" s="22">
        <f t="shared" si="41"/>
        <v>57.507063038862157</v>
      </c>
      <c r="AG42" s="22">
        <f t="shared" si="41"/>
        <v>58.310148288811341</v>
      </c>
      <c r="AH42" s="22">
        <f t="shared" si="41"/>
        <v>59.1127118960692</v>
      </c>
      <c r="AI42" s="22">
        <f t="shared" si="41"/>
        <v>59.915073243499307</v>
      </c>
      <c r="AJ42" s="22">
        <f t="shared" si="41"/>
        <v>60.717549386864853</v>
      </c>
      <c r="AK42" s="22">
        <f t="shared" si="41"/>
        <v>61.52045567145165</v>
      </c>
      <c r="AL42" s="22">
        <f t="shared" si="41"/>
        <v>62.324106374275196</v>
      </c>
      <c r="AM42" s="22">
        <f t="shared" si="41"/>
        <v>63.128815374106836</v>
      </c>
      <c r="AN42" s="22">
        <f t="shared" si="41"/>
        <v>63.934896854861726</v>
      </c>
      <c r="AO42" s="22">
        <f t="shared" si="41"/>
        <v>64.742666043707601</v>
      </c>
      <c r="AP42" s="22">
        <f t="shared" si="41"/>
        <v>65.552439987719382</v>
      </c>
      <c r="AQ42" s="22">
        <f t="shared" si="41"/>
        <v>66.365829751723567</v>
      </c>
      <c r="AR42" s="22">
        <f t="shared" si="41"/>
        <v>67.182870496929354</v>
      </c>
      <c r="AS42" s="22">
        <f t="shared" si="41"/>
        <v>68.003587817619788</v>
      </c>
      <c r="AT42" s="22">
        <f t="shared" si="41"/>
        <v>68.827997619035685</v>
      </c>
      <c r="AU42" s="22">
        <f t="shared" si="41"/>
        <v>69.656105884267291</v>
      </c>
      <c r="AV42" s="22">
        <f t="shared" si="41"/>
        <v>70.48790844465303</v>
      </c>
      <c r="AW42" s="22">
        <f t="shared" si="41"/>
        <v>71.323390755242386</v>
      </c>
      <c r="AX42" s="22">
        <f t="shared" si="41"/>
        <v>72.162527675607663</v>
      </c>
      <c r="AY42" s="22">
        <f t="shared" si="41"/>
        <v>73.005283255449157</v>
      </c>
      <c r="AZ42" s="22">
        <f t="shared" si="41"/>
        <v>73.851610525106622</v>
      </c>
      <c r="BA42" s="22">
        <f t="shared" si="41"/>
        <v>74.695524560816523</v>
      </c>
      <c r="BB42" s="22">
        <f t="shared" si="41"/>
        <v>75.537450439225935</v>
      </c>
      <c r="BC42" s="22">
        <f t="shared" si="41"/>
        <v>76.377795721089271</v>
      </c>
      <c r="BD42" s="22">
        <f t="shared" si="41"/>
        <v>77.216950237574466</v>
      </c>
      <c r="BE42" s="22">
        <f t="shared" si="41"/>
        <v>78.055286158746185</v>
      </c>
      <c r="BF42" s="22">
        <f t="shared" si="41"/>
        <v>78.893158042212164</v>
      </c>
      <c r="BG42" s="22">
        <f t="shared" si="41"/>
        <v>79.730902860746681</v>
      </c>
      <c r="BH42" s="22">
        <f t="shared" si="41"/>
        <v>80.568840012953387</v>
      </c>
      <c r="BI42" s="22">
        <f t="shared" si="41"/>
        <v>81.407271318982069</v>
      </c>
      <c r="BJ42" s="22">
        <f t="shared" si="41"/>
        <v>82.246481003602412</v>
      </c>
      <c r="BK42" s="22">
        <f t="shared" si="41"/>
        <v>83.093537764892332</v>
      </c>
      <c r="BL42" s="22">
        <f t="shared" si="41"/>
        <v>83.948809068755082</v>
      </c>
      <c r="BM42" s="22">
        <f t="shared" si="41"/>
        <v>84.812666438612951</v>
      </c>
      <c r="BN42" s="22">
        <f t="shared" si="41"/>
        <v>85.68548586061317</v>
      </c>
      <c r="BO42" s="22">
        <f t="shared" ref="BO42:DZ42" si="42">$B$26*BN42+$B$31*$B$34*BO37</f>
        <v>86.567648091639825</v>
      </c>
      <c r="BP42" s="22">
        <f t="shared" si="42"/>
        <v>87.459538976596761</v>
      </c>
      <c r="BQ42" s="22">
        <f t="shared" si="42"/>
        <v>88.361549773459899</v>
      </c>
      <c r="BR42" s="22">
        <f t="shared" si="42"/>
        <v>89.274077490775298</v>
      </c>
      <c r="BS42" s="22">
        <f t="shared" si="42"/>
        <v>90.197525235065385</v>
      </c>
      <c r="BT42" s="22">
        <f t="shared" si="42"/>
        <v>91.132302569081205</v>
      </c>
      <c r="BU42" s="22">
        <f t="shared" si="42"/>
        <v>92.084221361326584</v>
      </c>
      <c r="BV42" s="22">
        <f t="shared" si="42"/>
        <v>93.053194759869726</v>
      </c>
      <c r="BW42" s="22">
        <f t="shared" si="42"/>
        <v>94.039110849792678</v>
      </c>
      <c r="BX42" s="22">
        <f t="shared" si="42"/>
        <v>95.041831828014693</v>
      </c>
      <c r="BY42" s="22">
        <f t="shared" si="42"/>
        <v>96.061193132614022</v>
      </c>
      <c r="BZ42" s="22">
        <f t="shared" si="42"/>
        <v>97.097002582569459</v>
      </c>
      <c r="CA42" s="22">
        <f t="shared" si="42"/>
        <v>98.149039525121339</v>
      </c>
      <c r="CB42" s="22">
        <f t="shared" si="42"/>
        <v>99.217054000421456</v>
      </c>
      <c r="CC42" s="22">
        <f t="shared" si="42"/>
        <v>100.30076592477758</v>
      </c>
      <c r="CD42" s="22">
        <f t="shared" si="42"/>
        <v>101.39986429438038</v>
      </c>
      <c r="CE42" s="22">
        <f t="shared" si="42"/>
        <v>102.50679990049072</v>
      </c>
      <c r="CF42" s="22">
        <f t="shared" si="42"/>
        <v>103.61964253151784</v>
      </c>
      <c r="CG42" s="22">
        <f t="shared" si="42"/>
        <v>104.7364342955763</v>
      </c>
      <c r="CH42" s="22">
        <f t="shared" si="42"/>
        <v>105.85519417944238</v>
      </c>
      <c r="CI42" s="22">
        <f t="shared" si="42"/>
        <v>106.97392290918224</v>
      </c>
      <c r="CJ42" s="22">
        <f t="shared" si="42"/>
        <v>108.09060794505857</v>
      </c>
      <c r="CK42" s="22">
        <f t="shared" si="42"/>
        <v>109.20322858114284</v>
      </c>
      <c r="CL42" s="22">
        <f t="shared" si="42"/>
        <v>110.30976113761263</v>
      </c>
      <c r="CM42" s="22">
        <f t="shared" si="42"/>
        <v>111.40818421907515</v>
      </c>
      <c r="CN42" s="22">
        <f t="shared" si="42"/>
        <v>112.49648401532409</v>
      </c>
      <c r="CO42" s="22">
        <f t="shared" si="42"/>
        <v>113.57526822293558</v>
      </c>
      <c r="CP42" s="22">
        <f t="shared" si="42"/>
        <v>114.64459999389847</v>
      </c>
      <c r="CQ42" s="22">
        <f t="shared" si="42"/>
        <v>115.70454100431894</v>
      </c>
      <c r="CR42" s="22">
        <f t="shared" si="42"/>
        <v>116.7551514902875</v>
      </c>
      <c r="CS42" s="22">
        <f t="shared" si="42"/>
        <v>117.7964902782436</v>
      </c>
      <c r="CT42" s="22">
        <f t="shared" si="42"/>
        <v>118.82861481481648</v>
      </c>
      <c r="CU42" s="22">
        <f t="shared" si="42"/>
        <v>119.85158119594973</v>
      </c>
      <c r="CV42" s="22">
        <f t="shared" si="42"/>
        <v>120.86544419592451</v>
      </c>
      <c r="CW42" s="22">
        <f t="shared" si="42"/>
        <v>121.87025729562328</v>
      </c>
      <c r="CX42" s="22">
        <f t="shared" si="42"/>
        <v>122.86607271102665</v>
      </c>
      <c r="CY42" s="22">
        <f t="shared" si="42"/>
        <v>123.85294142055599</v>
      </c>
      <c r="CZ42" s="22">
        <f t="shared" si="42"/>
        <v>124.83091319275066</v>
      </c>
      <c r="DA42" s="22">
        <f t="shared" si="42"/>
        <v>125.80003661302487</v>
      </c>
      <c r="DB42" s="22">
        <f t="shared" si="42"/>
        <v>126.7603591105739</v>
      </c>
      <c r="DC42" s="22">
        <f t="shared" si="42"/>
        <v>127.71192698456495</v>
      </c>
      <c r="DD42" s="22">
        <f t="shared" si="42"/>
        <v>128.65478543007728</v>
      </c>
      <c r="DE42" s="22">
        <f t="shared" si="42"/>
        <v>129.58897856357422</v>
      </c>
      <c r="DF42" s="22">
        <f t="shared" si="42"/>
        <v>130.51454944839119</v>
      </c>
      <c r="DG42" s="22">
        <f t="shared" si="42"/>
        <v>131.43154011955255</v>
      </c>
      <c r="DH42" s="22">
        <f t="shared" si="42"/>
        <v>132.33999160861518</v>
      </c>
      <c r="DI42" s="22">
        <f t="shared" si="42"/>
        <v>133.23994396818051</v>
      </c>
      <c r="DJ42" s="22">
        <f t="shared" si="42"/>
        <v>134.13143629554799</v>
      </c>
      <c r="DK42" s="22">
        <f t="shared" si="42"/>
        <v>135.01450675656369</v>
      </c>
      <c r="DL42" s="22">
        <f t="shared" si="42"/>
        <v>135.88919260879885</v>
      </c>
      <c r="DM42" s="22">
        <f t="shared" si="42"/>
        <v>136.75553022486665</v>
      </c>
      <c r="DN42" s="22">
        <f t="shared" si="42"/>
        <v>137.61355511522245</v>
      </c>
      <c r="DO42" s="22">
        <f t="shared" si="42"/>
        <v>138.46330195080552</v>
      </c>
      <c r="DP42" s="22">
        <f t="shared" si="42"/>
        <v>139.3048045851568</v>
      </c>
      <c r="DQ42" s="22">
        <f t="shared" si="42"/>
        <v>140.13809607633578</v>
      </c>
      <c r="DR42" s="22">
        <f t="shared" si="42"/>
        <v>140.96320870861041</v>
      </c>
      <c r="DS42" s="22">
        <f t="shared" si="42"/>
        <v>141.78017401365597</v>
      </c>
      <c r="DT42" s="22">
        <f t="shared" si="42"/>
        <v>142.58902279176303</v>
      </c>
      <c r="DU42" s="22">
        <f t="shared" si="42"/>
        <v>143.38978513274611</v>
      </c>
      <c r="DV42" s="22">
        <f t="shared" si="42"/>
        <v>144.18249043633924</v>
      </c>
      <c r="DW42" s="22">
        <f t="shared" si="42"/>
        <v>144.96716743260711</v>
      </c>
      <c r="DX42" s="22">
        <f t="shared" si="42"/>
        <v>145.7438442017945</v>
      </c>
      <c r="DY42" s="22">
        <f t="shared" si="42"/>
        <v>146.51254819374878</v>
      </c>
      <c r="DZ42" s="22">
        <f t="shared" si="42"/>
        <v>147.27330624737942</v>
      </c>
      <c r="EA42" s="22">
        <f t="shared" ref="EA42:GL42" si="43">$B$26*DZ42+$B$31*$B$34*EA37</f>
        <v>148.02614460985509</v>
      </c>
      <c r="EB42" s="22">
        <f t="shared" si="43"/>
        <v>148.77108895578357</v>
      </c>
      <c r="EC42" s="22">
        <f t="shared" si="43"/>
        <v>149.50816440566513</v>
      </c>
      <c r="ED42" s="22">
        <f t="shared" si="43"/>
        <v>150.23739554388783</v>
      </c>
      <c r="EE42" s="22">
        <f t="shared" si="43"/>
        <v>150.95880643699067</v>
      </c>
      <c r="EF42" s="22">
        <f t="shared" si="43"/>
        <v>151.67242065133422</v>
      </c>
      <c r="EG42" s="22">
        <f t="shared" si="43"/>
        <v>152.37826127045702</v>
      </c>
      <c r="EH42" s="22">
        <f t="shared" si="43"/>
        <v>153.0763509125332</v>
      </c>
      <c r="EI42" s="22">
        <f t="shared" si="43"/>
        <v>153.76671174691626</v>
      </c>
      <c r="EJ42" s="22">
        <f t="shared" si="43"/>
        <v>154.4493655116072</v>
      </c>
      <c r="EK42" s="22">
        <f t="shared" si="43"/>
        <v>155.12433352959187</v>
      </c>
      <c r="EL42" s="22">
        <f t="shared" si="43"/>
        <v>155.79163672480712</v>
      </c>
      <c r="EM42" s="22">
        <f t="shared" si="43"/>
        <v>156.45129563785787</v>
      </c>
      <c r="EN42" s="22">
        <f t="shared" si="43"/>
        <v>157.10333044207871</v>
      </c>
      <c r="EO42" s="22">
        <f t="shared" si="43"/>
        <v>157.74776095916224</v>
      </c>
      <c r="EP42" s="22">
        <f t="shared" si="43"/>
        <v>158.38460667437391</v>
      </c>
      <c r="EQ42" s="22">
        <f t="shared" si="43"/>
        <v>159.01388675146197</v>
      </c>
      <c r="ER42" s="22">
        <f t="shared" si="43"/>
        <v>159.63562004707549</v>
      </c>
      <c r="ES42" s="22">
        <f t="shared" si="43"/>
        <v>160.24982512540686</v>
      </c>
      <c r="ET42" s="22">
        <f t="shared" si="43"/>
        <v>160.8565202722593</v>
      </c>
      <c r="EU42" s="22">
        <f t="shared" si="43"/>
        <v>161.45572350874281</v>
      </c>
      <c r="EV42" s="22">
        <f t="shared" si="43"/>
        <v>162.04745260561157</v>
      </c>
      <c r="EW42" s="22">
        <f t="shared" si="43"/>
        <v>162.63172509622578</v>
      </c>
      <c r="EX42" s="22">
        <f t="shared" si="43"/>
        <v>163.20855828981723</v>
      </c>
      <c r="EY42" s="22">
        <f t="shared" si="43"/>
        <v>163.7779692845231</v>
      </c>
      <c r="EZ42" s="22">
        <f t="shared" si="43"/>
        <v>164.33997498001258</v>
      </c>
      <c r="FA42" s="22">
        <f t="shared" si="43"/>
        <v>164.89459208990192</v>
      </c>
      <c r="FB42" s="22">
        <f t="shared" si="43"/>
        <v>165.44183715420894</v>
      </c>
      <c r="FC42" s="22">
        <f t="shared" si="43"/>
        <v>165.98172655120348</v>
      </c>
      <c r="FD42" s="22">
        <f t="shared" si="43"/>
        <v>166.51427650939195</v>
      </c>
      <c r="FE42" s="22">
        <f t="shared" si="43"/>
        <v>167.03950311896659</v>
      </c>
      <c r="FF42" s="22">
        <f t="shared" si="43"/>
        <v>167.5574223431818</v>
      </c>
      <c r="FG42" s="22">
        <f t="shared" si="43"/>
        <v>168.06805002949861</v>
      </c>
      <c r="FH42" s="22">
        <f t="shared" si="43"/>
        <v>168.57140192092416</v>
      </c>
      <c r="FI42" s="22">
        <f t="shared" si="43"/>
        <v>169.06749366601719</v>
      </c>
      <c r="FJ42" s="22">
        <f t="shared" si="43"/>
        <v>169.55634082944701</v>
      </c>
      <c r="FK42" s="22">
        <f t="shared" si="43"/>
        <v>170.03795890209551</v>
      </c>
      <c r="FL42" s="22">
        <f t="shared" si="43"/>
        <v>170.51236331130957</v>
      </c>
      <c r="FM42" s="22">
        <f t="shared" si="43"/>
        <v>170.97956943054294</v>
      </c>
      <c r="FN42" s="22">
        <f t="shared" si="43"/>
        <v>171.43959258893716</v>
      </c>
      <c r="FO42" s="22">
        <f t="shared" si="43"/>
        <v>171.89244808069364</v>
      </c>
      <c r="FP42" s="22">
        <f t="shared" si="43"/>
        <v>172.33815117406868</v>
      </c>
      <c r="FQ42" s="22">
        <f t="shared" si="43"/>
        <v>172.77671712024699</v>
      </c>
      <c r="FR42" s="22">
        <f t="shared" si="43"/>
        <v>173.20816116179057</v>
      </c>
      <c r="FS42" s="22">
        <f t="shared" si="43"/>
        <v>173.63249854132937</v>
      </c>
      <c r="FT42" s="22">
        <f t="shared" si="43"/>
        <v>174.04974450954782</v>
      </c>
      <c r="FU42" s="22">
        <f t="shared" si="43"/>
        <v>174.45991433332352</v>
      </c>
      <c r="FV42" s="22">
        <f t="shared" si="43"/>
        <v>174.86302330666197</v>
      </c>
      <c r="FW42" s="22">
        <f t="shared" si="43"/>
        <v>175.25908675387612</v>
      </c>
      <c r="FX42" s="22">
        <f t="shared" si="43"/>
        <v>175.64812004476266</v>
      </c>
      <c r="FY42" s="22">
        <f t="shared" si="43"/>
        <v>176.03013859232317</v>
      </c>
      <c r="FZ42" s="22">
        <f t="shared" si="43"/>
        <v>176.40515786024741</v>
      </c>
      <c r="GA42" s="22">
        <f t="shared" si="43"/>
        <v>176.7731933727805</v>
      </c>
      <c r="GB42" s="22">
        <f t="shared" si="43"/>
        <v>177.13426072118119</v>
      </c>
      <c r="GC42" s="22">
        <f t="shared" si="43"/>
        <v>177.48837557077903</v>
      </c>
      <c r="GD42" s="22">
        <f t="shared" si="43"/>
        <v>177.83555366701825</v>
      </c>
      <c r="GE42" s="22">
        <f t="shared" si="43"/>
        <v>178.17581084169493</v>
      </c>
      <c r="GF42" s="22">
        <f t="shared" si="43"/>
        <v>178.50916301865016</v>
      </c>
      <c r="GG42" s="22">
        <f t="shared" si="43"/>
        <v>178.83562621972183</v>
      </c>
      <c r="GH42" s="22">
        <f t="shared" si="43"/>
        <v>179.15521657022492</v>
      </c>
      <c r="GI42" s="22">
        <f t="shared" si="43"/>
        <v>179.46795030467433</v>
      </c>
      <c r="GJ42" s="22">
        <f t="shared" si="43"/>
        <v>179.77384377175591</v>
      </c>
      <c r="GK42" s="22">
        <f t="shared" si="43"/>
        <v>180.0731841592912</v>
      </c>
      <c r="GL42" s="22">
        <f t="shared" si="43"/>
        <v>180.3659412415137</v>
      </c>
      <c r="GM42" s="22">
        <f t="shared" ref="GM42:IX42" si="44">$B$26*GL42+$B$31*$B$34*GM37</f>
        <v>180.65208564945758</v>
      </c>
      <c r="GN42" s="22">
        <f t="shared" si="44"/>
        <v>180.93158887278273</v>
      </c>
      <c r="GO42" s="22">
        <f t="shared" si="44"/>
        <v>181.20442326162572</v>
      </c>
      <c r="GP42" s="22">
        <f t="shared" si="44"/>
        <v>181.47056202838476</v>
      </c>
      <c r="GQ42" s="22">
        <f t="shared" si="44"/>
        <v>181.72997924981809</v>
      </c>
      <c r="GR42" s="22">
        <f t="shared" si="44"/>
        <v>181.98264986833189</v>
      </c>
      <c r="GS42" s="22">
        <f t="shared" si="44"/>
        <v>182.22854969425376</v>
      </c>
      <c r="GT42" s="22">
        <f t="shared" si="44"/>
        <v>182.46765540731766</v>
      </c>
      <c r="GU42" s="22">
        <f t="shared" si="44"/>
        <v>182.69994455835266</v>
      </c>
      <c r="GV42" s="22">
        <f t="shared" si="44"/>
        <v>182.92539557086943</v>
      </c>
      <c r="GW42" s="22">
        <f t="shared" si="44"/>
        <v>183.14398774202238</v>
      </c>
      <c r="GX42" s="22">
        <f t="shared" si="44"/>
        <v>183.35570124389258</v>
      </c>
      <c r="GY42" s="22">
        <f t="shared" si="44"/>
        <v>183.56051712491495</v>
      </c>
      <c r="GZ42" s="22">
        <f t="shared" si="44"/>
        <v>183.75841731109043</v>
      </c>
      <c r="HA42" s="22">
        <f t="shared" si="44"/>
        <v>183.94938460647191</v>
      </c>
      <c r="HB42" s="22">
        <f t="shared" si="44"/>
        <v>184.1334026940674</v>
      </c>
      <c r="HC42" s="22">
        <f t="shared" si="44"/>
        <v>184.31045613652893</v>
      </c>
      <c r="HD42" s="22">
        <f t="shared" si="44"/>
        <v>184.48053037729014</v>
      </c>
      <c r="HE42" s="22">
        <f t="shared" si="44"/>
        <v>184.64361174500107</v>
      </c>
      <c r="HF42" s="22">
        <f t="shared" si="44"/>
        <v>184.79968744428393</v>
      </c>
      <c r="HG42" s="22">
        <f t="shared" si="44"/>
        <v>184.94874556031218</v>
      </c>
      <c r="HH42" s="22">
        <f t="shared" si="44"/>
        <v>185.0907750591015</v>
      </c>
      <c r="HI42" s="22">
        <f t="shared" si="44"/>
        <v>185.22576578698488</v>
      </c>
      <c r="HJ42" s="22">
        <f t="shared" si="44"/>
        <v>185.35370847043478</v>
      </c>
      <c r="HK42" s="22">
        <f t="shared" si="44"/>
        <v>185.47459471533003</v>
      </c>
      <c r="HL42" s="22">
        <f t="shared" si="44"/>
        <v>185.5884170060242</v>
      </c>
      <c r="HM42" s="22">
        <f t="shared" si="44"/>
        <v>185.69516870457861</v>
      </c>
      <c r="HN42" s="22">
        <f t="shared" si="44"/>
        <v>185.79484404969733</v>
      </c>
      <c r="HO42" s="22">
        <f t="shared" si="44"/>
        <v>185.88743815568381</v>
      </c>
      <c r="HP42" s="22">
        <f t="shared" si="44"/>
        <v>185.97294701090749</v>
      </c>
      <c r="HQ42" s="22">
        <f t="shared" si="44"/>
        <v>186.05136747707118</v>
      </c>
      <c r="HR42" s="22">
        <f t="shared" si="44"/>
        <v>186.122697287173</v>
      </c>
      <c r="HS42" s="22">
        <f t="shared" si="44"/>
        <v>186.18693504241801</v>
      </c>
      <c r="HT42" s="22">
        <f t="shared" si="44"/>
        <v>186.24408021079986</v>
      </c>
      <c r="HU42" s="22">
        <f t="shared" si="44"/>
        <v>186.29413312489947</v>
      </c>
      <c r="HV42" s="22">
        <f t="shared" si="44"/>
        <v>186.33709497968826</v>
      </c>
      <c r="HW42" s="22">
        <f t="shared" si="44"/>
        <v>186.37296783020278</v>
      </c>
      <c r="HX42" s="22">
        <f t="shared" si="44"/>
        <v>186.40175458845599</v>
      </c>
      <c r="HY42" s="22">
        <f t="shared" si="44"/>
        <v>186.42345902081587</v>
      </c>
      <c r="HZ42" s="22">
        <f t="shared" si="44"/>
        <v>186.43808574508233</v>
      </c>
      <c r="IA42" s="22">
        <f t="shared" si="44"/>
        <v>186.4456402273388</v>
      </c>
      <c r="IB42" s="22">
        <f t="shared" si="44"/>
        <v>186.44612877864049</v>
      </c>
      <c r="IC42" s="22">
        <f t="shared" si="44"/>
        <v>186.43955855126086</v>
      </c>
      <c r="ID42" s="22">
        <f t="shared" si="44"/>
        <v>186.42593753515666</v>
      </c>
      <c r="IE42" s="22">
        <f t="shared" si="44"/>
        <v>186.40527455426829</v>
      </c>
      <c r="IF42" s="22">
        <f t="shared" si="44"/>
        <v>186.37757926243577</v>
      </c>
      <c r="IG42" s="22">
        <f t="shared" si="44"/>
        <v>186.34286213922971</v>
      </c>
      <c r="IH42" s="22">
        <f t="shared" si="44"/>
        <v>186.30113448519003</v>
      </c>
      <c r="II42" s="22">
        <f t="shared" si="44"/>
        <v>186.25240841780385</v>
      </c>
      <c r="IJ42" s="22">
        <f t="shared" si="44"/>
        <v>186.19669686707738</v>
      </c>
      <c r="IK42" s="22">
        <f t="shared" si="44"/>
        <v>186.13401357084638</v>
      </c>
      <c r="IL42" s="22">
        <f t="shared" si="44"/>
        <v>186.0643730698954</v>
      </c>
      <c r="IM42" s="22">
        <f t="shared" si="44"/>
        <v>185.98779070315769</v>
      </c>
      <c r="IN42" s="22">
        <f t="shared" si="44"/>
        <v>185.90428260249172</v>
      </c>
      <c r="IO42" s="22">
        <f t="shared" si="44"/>
        <v>185.81386568776287</v>
      </c>
      <c r="IP42" s="22">
        <f t="shared" si="44"/>
        <v>185.71655766143795</v>
      </c>
      <c r="IQ42" s="22">
        <f t="shared" si="44"/>
        <v>185.61237700258624</v>
      </c>
      <c r="IR42" s="22">
        <f t="shared" si="44"/>
        <v>185.50134296149079</v>
      </c>
      <c r="IS42" s="22">
        <f t="shared" si="44"/>
        <v>185.38347555399375</v>
      </c>
      <c r="IT42" s="22">
        <f t="shared" si="44"/>
        <v>185.25879555549983</v>
      </c>
      <c r="IU42" s="22">
        <f t="shared" si="44"/>
        <v>185.12732449508027</v>
      </c>
      <c r="IV42" s="22">
        <f t="shared" si="44"/>
        <v>184.98908464913239</v>
      </c>
      <c r="IW42" s="22">
        <f t="shared" si="44"/>
        <v>184.84409903525375</v>
      </c>
      <c r="IX42" s="22">
        <f t="shared" si="44"/>
        <v>184.6923914060867</v>
      </c>
      <c r="IY42" s="22">
        <f t="shared" ref="IY42:KF42" si="45">$B$26*IX42+$B$31*$B$34*IY37</f>
        <v>184.53398624277372</v>
      </c>
      <c r="IZ42" s="22">
        <f t="shared" si="45"/>
        <v>184.36890874826071</v>
      </c>
      <c r="JA42" s="22">
        <f t="shared" si="45"/>
        <v>184.19718484089938</v>
      </c>
      <c r="JB42" s="22">
        <f t="shared" si="45"/>
        <v>184.01884114746343</v>
      </c>
      <c r="JC42" s="22">
        <f t="shared" si="45"/>
        <v>183.83390499637133</v>
      </c>
      <c r="JD42" s="22">
        <f t="shared" si="45"/>
        <v>183.64240441040147</v>
      </c>
      <c r="JE42" s="22">
        <f t="shared" si="45"/>
        <v>183.44436809957836</v>
      </c>
      <c r="JF42" s="22">
        <f t="shared" si="45"/>
        <v>183.23982545395941</v>
      </c>
      <c r="JG42" s="22">
        <f t="shared" si="45"/>
        <v>183.02880653623419</v>
      </c>
      <c r="JH42" s="22">
        <f t="shared" si="45"/>
        <v>182.81134207466397</v>
      </c>
      <c r="JI42" s="22">
        <f t="shared" si="45"/>
        <v>182.58746345527891</v>
      </c>
      <c r="JJ42" s="22">
        <f t="shared" si="45"/>
        <v>182.3572027145845</v>
      </c>
      <c r="JK42" s="22">
        <f t="shared" si="45"/>
        <v>182.12059253181948</v>
      </c>
      <c r="JL42" s="22">
        <f t="shared" si="45"/>
        <v>181.87766622122768</v>
      </c>
      <c r="JM42" s="22">
        <f t="shared" si="45"/>
        <v>181.6284577240605</v>
      </c>
      <c r="JN42" s="22">
        <f t="shared" si="45"/>
        <v>181.37300160069927</v>
      </c>
      <c r="JO42" s="22">
        <f t="shared" si="45"/>
        <v>181.11133302265091</v>
      </c>
      <c r="JP42" s="22">
        <f t="shared" si="45"/>
        <v>180.84348776451293</v>
      </c>
      <c r="JQ42" s="22">
        <f t="shared" si="45"/>
        <v>180.56950219577075</v>
      </c>
      <c r="JR42" s="22">
        <f t="shared" si="45"/>
        <v>180.28941327283937</v>
      </c>
      <c r="JS42" s="22">
        <f t="shared" si="45"/>
        <v>180.00325853030765</v>
      </c>
      <c r="JT42" s="22">
        <f t="shared" si="45"/>
        <v>179.71107607296065</v>
      </c>
      <c r="JU42" s="22">
        <f t="shared" si="45"/>
        <v>179.41290456726009</v>
      </c>
      <c r="JV42" s="22">
        <f t="shared" si="45"/>
        <v>179.1087832329444</v>
      </c>
      <c r="JW42" s="22">
        <f t="shared" si="45"/>
        <v>178.79875183442977</v>
      </c>
      <c r="JX42" s="22">
        <f t="shared" si="45"/>
        <v>178.48285067207783</v>
      </c>
      <c r="JY42" s="22">
        <f t="shared" si="45"/>
        <v>178.16112057363839</v>
      </c>
      <c r="JZ42" s="22">
        <f t="shared" si="45"/>
        <v>177.83360288579505</v>
      </c>
      <c r="KA42" s="22">
        <f t="shared" si="45"/>
        <v>177.50033946505388</v>
      </c>
      <c r="KB42" s="22">
        <f t="shared" si="45"/>
        <v>177.16137266904491</v>
      </c>
      <c r="KC42" s="22">
        <f t="shared" si="45"/>
        <v>176.81674534784756</v>
      </c>
      <c r="KD42" s="22">
        <f t="shared" si="45"/>
        <v>176.46650083509095</v>
      </c>
      <c r="KE42" s="22">
        <f t="shared" si="45"/>
        <v>176.1106829392557</v>
      </c>
      <c r="KF42" s="22">
        <f t="shared" si="45"/>
        <v>175.7493359345894</v>
      </c>
    </row>
    <row r="43" spans="1:292" x14ac:dyDescent="0.2">
      <c r="A43" t="s">
        <v>33</v>
      </c>
      <c r="B43" s="18">
        <v>12.356999999999999</v>
      </c>
      <c r="C43" s="22">
        <f t="shared" ref="C43:BN43" si="46">$B$27*B43+$B$32*$B$34*C37</f>
        <v>12.565094450247344</v>
      </c>
      <c r="D43" s="22">
        <f t="shared" si="46"/>
        <v>12.773198036832818</v>
      </c>
      <c r="E43" s="22">
        <f t="shared" si="46"/>
        <v>12.981185390289616</v>
      </c>
      <c r="F43" s="22">
        <f t="shared" si="46"/>
        <v>13.188913141183569</v>
      </c>
      <c r="G43" s="22">
        <f t="shared" si="46"/>
        <v>13.396220898567385</v>
      </c>
      <c r="H43" s="22">
        <f t="shared" si="46"/>
        <v>13.602932279830171</v>
      </c>
      <c r="I43" s="22">
        <f t="shared" si="46"/>
        <v>13.80885599230503</v>
      </c>
      <c r="J43" s="22">
        <f t="shared" si="46"/>
        <v>14.013786965055795</v>
      </c>
      <c r="K43" s="22">
        <f t="shared" si="46"/>
        <v>14.217507529248447</v>
      </c>
      <c r="L43" s="22">
        <f t="shared" si="46"/>
        <v>14.419788644728065</v>
      </c>
      <c r="M43" s="22">
        <f t="shared" si="46"/>
        <v>14.618276170009658</v>
      </c>
      <c r="N43" s="22">
        <f t="shared" si="46"/>
        <v>14.813960164866995</v>
      </c>
      <c r="O43" s="22">
        <f t="shared" si="46"/>
        <v>15.007796916545015</v>
      </c>
      <c r="P43" s="22">
        <f t="shared" si="46"/>
        <v>15.200713450581533</v>
      </c>
      <c r="Q43" s="22">
        <f t="shared" si="46"/>
        <v>15.393611983474205</v>
      </c>
      <c r="R43" s="22">
        <f t="shared" si="46"/>
        <v>15.586011006729761</v>
      </c>
      <c r="S43" s="22">
        <f t="shared" si="46"/>
        <v>15.777419173075396</v>
      </c>
      <c r="T43" s="22">
        <f t="shared" si="46"/>
        <v>15.967337136533517</v>
      </c>
      <c r="U43" s="22">
        <f t="shared" si="46"/>
        <v>16.155259507172882</v>
      </c>
      <c r="V43" s="22">
        <f t="shared" si="46"/>
        <v>16.34067690926268</v>
      </c>
      <c r="W43" s="22">
        <f t="shared" si="46"/>
        <v>16.526511923268409</v>
      </c>
      <c r="X43" s="22">
        <f t="shared" si="46"/>
        <v>16.712871166179767</v>
      </c>
      <c r="Y43" s="22">
        <f t="shared" si="46"/>
        <v>16.899843130192988</v>
      </c>
      <c r="Z43" s="22">
        <f t="shared" si="46"/>
        <v>17.087498536805175</v>
      </c>
      <c r="AA43" s="22">
        <f t="shared" si="46"/>
        <v>17.275890544783707</v>
      </c>
      <c r="AB43" s="22">
        <f t="shared" si="46"/>
        <v>17.465054930669474</v>
      </c>
      <c r="AC43" s="22">
        <f t="shared" si="46"/>
        <v>17.655010243391764</v>
      </c>
      <c r="AD43" s="22">
        <f t="shared" si="46"/>
        <v>17.845757938611197</v>
      </c>
      <c r="AE43" s="22">
        <f t="shared" si="46"/>
        <v>18.037282495418218</v>
      </c>
      <c r="AF43" s="22">
        <f t="shared" si="46"/>
        <v>18.229551519071428</v>
      </c>
      <c r="AG43" s="22">
        <f t="shared" si="46"/>
        <v>18.418608042951853</v>
      </c>
      <c r="AH43" s="22">
        <f t="shared" si="46"/>
        <v>18.604878316796313</v>
      </c>
      <c r="AI43" s="22">
        <f t="shared" si="46"/>
        <v>18.788765558008311</v>
      </c>
      <c r="AJ43" s="22">
        <f t="shared" si="46"/>
        <v>18.970651480583982</v>
      </c>
      <c r="AK43" s="22">
        <f t="shared" si="46"/>
        <v>19.150897980867946</v>
      </c>
      <c r="AL43" s="22">
        <f t="shared" si="46"/>
        <v>19.329848753460919</v>
      </c>
      <c r="AM43" s="22">
        <f t="shared" si="46"/>
        <v>19.507830843283713</v>
      </c>
      <c r="AN43" s="22">
        <f t="shared" si="46"/>
        <v>19.68515614206682</v>
      </c>
      <c r="AO43" s="22">
        <f t="shared" si="46"/>
        <v>19.862122833851853</v>
      </c>
      <c r="AP43" s="22">
        <f t="shared" si="46"/>
        <v>20.03901679577012</v>
      </c>
      <c r="AQ43" s="22">
        <f t="shared" si="46"/>
        <v>20.217121849747954</v>
      </c>
      <c r="AR43" s="22">
        <f t="shared" si="46"/>
        <v>20.396434196600463</v>
      </c>
      <c r="AS43" s="22">
        <f t="shared" si="46"/>
        <v>20.576943148732337</v>
      </c>
      <c r="AT43" s="22">
        <f t="shared" si="46"/>
        <v>20.758631327925109</v>
      </c>
      <c r="AU43" s="22">
        <f t="shared" si="46"/>
        <v>20.941474763832193</v>
      </c>
      <c r="AV43" s="22">
        <f t="shared" si="46"/>
        <v>21.125442987142623</v>
      </c>
      <c r="AW43" s="22">
        <f t="shared" si="46"/>
        <v>21.310499118971297</v>
      </c>
      <c r="AX43" s="22">
        <f t="shared" si="46"/>
        <v>21.496599956966893</v>
      </c>
      <c r="AY43" s="22">
        <f t="shared" si="46"/>
        <v>21.683696057947049</v>
      </c>
      <c r="AZ43" s="22">
        <f t="shared" si="46"/>
        <v>21.871731817397645</v>
      </c>
      <c r="BA43" s="22">
        <f t="shared" si="46"/>
        <v>22.056015288128943</v>
      </c>
      <c r="BB43" s="22">
        <f t="shared" si="46"/>
        <v>22.237067611547815</v>
      </c>
      <c r="BC43" s="22">
        <f t="shared" si="46"/>
        <v>22.415370931131516</v>
      </c>
      <c r="BD43" s="22">
        <f t="shared" si="46"/>
        <v>22.59137026962949</v>
      </c>
      <c r="BE43" s="22">
        <f t="shared" si="46"/>
        <v>22.765475517236503</v>
      </c>
      <c r="BF43" s="22">
        <f t="shared" si="46"/>
        <v>22.93806329140828</v>
      </c>
      <c r="BG43" s="22">
        <f t="shared" si="46"/>
        <v>23.109478674517703</v>
      </c>
      <c r="BH43" s="22">
        <f t="shared" si="46"/>
        <v>23.280036839283362</v>
      </c>
      <c r="BI43" s="22">
        <f t="shared" si="46"/>
        <v>23.45002456977771</v>
      </c>
      <c r="BJ43" s="22">
        <f t="shared" si="46"/>
        <v>23.619701685622474</v>
      </c>
      <c r="BK43" s="22">
        <f t="shared" si="46"/>
        <v>23.79461651403324</v>
      </c>
      <c r="BL43" s="22">
        <f t="shared" si="46"/>
        <v>23.97483921142593</v>
      </c>
      <c r="BM43" s="22">
        <f t="shared" si="46"/>
        <v>24.160442949739057</v>
      </c>
      <c r="BN43" s="22">
        <f t="shared" si="46"/>
        <v>24.351504103282338</v>
      </c>
      <c r="BO43" s="22">
        <f t="shared" ref="BO43:DZ43" si="47">$B$27*BN43+$B$32*$B$34*BO37</f>
        <v>24.548102353227595</v>
      </c>
      <c r="BP43" s="22">
        <f t="shared" si="47"/>
        <v>24.750320796603358</v>
      </c>
      <c r="BQ43" s="22">
        <f t="shared" si="47"/>
        <v>24.95824605845992</v>
      </c>
      <c r="BR43" s="22">
        <f t="shared" si="47"/>
        <v>25.171968410758677</v>
      </c>
      <c r="BS43" s="22">
        <f t="shared" si="47"/>
        <v>25.391581895749493</v>
      </c>
      <c r="BT43" s="22">
        <f t="shared" si="47"/>
        <v>25.61718445441657</v>
      </c>
      <c r="BU43" s="22">
        <f t="shared" si="47"/>
        <v>25.853093278899387</v>
      </c>
      <c r="BV43" s="22">
        <f t="shared" si="47"/>
        <v>26.098831504069221</v>
      </c>
      <c r="BW43" s="22">
        <f t="shared" si="47"/>
        <v>26.353929015379304</v>
      </c>
      <c r="BX43" s="22">
        <f t="shared" si="47"/>
        <v>26.617921155735054</v>
      </c>
      <c r="BY43" s="22">
        <f t="shared" si="47"/>
        <v>26.890347462035596</v>
      </c>
      <c r="BZ43" s="22">
        <f t="shared" si="47"/>
        <v>27.170750472902689</v>
      </c>
      <c r="CA43" s="22">
        <f t="shared" si="47"/>
        <v>27.45867460145212</v>
      </c>
      <c r="CB43" s="22">
        <f t="shared" si="47"/>
        <v>27.753665077025953</v>
      </c>
      <c r="CC43" s="22">
        <f t="shared" si="47"/>
        <v>28.055266953147417</v>
      </c>
      <c r="CD43" s="22">
        <f t="shared" si="47"/>
        <v>28.363024179585345</v>
      </c>
      <c r="CE43" s="22">
        <f t="shared" si="47"/>
        <v>28.670848649906961</v>
      </c>
      <c r="CF43" s="22">
        <f t="shared" si="47"/>
        <v>28.977310729418551</v>
      </c>
      <c r="CG43" s="22">
        <f t="shared" si="47"/>
        <v>29.281020587724818</v>
      </c>
      <c r="CH43" s="22">
        <f t="shared" si="47"/>
        <v>29.580629196251959</v>
      </c>
      <c r="CI43" s="22">
        <f t="shared" si="47"/>
        <v>29.874829552273606</v>
      </c>
      <c r="CJ43" s="22">
        <f t="shared" si="47"/>
        <v>30.162357988887649</v>
      </c>
      <c r="CK43" s="22">
        <f t="shared" si="47"/>
        <v>30.441995544338159</v>
      </c>
      <c r="CL43" s="22">
        <f t="shared" si="47"/>
        <v>30.712569378999067</v>
      </c>
      <c r="CM43" s="22">
        <f t="shared" si="47"/>
        <v>30.972954217441718</v>
      </c>
      <c r="CN43" s="22">
        <f t="shared" si="47"/>
        <v>31.222073796413518</v>
      </c>
      <c r="CO43" s="22">
        <f t="shared" si="47"/>
        <v>31.460940270714737</v>
      </c>
      <c r="CP43" s="22">
        <f t="shared" si="47"/>
        <v>31.690088921025854</v>
      </c>
      <c r="CQ43" s="22">
        <f t="shared" si="47"/>
        <v>31.910023958329788</v>
      </c>
      <c r="CR43" s="22">
        <f t="shared" si="47"/>
        <v>32.121220311370386</v>
      </c>
      <c r="CS43" s="22">
        <f t="shared" si="47"/>
        <v>32.324125308076461</v>
      </c>
      <c r="CT43" s="22">
        <f t="shared" si="47"/>
        <v>32.519160260840529</v>
      </c>
      <c r="CU43" s="22">
        <f t="shared" si="47"/>
        <v>32.706721960988915</v>
      </c>
      <c r="CV43" s="22">
        <f t="shared" si="47"/>
        <v>32.887184088103666</v>
      </c>
      <c r="CW43" s="22">
        <f t="shared" si="47"/>
        <v>33.060898538545452</v>
      </c>
      <c r="CX43" s="22">
        <f t="shared" si="47"/>
        <v>33.228196678560522</v>
      </c>
      <c r="CY43" s="22">
        <f t="shared" si="47"/>
        <v>33.389390525198692</v>
      </c>
      <c r="CZ43" s="22">
        <f t="shared" si="47"/>
        <v>33.544773860317413</v>
      </c>
      <c r="DA43" s="22">
        <f t="shared" si="47"/>
        <v>33.694623280517476</v>
      </c>
      <c r="DB43" s="22">
        <f t="shared" si="47"/>
        <v>33.839199187496362</v>
      </c>
      <c r="DC43" s="22">
        <f t="shared" si="47"/>
        <v>33.978746721549243</v>
      </c>
      <c r="DD43" s="22">
        <f t="shared" si="47"/>
        <v>34.113496641820625</v>
      </c>
      <c r="DE43" s="22">
        <f t="shared" si="47"/>
        <v>34.24366615617641</v>
      </c>
      <c r="DF43" s="22">
        <f t="shared" si="47"/>
        <v>34.369459703947513</v>
      </c>
      <c r="DG43" s="22">
        <f t="shared" si="47"/>
        <v>34.491069693700744</v>
      </c>
      <c r="DH43" s="22">
        <f t="shared" si="47"/>
        <v>34.608677199144303</v>
      </c>
      <c r="DI43" s="22">
        <f t="shared" si="47"/>
        <v>34.722452615279856</v>
      </c>
      <c r="DJ43" s="22">
        <f t="shared" si="47"/>
        <v>34.832556276656973</v>
      </c>
      <c r="DK43" s="22">
        <f t="shared" si="47"/>
        <v>34.939139040709165</v>
      </c>
      <c r="DL43" s="22">
        <f t="shared" si="47"/>
        <v>35.042342837492392</v>
      </c>
      <c r="DM43" s="22">
        <f t="shared" si="47"/>
        <v>35.142301188369714</v>
      </c>
      <c r="DN43" s="22">
        <f t="shared" si="47"/>
        <v>35.2391396949062</v>
      </c>
      <c r="DO43" s="22">
        <f t="shared" si="47"/>
        <v>35.332976499949879</v>
      </c>
      <c r="DP43" s="22">
        <f t="shared" si="47"/>
        <v>35.423922722200842</v>
      </c>
      <c r="DQ43" s="22">
        <f t="shared" si="47"/>
        <v>35.512082866029729</v>
      </c>
      <c r="DR43" s="22">
        <f t="shared" si="47"/>
        <v>35.597555207936985</v>
      </c>
      <c r="DS43" s="22">
        <f t="shared" si="47"/>
        <v>35.680432160778949</v>
      </c>
      <c r="DT43" s="22">
        <f t="shared" si="47"/>
        <v>35.760800617416024</v>
      </c>
      <c r="DU43" s="22">
        <f t="shared" si="47"/>
        <v>35.838742274718022</v>
      </c>
      <c r="DV43" s="22">
        <f t="shared" si="47"/>
        <v>35.914333938878428</v>
      </c>
      <c r="DW43" s="22">
        <f t="shared" si="47"/>
        <v>35.987647813513071</v>
      </c>
      <c r="DX43" s="22">
        <f t="shared" si="47"/>
        <v>36.058751771075933</v>
      </c>
      <c r="DY43" s="22">
        <f t="shared" si="47"/>
        <v>36.127709608644309</v>
      </c>
      <c r="DZ43" s="22">
        <f t="shared" si="47"/>
        <v>36.194581289324368</v>
      </c>
      <c r="EA43" s="22">
        <f t="shared" ref="EA43:GL43" si="48">$B$27*DZ43+$B$32*$B$34*EA37</f>
        <v>36.259423169865073</v>
      </c>
      <c r="EB43" s="22">
        <f t="shared" si="48"/>
        <v>36.322288215457135</v>
      </c>
      <c r="EC43" s="22">
        <f t="shared" si="48"/>
        <v>36.383226201894608</v>
      </c>
      <c r="ED43" s="22">
        <f t="shared" si="48"/>
        <v>36.442283906023349</v>
      </c>
      <c r="EE43" s="22">
        <f t="shared" si="48"/>
        <v>36.499505285707677</v>
      </c>
      <c r="EF43" s="22">
        <f t="shared" si="48"/>
        <v>36.554931649244708</v>
      </c>
      <c r="EG43" s="22">
        <f t="shared" si="48"/>
        <v>36.60860181504043</v>
      </c>
      <c r="EH43" s="22">
        <f t="shared" si="48"/>
        <v>36.660552262425057</v>
      </c>
      <c r="EI43" s="22">
        <f t="shared" si="48"/>
        <v>36.710817273321886</v>
      </c>
      <c r="EJ43" s="22">
        <f t="shared" si="48"/>
        <v>36.75942906671866</v>
      </c>
      <c r="EK43" s="22">
        <f t="shared" si="48"/>
        <v>36.806417924756872</v>
      </c>
      <c r="EL43" s="22">
        <f t="shared" si="48"/>
        <v>36.851812311499167</v>
      </c>
      <c r="EM43" s="22">
        <f t="shared" si="48"/>
        <v>36.89563898488489</v>
      </c>
      <c r="EN43" s="22">
        <f t="shared" si="48"/>
        <v>36.937923102723879</v>
      </c>
      <c r="EO43" s="22">
        <f t="shared" si="48"/>
        <v>36.978688322465089</v>
      </c>
      <c r="EP43" s="22">
        <f t="shared" si="48"/>
        <v>37.017956895106693</v>
      </c>
      <c r="EQ43" s="22">
        <f t="shared" si="48"/>
        <v>37.055749753662553</v>
      </c>
      <c r="ER43" s="22">
        <f t="shared" si="48"/>
        <v>37.092086596347244</v>
      </c>
      <c r="ES43" s="22">
        <f t="shared" si="48"/>
        <v>37.126985965335052</v>
      </c>
      <c r="ET43" s="22">
        <f t="shared" si="48"/>
        <v>37.160465320724612</v>
      </c>
      <c r="EU43" s="22">
        <f t="shared" si="48"/>
        <v>37.192541110134947</v>
      </c>
      <c r="EV43" s="22">
        <f t="shared" si="48"/>
        <v>37.22322883497079</v>
      </c>
      <c r="EW43" s="22">
        <f t="shared" si="48"/>
        <v>37.252543111977843</v>
      </c>
      <c r="EX43" s="22">
        <f t="shared" si="48"/>
        <v>37.280497731654968</v>
      </c>
      <c r="EY43" s="22">
        <f t="shared" si="48"/>
        <v>37.307105713287292</v>
      </c>
      <c r="EZ43" s="22">
        <f t="shared" si="48"/>
        <v>37.332379356654272</v>
      </c>
      <c r="FA43" s="22">
        <f t="shared" si="48"/>
        <v>37.356330290750748</v>
      </c>
      <c r="FB43" s="22">
        <f t="shared" si="48"/>
        <v>37.378969519885906</v>
      </c>
      <c r="FC43" s="22">
        <f t="shared" si="48"/>
        <v>37.400307466807256</v>
      </c>
      <c r="FD43" s="22">
        <f t="shared" si="48"/>
        <v>37.420354013590163</v>
      </c>
      <c r="FE43" s="22">
        <f t="shared" si="48"/>
        <v>37.439118539899169</v>
      </c>
      <c r="FF43" s="22">
        <f t="shared" si="48"/>
        <v>37.456609959126283</v>
      </c>
      <c r="FG43" s="22">
        <f t="shared" si="48"/>
        <v>37.47283675240331</v>
      </c>
      <c r="FH43" s="22">
        <f t="shared" si="48"/>
        <v>37.48780700094013</v>
      </c>
      <c r="FI43" s="22">
        <f t="shared" si="48"/>
        <v>37.501528415592489</v>
      </c>
      <c r="FJ43" s="22">
        <f t="shared" si="48"/>
        <v>37.51400836527791</v>
      </c>
      <c r="FK43" s="22">
        <f t="shared" si="48"/>
        <v>37.525253903522</v>
      </c>
      <c r="FL43" s="22">
        <f t="shared" si="48"/>
        <v>37.535271793711786</v>
      </c>
      <c r="FM43" s="22">
        <f t="shared" si="48"/>
        <v>37.544068532536919</v>
      </c>
      <c r="FN43" s="22">
        <f t="shared" si="48"/>
        <v>37.551650372145112</v>
      </c>
      <c r="FO43" s="22">
        <f t="shared" si="48"/>
        <v>37.558023340969314</v>
      </c>
      <c r="FP43" s="22">
        <f t="shared" si="48"/>
        <v>37.563193263168927</v>
      </c>
      <c r="FQ43" s="22">
        <f t="shared" si="48"/>
        <v>37.567165776959477</v>
      </c>
      <c r="FR43" s="22">
        <f t="shared" si="48"/>
        <v>37.569946351656881</v>
      </c>
      <c r="FS43" s="22">
        <f t="shared" si="48"/>
        <v>37.57154030402512</v>
      </c>
      <c r="FT43" s="22">
        <f t="shared" si="48"/>
        <v>37.571952813231391</v>
      </c>
      <c r="FU43" s="22">
        <f t="shared" si="48"/>
        <v>37.571188935149287</v>
      </c>
      <c r="FV43" s="22">
        <f t="shared" si="48"/>
        <v>37.569253618114814</v>
      </c>
      <c r="FW43" s="22">
        <f t="shared" si="48"/>
        <v>37.566151711838096</v>
      </c>
      <c r="FX43" s="22">
        <f t="shared" si="48"/>
        <v>37.561887985211953</v>
      </c>
      <c r="FY43" s="22">
        <f t="shared" si="48"/>
        <v>37.556467129625254</v>
      </c>
      <c r="FZ43" s="22">
        <f t="shared" si="48"/>
        <v>37.549893769689888</v>
      </c>
      <c r="GA43" s="22">
        <f t="shared" si="48"/>
        <v>37.542172475295821</v>
      </c>
      <c r="GB43" s="22">
        <f t="shared" si="48"/>
        <v>37.533307770417721</v>
      </c>
      <c r="GC43" s="22">
        <f t="shared" si="48"/>
        <v>37.523304141954057</v>
      </c>
      <c r="GD43" s="22">
        <f t="shared" si="48"/>
        <v>37.51216604734374</v>
      </c>
      <c r="GE43" s="22">
        <f t="shared" si="48"/>
        <v>37.499897921961853</v>
      </c>
      <c r="GF43" s="22">
        <f t="shared" si="48"/>
        <v>37.486504185733516</v>
      </c>
      <c r="GG43" s="22">
        <f t="shared" si="48"/>
        <v>37.47198924963142</v>
      </c>
      <c r="GH43" s="22">
        <f t="shared" si="48"/>
        <v>37.456357521496443</v>
      </c>
      <c r="GI43" s="22">
        <f t="shared" si="48"/>
        <v>37.439613411772662</v>
      </c>
      <c r="GJ43" s="22">
        <f t="shared" si="48"/>
        <v>37.42176133838727</v>
      </c>
      <c r="GK43" s="22">
        <f t="shared" si="48"/>
        <v>37.40301723139914</v>
      </c>
      <c r="GL43" s="22">
        <f t="shared" si="48"/>
        <v>37.383339717667752</v>
      </c>
      <c r="GM43" s="22">
        <f t="shared" ref="GM43:IX43" si="49">$B$27*GL43+$B$32*$B$34*GM37</f>
        <v>37.36269013998561</v>
      </c>
      <c r="GN43" s="22">
        <f t="shared" si="49"/>
        <v>37.341032412335892</v>
      </c>
      <c r="GO43" s="22">
        <f t="shared" si="49"/>
        <v>37.318332883458631</v>
      </c>
      <c r="GP43" s="22">
        <f t="shared" si="49"/>
        <v>37.294560208178318</v>
      </c>
      <c r="GQ43" s="22">
        <f t="shared" si="49"/>
        <v>37.269685226346084</v>
      </c>
      <c r="GR43" s="22">
        <f t="shared" si="49"/>
        <v>37.243680848086179</v>
      </c>
      <c r="GS43" s="22">
        <f t="shared" si="49"/>
        <v>37.216521946381505</v>
      </c>
      <c r="GT43" s="22">
        <f t="shared" si="49"/>
        <v>37.188185255203081</v>
      </c>
      <c r="GU43" s="22">
        <f t="shared" si="49"/>
        <v>37.158649273634005</v>
      </c>
      <c r="GV43" s="22">
        <f t="shared" si="49"/>
        <v>37.127894175408301</v>
      </c>
      <c r="GW43" s="22">
        <f t="shared" si="49"/>
        <v>37.095901723146298</v>
      </c>
      <c r="GX43" s="22">
        <f t="shared" si="49"/>
        <v>37.062655187750202</v>
      </c>
      <c r="GY43" s="22">
        <f t="shared" si="49"/>
        <v>37.028139272530595</v>
      </c>
      <c r="GZ43" s="22">
        <f t="shared" si="49"/>
        <v>36.992340041514225</v>
      </c>
      <c r="HA43" s="22">
        <f t="shared" si="49"/>
        <v>36.955244851292782</v>
      </c>
      <c r="HB43" s="22">
        <f t="shared" si="49"/>
        <v>36.916842287095861</v>
      </c>
      <c r="HC43" s="22">
        <f t="shared" si="49"/>
        <v>36.877122102358122</v>
      </c>
      <c r="HD43" s="22">
        <f t="shared" si="49"/>
        <v>36.836075162096414</v>
      </c>
      <c r="HE43" s="22">
        <f t="shared" si="49"/>
        <v>36.793693392109503</v>
      </c>
      <c r="HF43" s="22">
        <f t="shared" si="49"/>
        <v>36.749969720439701</v>
      </c>
      <c r="HG43" s="22">
        <f t="shared" si="49"/>
        <v>36.704898032880919</v>
      </c>
      <c r="HH43" s="22">
        <f t="shared" si="49"/>
        <v>36.65847312772663</v>
      </c>
      <c r="HI43" s="22">
        <f t="shared" si="49"/>
        <v>36.610690672468344</v>
      </c>
      <c r="HJ43" s="22">
        <f t="shared" si="49"/>
        <v>36.56154716323352</v>
      </c>
      <c r="HK43" s="22">
        <f t="shared" si="49"/>
        <v>36.51103988610496</v>
      </c>
      <c r="HL43" s="22">
        <f t="shared" si="49"/>
        <v>36.459166880487203</v>
      </c>
      <c r="HM43" s="22">
        <f t="shared" si="49"/>
        <v>36.405926904684314</v>
      </c>
      <c r="HN43" s="22">
        <f t="shared" si="49"/>
        <v>36.351319403203568</v>
      </c>
      <c r="HO43" s="22">
        <f t="shared" si="49"/>
        <v>36.295344475932403</v>
      </c>
      <c r="HP43" s="22">
        <f t="shared" si="49"/>
        <v>36.238002848682605</v>
      </c>
      <c r="HQ43" s="22">
        <f t="shared" si="49"/>
        <v>36.179295846026697</v>
      </c>
      <c r="HR43" s="22">
        <f t="shared" si="49"/>
        <v>36.119225364658469</v>
      </c>
      <c r="HS43" s="22">
        <f t="shared" si="49"/>
        <v>36.057793847433516</v>
      </c>
      <c r="HT43" s="22">
        <f t="shared" si="49"/>
        <v>35.995004260165025</v>
      </c>
      <c r="HU43" s="22">
        <f t="shared" si="49"/>
        <v>35.930860069118502</v>
      </c>
      <c r="HV43" s="22">
        <f t="shared" si="49"/>
        <v>35.865365219772841</v>
      </c>
      <c r="HW43" s="22">
        <f t="shared" si="49"/>
        <v>35.798524116670926</v>
      </c>
      <c r="HX43" s="22">
        <f t="shared" si="49"/>
        <v>35.730341603800774</v>
      </c>
      <c r="HY43" s="22">
        <f t="shared" si="49"/>
        <v>35.660822946430017</v>
      </c>
      <c r="HZ43" s="22">
        <f t="shared" si="49"/>
        <v>35.589973813715055</v>
      </c>
      <c r="IA43" s="22">
        <f t="shared" si="49"/>
        <v>35.517800262096856</v>
      </c>
      <c r="IB43" s="22">
        <f t="shared" si="49"/>
        <v>35.444308719484788</v>
      </c>
      <c r="IC43" s="22">
        <f t="shared" si="49"/>
        <v>35.369505969964131</v>
      </c>
      <c r="ID43" s="22">
        <f t="shared" si="49"/>
        <v>35.293399139508466</v>
      </c>
      <c r="IE43" s="22">
        <f t="shared" si="49"/>
        <v>35.215995682342658</v>
      </c>
      <c r="IF43" s="22">
        <f t="shared" si="49"/>
        <v>35.13730336774578</v>
      </c>
      <c r="IG43" s="22">
        <f t="shared" si="49"/>
        <v>35.057330267498649</v>
      </c>
      <c r="IH43" s="22">
        <f t="shared" si="49"/>
        <v>34.976084743542074</v>
      </c>
      <c r="II43" s="22">
        <f t="shared" si="49"/>
        <v>34.8935754368676</v>
      </c>
      <c r="IJ43" s="22">
        <f t="shared" si="49"/>
        <v>34.809811256683737</v>
      </c>
      <c r="IK43" s="22">
        <f t="shared" si="49"/>
        <v>34.724801369950207</v>
      </c>
      <c r="IL43" s="22">
        <f t="shared" si="49"/>
        <v>34.638555191311568</v>
      </c>
      <c r="IM43" s="22">
        <f t="shared" si="49"/>
        <v>34.551082373617746</v>
      </c>
      <c r="IN43" s="22">
        <f t="shared" si="49"/>
        <v>34.46239279860503</v>
      </c>
      <c r="IO43" s="22">
        <f t="shared" si="49"/>
        <v>34.372496568292981</v>
      </c>
      <c r="IP43" s="22">
        <f t="shared" si="49"/>
        <v>34.28140399644073</v>
      </c>
      <c r="IQ43" s="22">
        <f t="shared" si="49"/>
        <v>34.189125599970914</v>
      </c>
      <c r="IR43" s="22">
        <f t="shared" si="49"/>
        <v>34.09567209129743</v>
      </c>
      <c r="IS43" s="22">
        <f t="shared" si="49"/>
        <v>34.001054370827283</v>
      </c>
      <c r="IT43" s="22">
        <f t="shared" si="49"/>
        <v>33.905283519564179</v>
      </c>
      <c r="IU43" s="22">
        <f t="shared" si="49"/>
        <v>33.808370792150527</v>
      </c>
      <c r="IV43" s="22">
        <f t="shared" si="49"/>
        <v>33.710327609897774</v>
      </c>
      <c r="IW43" s="22">
        <f t="shared" si="49"/>
        <v>33.611165554316031</v>
      </c>
      <c r="IX43" s="22">
        <f t="shared" si="49"/>
        <v>33.510896360926068</v>
      </c>
      <c r="IY43" s="22">
        <f t="shared" ref="IY43:KF43" si="50">$B$27*IX43+$B$32*$B$34*IY37</f>
        <v>33.409531913056085</v>
      </c>
      <c r="IZ43" s="22">
        <f t="shared" si="50"/>
        <v>33.307084235805597</v>
      </c>
      <c r="JA43" s="22">
        <f t="shared" si="50"/>
        <v>33.203565490517398</v>
      </c>
      <c r="JB43" s="22">
        <f t="shared" si="50"/>
        <v>33.098987969040358</v>
      </c>
      <c r="JC43" s="22">
        <f t="shared" si="50"/>
        <v>32.993364088408143</v>
      </c>
      <c r="JD43" s="22">
        <f t="shared" si="50"/>
        <v>32.886706385354245</v>
      </c>
      <c r="JE43" s="22">
        <f t="shared" si="50"/>
        <v>32.779027511197604</v>
      </c>
      <c r="JF43" s="22">
        <f t="shared" si="50"/>
        <v>32.670340226868149</v>
      </c>
      <c r="JG43" s="22">
        <f t="shared" si="50"/>
        <v>32.560657397994284</v>
      </c>
      <c r="JH43" s="22">
        <f t="shared" si="50"/>
        <v>32.44999199045936</v>
      </c>
      <c r="JI43" s="22">
        <f t="shared" si="50"/>
        <v>32.338357065557936</v>
      </c>
      <c r="JJ43" s="22">
        <f t="shared" si="50"/>
        <v>32.22576577574479</v>
      </c>
      <c r="JK43" s="22">
        <f t="shared" si="50"/>
        <v>32.112231360199864</v>
      </c>
      <c r="JL43" s="22">
        <f t="shared" si="50"/>
        <v>31.997767140576286</v>
      </c>
      <c r="JM43" s="22">
        <f t="shared" si="50"/>
        <v>31.882386516699761</v>
      </c>
      <c r="JN43" s="22">
        <f t="shared" si="50"/>
        <v>31.766102962523558</v>
      </c>
      <c r="JO43" s="22">
        <f t="shared" si="50"/>
        <v>31.648930022132806</v>
      </c>
      <c r="JP43" s="22">
        <f t="shared" si="50"/>
        <v>31.530881305869315</v>
      </c>
      <c r="JQ43" s="22">
        <f t="shared" si="50"/>
        <v>31.411970486462454</v>
      </c>
      <c r="JR43" s="22">
        <f t="shared" si="50"/>
        <v>31.292211295485938</v>
      </c>
      <c r="JS43" s="22">
        <f t="shared" si="50"/>
        <v>31.171617519310615</v>
      </c>
      <c r="JT43" s="22">
        <f t="shared" si="50"/>
        <v>31.050202995804462</v>
      </c>
      <c r="JU43" s="22">
        <f t="shared" si="50"/>
        <v>30.92798161071423</v>
      </c>
      <c r="JV43" s="22">
        <f t="shared" si="50"/>
        <v>30.804967294257736</v>
      </c>
      <c r="JW43" s="22">
        <f t="shared" si="50"/>
        <v>30.681174017667331</v>
      </c>
      <c r="JX43" s="22">
        <f t="shared" si="50"/>
        <v>30.55661578973649</v>
      </c>
      <c r="JY43" s="22">
        <f t="shared" si="50"/>
        <v>30.431306653608846</v>
      </c>
      <c r="JZ43" s="22">
        <f t="shared" si="50"/>
        <v>30.305260683741256</v>
      </c>
      <c r="KA43" s="22">
        <f t="shared" si="50"/>
        <v>30.178491982438604</v>
      </c>
      <c r="KB43" s="22">
        <f t="shared" si="50"/>
        <v>30.051014676813303</v>
      </c>
      <c r="KC43" s="22">
        <f t="shared" si="50"/>
        <v>29.922842915846203</v>
      </c>
      <c r="KD43" s="22">
        <f t="shared" si="50"/>
        <v>29.793990867348452</v>
      </c>
      <c r="KE43" s="22">
        <f t="shared" si="50"/>
        <v>29.664472715160962</v>
      </c>
      <c r="KF43" s="22">
        <f t="shared" si="50"/>
        <v>29.534302656120992</v>
      </c>
    </row>
    <row r="44" spans="1:292" x14ac:dyDescent="0.2">
      <c r="A44" t="s">
        <v>34</v>
      </c>
      <c r="B44" s="18">
        <v>0.89700000000000002</v>
      </c>
      <c r="C44" s="22">
        <f t="shared" ref="C44:BN44" si="51">$B$28*B44+$B$33*$B$34*C37</f>
        <v>0.90966240641529406</v>
      </c>
      <c r="D44" s="22">
        <f t="shared" si="51"/>
        <v>0.92210131135671514</v>
      </c>
      <c r="E44" s="22">
        <f t="shared" si="51"/>
        <v>0.93435471678712845</v>
      </c>
      <c r="F44" s="22">
        <f t="shared" si="51"/>
        <v>0.94643560728979803</v>
      </c>
      <c r="G44" s="22">
        <f t="shared" si="51"/>
        <v>0.9583417737093114</v>
      </c>
      <c r="H44" s="22">
        <f t="shared" si="51"/>
        <v>0.97006181440750883</v>
      </c>
      <c r="I44" s="22">
        <f t="shared" si="51"/>
        <v>0.98157881944525849</v>
      </c>
      <c r="J44" s="22">
        <f t="shared" si="51"/>
        <v>0.99287264993884894</v>
      </c>
      <c r="K44" s="22">
        <f t="shared" si="51"/>
        <v>1.0039213658555697</v>
      </c>
      <c r="L44" s="22">
        <f t="shared" si="51"/>
        <v>1.0147021374700764</v>
      </c>
      <c r="M44" s="22">
        <f t="shared" si="51"/>
        <v>1.0243458435843773</v>
      </c>
      <c r="N44" s="22">
        <f t="shared" si="51"/>
        <v>1.0336092221676016</v>
      </c>
      <c r="O44" s="22">
        <f t="shared" si="51"/>
        <v>1.0429603725887735</v>
      </c>
      <c r="P44" s="22">
        <f t="shared" si="51"/>
        <v>1.0526933586576976</v>
      </c>
      <c r="Q44" s="22">
        <f t="shared" si="51"/>
        <v>1.0629977986966852</v>
      </c>
      <c r="R44" s="22">
        <f t="shared" si="51"/>
        <v>1.0734558283523215</v>
      </c>
      <c r="S44" s="22">
        <f t="shared" si="51"/>
        <v>1.0837990617442737</v>
      </c>
      <c r="T44" s="22">
        <f t="shared" si="51"/>
        <v>1.0938502874755822</v>
      </c>
      <c r="U44" s="22">
        <f t="shared" si="51"/>
        <v>1.1034881933929501</v>
      </c>
      <c r="V44" s="22">
        <f t="shared" si="51"/>
        <v>1.1126260571010174</v>
      </c>
      <c r="W44" s="22">
        <f t="shared" si="51"/>
        <v>1.1225724216730046</v>
      </c>
      <c r="X44" s="22">
        <f t="shared" si="51"/>
        <v>1.1330613563455789</v>
      </c>
      <c r="Y44" s="22">
        <f t="shared" si="51"/>
        <v>1.143926752317407</v>
      </c>
      <c r="Z44" s="22">
        <f t="shared" si="51"/>
        <v>1.1550627733403669</v>
      </c>
      <c r="AA44" s="22">
        <f t="shared" si="51"/>
        <v>1.1663998174318913</v>
      </c>
      <c r="AB44" s="22">
        <f t="shared" si="51"/>
        <v>1.1778899306822823</v>
      </c>
      <c r="AC44" s="22">
        <f t="shared" si="51"/>
        <v>1.1894979540509336</v>
      </c>
      <c r="AD44" s="22">
        <f t="shared" si="51"/>
        <v>1.2011961490510941</v>
      </c>
      <c r="AE44" s="22">
        <f t="shared" si="51"/>
        <v>1.2129609340749492</v>
      </c>
      <c r="AF44" s="22">
        <f t="shared" si="51"/>
        <v>1.2247709019573105</v>
      </c>
      <c r="AG44" s="22">
        <f t="shared" si="51"/>
        <v>1.2350424996012297</v>
      </c>
      <c r="AH44" s="22">
        <f t="shared" si="51"/>
        <v>1.2444781204193192</v>
      </c>
      <c r="AI44" s="22">
        <f t="shared" si="51"/>
        <v>1.253504314741138</v>
      </c>
      <c r="AJ44" s="22">
        <f t="shared" si="51"/>
        <v>1.2623804108735719</v>
      </c>
      <c r="AK44" s="22">
        <f t="shared" si="51"/>
        <v>1.2712644947732894</v>
      </c>
      <c r="AL44" s="22">
        <f t="shared" si="51"/>
        <v>1.2802534393224829</v>
      </c>
      <c r="AM44" s="22">
        <f t="shared" si="51"/>
        <v>1.2894071946991472</v>
      </c>
      <c r="AN44" s="22">
        <f t="shared" si="51"/>
        <v>1.2987635344674129</v>
      </c>
      <c r="AO44" s="22">
        <f t="shared" si="51"/>
        <v>1.3083470133341142</v>
      </c>
      <c r="AP44" s="22">
        <f t="shared" si="51"/>
        <v>1.3181744154444033</v>
      </c>
      <c r="AQ44" s="22">
        <f t="shared" si="51"/>
        <v>1.3286616313196244</v>
      </c>
      <c r="AR44" s="22">
        <f t="shared" si="51"/>
        <v>1.3395751991517646</v>
      </c>
      <c r="AS44" s="22">
        <f t="shared" si="51"/>
        <v>1.3507706750180333</v>
      </c>
      <c r="AT44" s="22">
        <f t="shared" si="51"/>
        <v>1.362157528781895</v>
      </c>
      <c r="AU44" s="22">
        <f t="shared" si="51"/>
        <v>1.3736778171834723</v>
      </c>
      <c r="AV44" s="22">
        <f t="shared" si="51"/>
        <v>1.3852932485331571</v>
      </c>
      <c r="AW44" s="22">
        <f t="shared" si="51"/>
        <v>1.3969773376711583</v>
      </c>
      <c r="AX44" s="22">
        <f t="shared" si="51"/>
        <v>1.4087106484396386</v>
      </c>
      <c r="AY44" s="22">
        <f t="shared" si="51"/>
        <v>1.4204779086747479</v>
      </c>
      <c r="AZ44" s="22">
        <f t="shared" si="51"/>
        <v>1.4322662609947379</v>
      </c>
      <c r="BA44" s="22">
        <f t="shared" si="51"/>
        <v>1.4422120993286971</v>
      </c>
      <c r="BB44" s="22">
        <f t="shared" si="51"/>
        <v>1.4511631104187739</v>
      </c>
      <c r="BC44" s="22">
        <f t="shared" si="51"/>
        <v>1.4596297515601409</v>
      </c>
      <c r="BD44" s="22">
        <f t="shared" si="51"/>
        <v>1.4679177997980961</v>
      </c>
      <c r="BE44" s="22">
        <f t="shared" si="51"/>
        <v>1.4762088343640132</v>
      </c>
      <c r="BF44" s="22">
        <f t="shared" si="51"/>
        <v>1.4846090458285472</v>
      </c>
      <c r="BG44" s="22">
        <f t="shared" si="51"/>
        <v>1.4931788339839231</v>
      </c>
      <c r="BH44" s="22">
        <f t="shared" si="51"/>
        <v>1.5019507546826767</v>
      </c>
      <c r="BI44" s="22">
        <f t="shared" si="51"/>
        <v>1.5109404005196914</v>
      </c>
      <c r="BJ44" s="22">
        <f t="shared" si="51"/>
        <v>1.5201529963305203</v>
      </c>
      <c r="BK44" s="22">
        <f t="shared" si="51"/>
        <v>1.5317130512469226</v>
      </c>
      <c r="BL44" s="22">
        <f t="shared" si="51"/>
        <v>1.5448446602705603</v>
      </c>
      <c r="BM44" s="22">
        <f t="shared" si="51"/>
        <v>1.559080022566145</v>
      </c>
      <c r="BN44" s="22">
        <f t="shared" si="51"/>
        <v>1.5741383555660415</v>
      </c>
      <c r="BO44" s="22">
        <f t="shared" ref="BO44:DZ44" si="52">$B$28*BN44+$B$33*$B$34*BO37</f>
        <v>1.5898524239887863</v>
      </c>
      <c r="BP44" s="22">
        <f t="shared" si="52"/>
        <v>1.6061239816254083</v>
      </c>
      <c r="BQ44" s="22">
        <f t="shared" si="52"/>
        <v>1.6228967491754673</v>
      </c>
      <c r="BR44" s="22">
        <f t="shared" si="52"/>
        <v>1.6401400297288968</v>
      </c>
      <c r="BS44" s="22">
        <f t="shared" si="52"/>
        <v>1.6578387755653097</v>
      </c>
      <c r="BT44" s="22">
        <f t="shared" si="52"/>
        <v>1.6759875682098992</v>
      </c>
      <c r="BU44" s="22">
        <f t="shared" si="52"/>
        <v>1.6962730596778846</v>
      </c>
      <c r="BV44" s="22">
        <f t="shared" si="52"/>
        <v>1.7178992842672014</v>
      </c>
      <c r="BW44" s="22">
        <f t="shared" si="52"/>
        <v>1.7403752678860069</v>
      </c>
      <c r="BX44" s="22">
        <f t="shared" si="52"/>
        <v>1.763394660208915</v>
      </c>
      <c r="BY44" s="22">
        <f t="shared" si="52"/>
        <v>1.7867627102088484</v>
      </c>
      <c r="BZ44" s="22">
        <f t="shared" si="52"/>
        <v>1.8103519741821976</v>
      </c>
      <c r="CA44" s="22">
        <f t="shared" si="52"/>
        <v>1.8340754500808092</v>
      </c>
      <c r="CB44" s="22">
        <f t="shared" si="52"/>
        <v>1.8578702844869739</v>
      </c>
      <c r="CC44" s="22">
        <f t="shared" si="52"/>
        <v>1.881687892701065</v>
      </c>
      <c r="CD44" s="22">
        <f t="shared" si="52"/>
        <v>1.9054879692466362</v>
      </c>
      <c r="CE44" s="22">
        <f t="shared" si="52"/>
        <v>1.9269828240494462</v>
      </c>
      <c r="CF44" s="22">
        <f t="shared" si="52"/>
        <v>1.9465091738830147</v>
      </c>
      <c r="CG44" s="22">
        <f t="shared" si="52"/>
        <v>1.9642545012992978</v>
      </c>
      <c r="CH44" s="22">
        <f t="shared" si="52"/>
        <v>1.9803170822863896</v>
      </c>
      <c r="CI44" s="22">
        <f t="shared" si="52"/>
        <v>1.9947425082786485</v>
      </c>
      <c r="CJ44" s="22">
        <f t="shared" si="52"/>
        <v>2.0075459002258453</v>
      </c>
      <c r="CK44" s="22">
        <f t="shared" si="52"/>
        <v>2.0187254357791571</v>
      </c>
      <c r="CL44" s="22">
        <f t="shared" si="52"/>
        <v>2.0282706042989456</v>
      </c>
      <c r="CM44" s="22">
        <f t="shared" si="52"/>
        <v>2.036167256182742</v>
      </c>
      <c r="CN44" s="22">
        <f t="shared" si="52"/>
        <v>2.0424007007542366</v>
      </c>
      <c r="CO44" s="22">
        <f t="shared" si="52"/>
        <v>2.0477728014745775</v>
      </c>
      <c r="CP44" s="22">
        <f t="shared" si="52"/>
        <v>2.052602291958606</v>
      </c>
      <c r="CQ44" s="22">
        <f t="shared" si="52"/>
        <v>2.0570822975979559</v>
      </c>
      <c r="CR44" s="22">
        <f t="shared" si="52"/>
        <v>2.0613297635635082</v>
      </c>
      <c r="CS44" s="22">
        <f t="shared" si="52"/>
        <v>2.0654154328352998</v>
      </c>
      <c r="CT44" s="22">
        <f t="shared" si="52"/>
        <v>2.0693820287604683</v>
      </c>
      <c r="CU44" s="22">
        <f t="shared" si="52"/>
        <v>2.0732552832334306</v>
      </c>
      <c r="CV44" s="22">
        <f t="shared" si="52"/>
        <v>2.0770506257157821</v>
      </c>
      <c r="CW44" s="22">
        <f t="shared" si="52"/>
        <v>2.080777240216384</v>
      </c>
      <c r="CX44" s="22">
        <f t="shared" si="52"/>
        <v>2.0844405261655288</v>
      </c>
      <c r="CY44" s="22">
        <f t="shared" si="52"/>
        <v>2.0880435907694146</v>
      </c>
      <c r="CZ44" s="22">
        <f t="shared" si="52"/>
        <v>2.0915881543881678</v>
      </c>
      <c r="DA44" s="22">
        <f t="shared" si="52"/>
        <v>2.0950750995038527</v>
      </c>
      <c r="DB44" s="22">
        <f t="shared" si="52"/>
        <v>2.0985048038452585</v>
      </c>
      <c r="DC44" s="22">
        <f t="shared" si="52"/>
        <v>2.1018773423276822</v>
      </c>
      <c r="DD44" s="22">
        <f t="shared" si="52"/>
        <v>2.1051926095670304</v>
      </c>
      <c r="DE44" s="22">
        <f t="shared" si="52"/>
        <v>2.108450394150962</v>
      </c>
      <c r="DF44" s="22">
        <f t="shared" si="52"/>
        <v>2.1116504237984168</v>
      </c>
      <c r="DG44" s="22">
        <f t="shared" si="52"/>
        <v>2.1147923926474417</v>
      </c>
      <c r="DH44" s="22">
        <f t="shared" si="52"/>
        <v>2.1178759779185441</v>
      </c>
      <c r="DI44" s="22">
        <f t="shared" si="52"/>
        <v>2.1209008500221271</v>
      </c>
      <c r="DJ44" s="22">
        <f t="shared" si="52"/>
        <v>2.1238666785234566</v>
      </c>
      <c r="DK44" s="22">
        <f t="shared" si="52"/>
        <v>2.1267731359208097</v>
      </c>
      <c r="DL44" s="22">
        <f t="shared" si="52"/>
        <v>2.1296198998276905</v>
      </c>
      <c r="DM44" s="22">
        <f t="shared" si="52"/>
        <v>2.1324066544368021</v>
      </c>
      <c r="DN44" s="22">
        <f t="shared" si="52"/>
        <v>2.1351330913444206</v>
      </c>
      <c r="DO44" s="22">
        <f t="shared" si="52"/>
        <v>2.1377989100964241</v>
      </c>
      <c r="DP44" s="22">
        <f t="shared" si="52"/>
        <v>2.140403818450805</v>
      </c>
      <c r="DQ44" s="22">
        <f t="shared" si="52"/>
        <v>2.1429475325668377</v>
      </c>
      <c r="DR44" s="22">
        <f t="shared" si="52"/>
        <v>2.1454297771408024</v>
      </c>
      <c r="DS44" s="22">
        <f t="shared" si="52"/>
        <v>2.1478502854259096</v>
      </c>
      <c r="DT44" s="22">
        <f t="shared" si="52"/>
        <v>2.1502087993360606</v>
      </c>
      <c r="DU44" s="22">
        <f t="shared" si="52"/>
        <v>2.1525050695042602</v>
      </c>
      <c r="DV44" s="22">
        <f t="shared" si="52"/>
        <v>2.1547388552453799</v>
      </c>
      <c r="DW44" s="22">
        <f t="shared" si="52"/>
        <v>2.1569099246239958</v>
      </c>
      <c r="DX44" s="22">
        <f t="shared" si="52"/>
        <v>2.1590180544056565</v>
      </c>
      <c r="DY44" s="22">
        <f t="shared" si="52"/>
        <v>2.1610630299771096</v>
      </c>
      <c r="DZ44" s="22">
        <f t="shared" si="52"/>
        <v>2.1630446453909729</v>
      </c>
      <c r="EA44" s="22">
        <f t="shared" ref="EA44:GL44" si="53">$B$28*DZ44+$B$33*$B$34*EA37</f>
        <v>2.1649627033924572</v>
      </c>
      <c r="EB44" s="22">
        <f t="shared" si="53"/>
        <v>2.1668170155107376</v>
      </c>
      <c r="EC44" s="22">
        <f t="shared" si="53"/>
        <v>2.1686074019677539</v>
      </c>
      <c r="ED44" s="22">
        <f t="shared" si="53"/>
        <v>2.1703336915571669</v>
      </c>
      <c r="EE44" s="22">
        <f t="shared" si="53"/>
        <v>2.171995721730136</v>
      </c>
      <c r="EF44" s="22">
        <f t="shared" si="53"/>
        <v>2.1735933385387516</v>
      </c>
      <c r="EG44" s="22">
        <f t="shared" si="53"/>
        <v>2.1751263965776944</v>
      </c>
      <c r="EH44" s="22">
        <f t="shared" si="53"/>
        <v>2.1765947590532755</v>
      </c>
      <c r="EI44" s="22">
        <f t="shared" si="53"/>
        <v>2.1779982976129317</v>
      </c>
      <c r="EJ44" s="22">
        <f t="shared" si="53"/>
        <v>2.1793368926000856</v>
      </c>
      <c r="EK44" s="22">
        <f t="shared" si="53"/>
        <v>2.1806104329286398</v>
      </c>
      <c r="EL44" s="22">
        <f t="shared" si="53"/>
        <v>2.1818188159593528</v>
      </c>
      <c r="EM44" s="22">
        <f t="shared" si="53"/>
        <v>2.1829619474140167</v>
      </c>
      <c r="EN44" s="22">
        <f t="shared" si="53"/>
        <v>2.1840397414969877</v>
      </c>
      <c r="EO44" s="22">
        <f t="shared" si="53"/>
        <v>2.185052120900858</v>
      </c>
      <c r="EP44" s="22">
        <f t="shared" si="53"/>
        <v>2.1859990167462788</v>
      </c>
      <c r="EQ44" s="22">
        <f t="shared" si="53"/>
        <v>2.1868803685139127</v>
      </c>
      <c r="ER44" s="22">
        <f t="shared" si="53"/>
        <v>2.1876961239121187</v>
      </c>
      <c r="ES44" s="22">
        <f t="shared" si="53"/>
        <v>2.18844623892713</v>
      </c>
      <c r="ET44" s="22">
        <f t="shared" si="53"/>
        <v>2.1891306777354353</v>
      </c>
      <c r="EU44" s="22">
        <f t="shared" si="53"/>
        <v>2.1897494125933492</v>
      </c>
      <c r="EV44" s="22">
        <f t="shared" si="53"/>
        <v>2.1903024240280642</v>
      </c>
      <c r="EW44" s="22">
        <f t="shared" si="53"/>
        <v>2.1907897005837231</v>
      </c>
      <c r="EX44" s="22">
        <f t="shared" si="53"/>
        <v>2.1912112388167508</v>
      </c>
      <c r="EY44" s="22">
        <f t="shared" si="53"/>
        <v>2.1915670432761565</v>
      </c>
      <c r="EZ44" s="22">
        <f t="shared" si="53"/>
        <v>2.1918571264191189</v>
      </c>
      <c r="FA44" s="22">
        <f t="shared" si="53"/>
        <v>2.1920815085465466</v>
      </c>
      <c r="FB44" s="22">
        <f t="shared" si="53"/>
        <v>2.1922402178284637</v>
      </c>
      <c r="FC44" s="22">
        <f t="shared" si="53"/>
        <v>2.1923332901828188</v>
      </c>
      <c r="FD44" s="22">
        <f t="shared" si="53"/>
        <v>2.1923607692936136</v>
      </c>
      <c r="FE44" s="22">
        <f t="shared" si="53"/>
        <v>2.1923227065049606</v>
      </c>
      <c r="FF44" s="22">
        <f t="shared" si="53"/>
        <v>2.1922191607819284</v>
      </c>
      <c r="FG44" s="22">
        <f t="shared" si="53"/>
        <v>2.1920501986621757</v>
      </c>
      <c r="FH44" s="22">
        <f t="shared" si="53"/>
        <v>2.1918158943342263</v>
      </c>
      <c r="FI44" s="22">
        <f t="shared" si="53"/>
        <v>2.1915163293156859</v>
      </c>
      <c r="FJ44" s="22">
        <f t="shared" si="53"/>
        <v>2.1911515924729672</v>
      </c>
      <c r="FK44" s="22">
        <f t="shared" si="53"/>
        <v>2.1907217799347514</v>
      </c>
      <c r="FL44" s="22">
        <f t="shared" si="53"/>
        <v>2.1902269951288926</v>
      </c>
      <c r="FM44" s="22">
        <f t="shared" si="53"/>
        <v>2.1896673486570171</v>
      </c>
      <c r="FN44" s="22">
        <f t="shared" si="53"/>
        <v>2.1890429582398099</v>
      </c>
      <c r="FO44" s="22">
        <f t="shared" si="53"/>
        <v>2.1883539486587953</v>
      </c>
      <c r="FP44" s="22">
        <f t="shared" si="53"/>
        <v>2.1876004516425316</v>
      </c>
      <c r="FQ44" s="22">
        <f t="shared" si="53"/>
        <v>2.1867826057972515</v>
      </c>
      <c r="FR44" s="22">
        <f t="shared" si="53"/>
        <v>2.1859005564694525</v>
      </c>
      <c r="FS44" s="22">
        <f t="shared" si="53"/>
        <v>2.1849544557733935</v>
      </c>
      <c r="FT44" s="22">
        <f t="shared" si="53"/>
        <v>2.1839444624243289</v>
      </c>
      <c r="FU44" s="22">
        <f t="shared" si="53"/>
        <v>2.1828707417182986</v>
      </c>
      <c r="FV44" s="22">
        <f t="shared" si="53"/>
        <v>2.1817334664278514</v>
      </c>
      <c r="FW44" s="22">
        <f t="shared" si="53"/>
        <v>2.1805328149676333</v>
      </c>
      <c r="FX44" s="22">
        <f t="shared" si="53"/>
        <v>2.1792689740441542</v>
      </c>
      <c r="FY44" s="22">
        <f t="shared" si="53"/>
        <v>2.1779421348717958</v>
      </c>
      <c r="FZ44" s="22">
        <f t="shared" si="53"/>
        <v>2.1765524939188725</v>
      </c>
      <c r="GA44" s="22">
        <f t="shared" si="53"/>
        <v>2.1751002541364848</v>
      </c>
      <c r="GB44" s="22">
        <f t="shared" si="53"/>
        <v>2.1735856246799572</v>
      </c>
      <c r="GC44" s="22">
        <f t="shared" si="53"/>
        <v>2.1720088209541077</v>
      </c>
      <c r="GD44" s="22">
        <f t="shared" si="53"/>
        <v>2.1703700643537003</v>
      </c>
      <c r="GE44" s="22">
        <f t="shared" si="53"/>
        <v>2.1686695821917055</v>
      </c>
      <c r="GF44" s="22">
        <f t="shared" si="53"/>
        <v>2.1669076075120364</v>
      </c>
      <c r="GG44" s="22">
        <f t="shared" si="53"/>
        <v>2.1650843790805689</v>
      </c>
      <c r="GH44" s="22">
        <f t="shared" si="53"/>
        <v>2.1632001412574113</v>
      </c>
      <c r="GI44" s="22">
        <f t="shared" si="53"/>
        <v>2.1612551440181678</v>
      </c>
      <c r="GJ44" s="22">
        <f t="shared" si="53"/>
        <v>2.1592496427558765</v>
      </c>
      <c r="GK44" s="22">
        <f t="shared" si="53"/>
        <v>2.157268498179838</v>
      </c>
      <c r="GL44" s="22">
        <f t="shared" si="53"/>
        <v>2.1552651937944529</v>
      </c>
      <c r="GM44" s="22">
        <f t="shared" ref="GM44:IX44" si="54">$B$28*GL44+$B$33*$B$34*GM37</f>
        <v>2.1532116568851856</v>
      </c>
      <c r="GN44" s="22">
        <f t="shared" si="54"/>
        <v>2.1510910056203536</v>
      </c>
      <c r="GO44" s="22">
        <f t="shared" si="54"/>
        <v>2.1488931499619062</v>
      </c>
      <c r="GP44" s="22">
        <f t="shared" si="54"/>
        <v>2.1466121234699185</v>
      </c>
      <c r="GQ44" s="22">
        <f t="shared" si="54"/>
        <v>2.1442444650657753</v>
      </c>
      <c r="GR44" s="22">
        <f t="shared" si="54"/>
        <v>2.1417882372773724</v>
      </c>
      <c r="GS44" s="22">
        <f t="shared" si="54"/>
        <v>2.1392424310881601</v>
      </c>
      <c r="GT44" s="22">
        <f t="shared" si="54"/>
        <v>2.1366066047229197</v>
      </c>
      <c r="GU44" s="22">
        <f t="shared" si="54"/>
        <v>2.1338806646302322</v>
      </c>
      <c r="GV44" s="22">
        <f t="shared" si="54"/>
        <v>2.1310647326167431</v>
      </c>
      <c r="GW44" s="22">
        <f t="shared" si="54"/>
        <v>2.1281590650715487</v>
      </c>
      <c r="GX44" s="22">
        <f t="shared" si="54"/>
        <v>2.1251640040775777</v>
      </c>
      <c r="GY44" s="22">
        <f t="shared" si="54"/>
        <v>2.1220799478096617</v>
      </c>
      <c r="GZ44" s="22">
        <f t="shared" si="54"/>
        <v>2.1189073325188019</v>
      </c>
      <c r="HA44" s="22">
        <f t="shared" si="54"/>
        <v>2.1156466213832399</v>
      </c>
      <c r="HB44" s="22">
        <f t="shared" si="54"/>
        <v>2.1122982978786844</v>
      </c>
      <c r="HC44" s="22">
        <f t="shared" si="54"/>
        <v>2.1088628616940124</v>
      </c>
      <c r="HD44" s="22">
        <f t="shared" si="54"/>
        <v>2.1053408263971072</v>
      </c>
      <c r="HE44" s="22">
        <f t="shared" si="54"/>
        <v>2.1017327190542527</v>
      </c>
      <c r="HF44" s="22">
        <f t="shared" si="54"/>
        <v>2.0980390757432312</v>
      </c>
      <c r="HG44" s="22">
        <f t="shared" si="54"/>
        <v>2.0942604431128173</v>
      </c>
      <c r="HH44" s="22">
        <f t="shared" si="54"/>
        <v>2.0903973780079212</v>
      </c>
      <c r="HI44" s="22">
        <f t="shared" si="54"/>
        <v>2.0864504469884189</v>
      </c>
      <c r="HJ44" s="22">
        <f t="shared" si="54"/>
        <v>2.0824202261435838</v>
      </c>
      <c r="HK44" s="22">
        <f t="shared" si="54"/>
        <v>2.0783073008052728</v>
      </c>
      <c r="HL44" s="22">
        <f t="shared" si="54"/>
        <v>2.0741122653088802</v>
      </c>
      <c r="HM44" s="22">
        <f t="shared" si="54"/>
        <v>2.0698357228957822</v>
      </c>
      <c r="HN44" s="22">
        <f t="shared" si="54"/>
        <v>2.0654782855579916</v>
      </c>
      <c r="HO44" s="22">
        <f t="shared" si="54"/>
        <v>2.0610405739460647</v>
      </c>
      <c r="HP44" s="22">
        <f t="shared" si="54"/>
        <v>2.0565232171558323</v>
      </c>
      <c r="HQ44" s="22">
        <f t="shared" si="54"/>
        <v>2.0519268528428394</v>
      </c>
      <c r="HR44" s="22">
        <f t="shared" si="54"/>
        <v>2.0472521268806982</v>
      </c>
      <c r="HS44" s="22">
        <f t="shared" si="54"/>
        <v>2.0424996928171382</v>
      </c>
      <c r="HT44" s="22">
        <f t="shared" si="54"/>
        <v>2.0376702120529977</v>
      </c>
      <c r="HU44" s="22">
        <f t="shared" si="54"/>
        <v>2.0327643537001223</v>
      </c>
      <c r="HV44" s="22">
        <f t="shared" si="54"/>
        <v>2.0277827944874574</v>
      </c>
      <c r="HW44" s="22">
        <f t="shared" si="54"/>
        <v>2.0227262186545722</v>
      </c>
      <c r="HX44" s="22">
        <f t="shared" si="54"/>
        <v>2.017595317638877</v>
      </c>
      <c r="HY44" s="22">
        <f t="shared" si="54"/>
        <v>2.0123907900189284</v>
      </c>
      <c r="HZ44" s="22">
        <f t="shared" si="54"/>
        <v>2.0071133413748163</v>
      </c>
      <c r="IA44" s="22">
        <f t="shared" si="54"/>
        <v>2.0017636841207631</v>
      </c>
      <c r="IB44" s="22">
        <f t="shared" si="54"/>
        <v>1.9963425373393657</v>
      </c>
      <c r="IC44" s="22">
        <f t="shared" si="54"/>
        <v>1.990850626529139</v>
      </c>
      <c r="ID44" s="22">
        <f t="shared" si="54"/>
        <v>1.9852886835038746</v>
      </c>
      <c r="IE44" s="22">
        <f t="shared" si="54"/>
        <v>1.979657446265378</v>
      </c>
      <c r="IF44" s="22">
        <f t="shared" si="54"/>
        <v>1.9739576587906296</v>
      </c>
      <c r="IG44" s="22">
        <f t="shared" si="54"/>
        <v>1.968190070858967</v>
      </c>
      <c r="IH44" s="22">
        <f t="shared" si="54"/>
        <v>1.9623554377447272</v>
      </c>
      <c r="II44" s="22">
        <f t="shared" si="54"/>
        <v>1.956454520241806</v>
      </c>
      <c r="IJ44" s="22">
        <f t="shared" si="54"/>
        <v>1.9504880845348835</v>
      </c>
      <c r="IK44" s="22">
        <f t="shared" si="54"/>
        <v>1.9444569020209694</v>
      </c>
      <c r="IL44" s="22">
        <f t="shared" si="54"/>
        <v>1.9383617491217797</v>
      </c>
      <c r="IM44" s="22">
        <f t="shared" si="54"/>
        <v>1.9322034071746508</v>
      </c>
      <c r="IN44" s="22">
        <f t="shared" si="54"/>
        <v>1.9259826622139626</v>
      </c>
      <c r="IO44" s="22">
        <f t="shared" si="54"/>
        <v>1.9197003049119905</v>
      </c>
      <c r="IP44" s="22">
        <f t="shared" si="54"/>
        <v>1.9133571303701826</v>
      </c>
      <c r="IQ44" s="22">
        <f t="shared" si="54"/>
        <v>1.9069539377844036</v>
      </c>
      <c r="IR44" s="22">
        <f t="shared" si="54"/>
        <v>1.9004915304074457</v>
      </c>
      <c r="IS44" s="22">
        <f t="shared" si="54"/>
        <v>1.8939707154206014</v>
      </c>
      <c r="IT44" s="22">
        <f t="shared" si="54"/>
        <v>1.8873923037251539</v>
      </c>
      <c r="IU44" s="22">
        <f t="shared" si="54"/>
        <v>1.8807571098222331</v>
      </c>
      <c r="IV44" s="22">
        <f t="shared" si="54"/>
        <v>1.8740659515762945</v>
      </c>
      <c r="IW44" s="22">
        <f t="shared" si="54"/>
        <v>1.8673196501121221</v>
      </c>
      <c r="IX44" s="22">
        <f t="shared" si="54"/>
        <v>1.8605190297174397</v>
      </c>
      <c r="IY44" s="22">
        <f t="shared" ref="IY44:KF44" si="55">$B$28*IX44+$B$33*$B$34*IY37</f>
        <v>1.8536649176363627</v>
      </c>
      <c r="IZ44" s="22">
        <f t="shared" si="55"/>
        <v>1.8467581438692</v>
      </c>
      <c r="JA44" s="22">
        <f t="shared" si="55"/>
        <v>1.839799541116355</v>
      </c>
      <c r="JB44" s="22">
        <f t="shared" si="55"/>
        <v>1.8327899445342961</v>
      </c>
      <c r="JC44" s="22">
        <f t="shared" si="55"/>
        <v>1.8257301916228172</v>
      </c>
      <c r="JD44" s="22">
        <f t="shared" si="55"/>
        <v>1.8186211219695929</v>
      </c>
      <c r="JE44" s="22">
        <f t="shared" si="55"/>
        <v>1.8114635771181313</v>
      </c>
      <c r="JF44" s="22">
        <f t="shared" si="55"/>
        <v>1.8042584004267956</v>
      </c>
      <c r="JG44" s="22">
        <f t="shared" si="55"/>
        <v>1.7970064368944136</v>
      </c>
      <c r="JH44" s="22">
        <f t="shared" si="55"/>
        <v>1.7897085331298155</v>
      </c>
      <c r="JI44" s="22">
        <f t="shared" si="55"/>
        <v>1.7823655370717608</v>
      </c>
      <c r="JJ44" s="22">
        <f t="shared" si="55"/>
        <v>1.7749782979454647</v>
      </c>
      <c r="JK44" s="22">
        <f t="shared" si="55"/>
        <v>1.7675476660654861</v>
      </c>
      <c r="JL44" s="22">
        <f t="shared" si="55"/>
        <v>1.7600744926880372</v>
      </c>
      <c r="JM44" s="22">
        <f t="shared" si="55"/>
        <v>1.7525596298048076</v>
      </c>
      <c r="JN44" s="22">
        <f t="shared" si="55"/>
        <v>1.7450039300218705</v>
      </c>
      <c r="JO44" s="22">
        <f t="shared" si="55"/>
        <v>1.7374082464135276</v>
      </c>
      <c r="JP44" s="22">
        <f t="shared" si="55"/>
        <v>1.7297734323905747</v>
      </c>
      <c r="JQ44" s="22">
        <f t="shared" si="55"/>
        <v>1.7221003415342615</v>
      </c>
      <c r="JR44" s="22">
        <f t="shared" si="55"/>
        <v>1.7143898275375415</v>
      </c>
      <c r="JS44" s="22">
        <f t="shared" si="55"/>
        <v>1.7066427438868774</v>
      </c>
      <c r="JT44" s="22">
        <f t="shared" si="55"/>
        <v>1.6988599438756309</v>
      </c>
      <c r="JU44" s="22">
        <f t="shared" si="55"/>
        <v>1.6910422804094616</v>
      </c>
      <c r="JV44" s="22">
        <f t="shared" si="55"/>
        <v>1.6831906058898469</v>
      </c>
      <c r="JW44" s="22">
        <f t="shared" si="55"/>
        <v>1.6753057720460514</v>
      </c>
      <c r="JX44" s="22">
        <f t="shared" si="55"/>
        <v>1.6673886297554708</v>
      </c>
      <c r="JY44" s="22">
        <f t="shared" si="55"/>
        <v>1.6594400289527247</v>
      </c>
      <c r="JZ44" s="22">
        <f t="shared" si="55"/>
        <v>1.6514608185707709</v>
      </c>
      <c r="KA44" s="22">
        <f t="shared" si="55"/>
        <v>1.6434518462644747</v>
      </c>
      <c r="KB44" s="22">
        <f t="shared" si="55"/>
        <v>1.6354139583336482</v>
      </c>
      <c r="KC44" s="22">
        <f t="shared" si="55"/>
        <v>1.6273479996474589</v>
      </c>
      <c r="KD44" s="22">
        <f t="shared" si="55"/>
        <v>1.6192548134917952</v>
      </c>
      <c r="KE44" s="22">
        <f t="shared" si="55"/>
        <v>1.6111352415023128</v>
      </c>
      <c r="KF44" s="22">
        <f t="shared" si="55"/>
        <v>1.6029901234666786</v>
      </c>
    </row>
    <row r="45" spans="1:292" x14ac:dyDescent="0.2">
      <c r="A45" t="s">
        <v>35</v>
      </c>
      <c r="B45" s="22">
        <f>SUM(B40:B44)</f>
        <v>379.32900000000001</v>
      </c>
      <c r="C45" s="22">
        <f t="shared" ref="C45:BN45" si="56">SUM(C40:C44)</f>
        <v>381.37523099166282</v>
      </c>
      <c r="D45" s="22">
        <f t="shared" si="56"/>
        <v>383.44097608980428</v>
      </c>
      <c r="E45" s="22">
        <f t="shared" si="56"/>
        <v>385.52572408457672</v>
      </c>
      <c r="F45" s="22">
        <f t="shared" si="56"/>
        <v>387.62885885252916</v>
      </c>
      <c r="G45" s="22">
        <f t="shared" si="56"/>
        <v>389.74967047308007</v>
      </c>
      <c r="H45" s="22">
        <f t="shared" si="56"/>
        <v>391.8873628485448</v>
      </c>
      <c r="I45" s="22">
        <f t="shared" si="56"/>
        <v>394.04105933994998</v>
      </c>
      <c r="J45" s="22">
        <f t="shared" si="56"/>
        <v>396.20980733082536</v>
      </c>
      <c r="K45" s="22">
        <f t="shared" si="56"/>
        <v>398.39258227188975</v>
      </c>
      <c r="L45" s="22">
        <f t="shared" si="56"/>
        <v>400.58829153844255</v>
      </c>
      <c r="M45" s="22">
        <f t="shared" si="56"/>
        <v>402.78731829833248</v>
      </c>
      <c r="N45" s="22">
        <f t="shared" si="56"/>
        <v>404.99340887352179</v>
      </c>
      <c r="O45" s="22">
        <f t="shared" si="56"/>
        <v>407.21003145603015</v>
      </c>
      <c r="P45" s="22">
        <f t="shared" si="56"/>
        <v>409.4405016750955</v>
      </c>
      <c r="Q45" s="22">
        <f t="shared" si="56"/>
        <v>411.68806356495105</v>
      </c>
      <c r="R45" s="22">
        <f t="shared" si="56"/>
        <v>413.95049038932729</v>
      </c>
      <c r="S45" s="22">
        <f t="shared" si="56"/>
        <v>416.22560808236477</v>
      </c>
      <c r="T45" s="22">
        <f t="shared" si="56"/>
        <v>418.51124270728025</v>
      </c>
      <c r="U45" s="22">
        <f t="shared" si="56"/>
        <v>420.80519159794949</v>
      </c>
      <c r="V45" s="22">
        <f t="shared" si="56"/>
        <v>423.10520909299305</v>
      </c>
      <c r="W45" s="22">
        <f t="shared" si="56"/>
        <v>425.4227365030236</v>
      </c>
      <c r="X45" s="22">
        <f t="shared" si="56"/>
        <v>427.75788350463034</v>
      </c>
      <c r="Y45" s="22">
        <f t="shared" si="56"/>
        <v>430.11080840027108</v>
      </c>
      <c r="Z45" s="22">
        <f t="shared" si="56"/>
        <v>432.4816774061776</v>
      </c>
      <c r="AA45" s="22">
        <f t="shared" si="56"/>
        <v>434.87063898800193</v>
      </c>
      <c r="AB45" s="22">
        <f t="shared" si="56"/>
        <v>437.27780759296627</v>
      </c>
      <c r="AC45" s="22">
        <f t="shared" si="56"/>
        <v>439.70325306116416</v>
      </c>
      <c r="AD45" s="22">
        <f t="shared" si="56"/>
        <v>442.1469934784389</v>
      </c>
      <c r="AE45" s="22">
        <f t="shared" si="56"/>
        <v>444.60899010910794</v>
      </c>
      <c r="AF45" s="22">
        <f t="shared" si="56"/>
        <v>447.08914358981639</v>
      </c>
      <c r="AG45" s="22">
        <f t="shared" si="56"/>
        <v>449.5716597306909</v>
      </c>
      <c r="AH45" s="22">
        <f t="shared" si="56"/>
        <v>452.0582988228436</v>
      </c>
      <c r="AI45" s="22">
        <f t="shared" si="56"/>
        <v>454.55052088180895</v>
      </c>
      <c r="AJ45" s="22">
        <f t="shared" si="56"/>
        <v>457.04959638561002</v>
      </c>
      <c r="AK45" s="22">
        <f t="shared" si="56"/>
        <v>459.55667515851223</v>
      </c>
      <c r="AL45" s="22">
        <f t="shared" si="56"/>
        <v>462.0728292940351</v>
      </c>
      <c r="AM45" s="22">
        <f t="shared" si="56"/>
        <v>464.59908033955492</v>
      </c>
      <c r="AN45" s="22">
        <f t="shared" si="56"/>
        <v>467.1364169569772</v>
      </c>
      <c r="AO45" s="22">
        <f t="shared" si="56"/>
        <v>469.68580682316491</v>
      </c>
      <c r="AP45" s="22">
        <f t="shared" si="56"/>
        <v>472.24820506343667</v>
      </c>
      <c r="AQ45" s="22">
        <f t="shared" si="56"/>
        <v>474.82859617333827</v>
      </c>
      <c r="AR45" s="22">
        <f t="shared" si="56"/>
        <v>477.42684614738869</v>
      </c>
      <c r="AS45" s="22">
        <f t="shared" si="56"/>
        <v>480.04288406967555</v>
      </c>
      <c r="AT45" s="22">
        <f t="shared" si="56"/>
        <v>482.67666684296495</v>
      </c>
      <c r="AU45" s="22">
        <f t="shared" si="56"/>
        <v>485.32815736895179</v>
      </c>
      <c r="AV45" s="22">
        <f t="shared" si="56"/>
        <v>487.99731111925939</v>
      </c>
      <c r="AW45" s="22">
        <f t="shared" si="56"/>
        <v>490.68406780061633</v>
      </c>
      <c r="AX45" s="22">
        <f t="shared" si="56"/>
        <v>493.38834611259375</v>
      </c>
      <c r="AY45" s="22">
        <f t="shared" si="56"/>
        <v>496.11004038165845</v>
      </c>
      <c r="AZ45" s="22">
        <f t="shared" si="56"/>
        <v>498.849018335447</v>
      </c>
      <c r="BA45" s="22">
        <f t="shared" si="56"/>
        <v>501.58659853892169</v>
      </c>
      <c r="BB45" s="22">
        <f t="shared" si="56"/>
        <v>504.3249716667915</v>
      </c>
      <c r="BC45" s="22">
        <f t="shared" si="56"/>
        <v>507.06592181851477</v>
      </c>
      <c r="BD45" s="22">
        <f t="shared" si="56"/>
        <v>509.81096029027765</v>
      </c>
      <c r="BE45" s="22">
        <f t="shared" si="56"/>
        <v>512.56140796210912</v>
      </c>
      <c r="BF45" s="22">
        <f t="shared" si="56"/>
        <v>515.3184458442372</v>
      </c>
      <c r="BG45" s="22">
        <f t="shared" si="56"/>
        <v>518.08314624824743</v>
      </c>
      <c r="BH45" s="22">
        <f t="shared" si="56"/>
        <v>520.85649216119418</v>
      </c>
      <c r="BI45" s="22">
        <f t="shared" si="56"/>
        <v>523.63938941924903</v>
      </c>
      <c r="BJ45" s="22">
        <f t="shared" si="56"/>
        <v>526.43267447395579</v>
      </c>
      <c r="BK45" s="22">
        <f t="shared" si="56"/>
        <v>529.25837599943293</v>
      </c>
      <c r="BL45" s="22">
        <f t="shared" si="56"/>
        <v>532.11661791700226</v>
      </c>
      <c r="BM45" s="22">
        <f t="shared" si="56"/>
        <v>535.00784785285782</v>
      </c>
      <c r="BN45" s="22">
        <f t="shared" si="56"/>
        <v>537.93271710484396</v>
      </c>
      <c r="BO45" s="22">
        <f t="shared" ref="BO45:DZ45" si="57">SUM(BO40:BO44)</f>
        <v>540.89200794922215</v>
      </c>
      <c r="BP45" s="22">
        <f t="shared" si="57"/>
        <v>543.88658988720897</v>
      </c>
      <c r="BQ45" s="22">
        <f t="shared" si="57"/>
        <v>546.91739345029487</v>
      </c>
      <c r="BR45" s="22">
        <f t="shared" si="57"/>
        <v>549.98539467907631</v>
      </c>
      <c r="BS45" s="22">
        <f t="shared" si="57"/>
        <v>553.09160608203172</v>
      </c>
      <c r="BT45" s="22">
        <f t="shared" si="57"/>
        <v>556.23707153877763</v>
      </c>
      <c r="BU45" s="22">
        <f t="shared" si="57"/>
        <v>559.43972448438433</v>
      </c>
      <c r="BV45" s="22">
        <f t="shared" si="57"/>
        <v>562.69831018665639</v>
      </c>
      <c r="BW45" s="22">
        <f t="shared" si="57"/>
        <v>566.0118334155427</v>
      </c>
      <c r="BX45" s="22">
        <f t="shared" si="57"/>
        <v>569.37943480455215</v>
      </c>
      <c r="BY45" s="22">
        <f t="shared" si="57"/>
        <v>572.8003144832378</v>
      </c>
      <c r="BZ45" s="22">
        <f t="shared" si="57"/>
        <v>576.2736845244425</v>
      </c>
      <c r="CA45" s="22">
        <f t="shared" si="57"/>
        <v>579.79873888842212</v>
      </c>
      <c r="CB45" s="22">
        <f t="shared" si="57"/>
        <v>583.3746340338522</v>
      </c>
      <c r="CC45" s="22">
        <f t="shared" si="57"/>
        <v>587.00047603632322</v>
      </c>
      <c r="CD45" s="22">
        <f t="shared" si="57"/>
        <v>590.67531169359097</v>
      </c>
      <c r="CE45" s="22">
        <f t="shared" si="57"/>
        <v>594.37560174303007</v>
      </c>
      <c r="CF45" s="22">
        <f t="shared" si="57"/>
        <v>598.09641163268793</v>
      </c>
      <c r="CG45" s="22">
        <f t="shared" si="57"/>
        <v>601.83261765569341</v>
      </c>
      <c r="CH45" s="22">
        <f t="shared" si="57"/>
        <v>605.57897693595135</v>
      </c>
      <c r="CI45" s="22">
        <f t="shared" si="57"/>
        <v>609.3301748031372</v>
      </c>
      <c r="CJ45" s="22">
        <f t="shared" si="57"/>
        <v>613.0808582777064</v>
      </c>
      <c r="CK45" s="22">
        <f t="shared" si="57"/>
        <v>616.82566120183401</v>
      </c>
      <c r="CL45" s="22">
        <f t="shared" si="57"/>
        <v>620.55922439606729</v>
      </c>
      <c r="CM45" s="22">
        <f t="shared" si="57"/>
        <v>624.27621283249266</v>
      </c>
      <c r="CN45" s="22">
        <f t="shared" si="57"/>
        <v>627.9713310122653</v>
      </c>
      <c r="CO45" s="22">
        <f t="shared" si="57"/>
        <v>631.64748912355367</v>
      </c>
      <c r="CP45" s="22">
        <f t="shared" si="57"/>
        <v>635.30553883964637</v>
      </c>
      <c r="CQ45" s="22">
        <f t="shared" si="57"/>
        <v>638.94617314018649</v>
      </c>
      <c r="CR45" s="22">
        <f t="shared" si="57"/>
        <v>642.56997757984061</v>
      </c>
      <c r="CS45" s="22">
        <f t="shared" si="57"/>
        <v>646.17746199025066</v>
      </c>
      <c r="CT45" s="22">
        <f t="shared" si="57"/>
        <v>649.76908028970649</v>
      </c>
      <c r="CU45" s="22">
        <f t="shared" si="57"/>
        <v>653.34524304656497</v>
      </c>
      <c r="CV45" s="22">
        <f t="shared" si="57"/>
        <v>656.90632561854204</v>
      </c>
      <c r="CW45" s="22">
        <f t="shared" si="57"/>
        <v>660.45267357800162</v>
      </c>
      <c r="CX45" s="22">
        <f t="shared" si="57"/>
        <v>663.98460646656838</v>
      </c>
      <c r="CY45" s="22">
        <f t="shared" si="57"/>
        <v>667.50242050706106</v>
      </c>
      <c r="CZ45" s="22">
        <f t="shared" si="57"/>
        <v>671.00639066257327</v>
      </c>
      <c r="DA45" s="22">
        <f t="shared" si="57"/>
        <v>674.4967722735696</v>
      </c>
      <c r="DB45" s="22">
        <f t="shared" si="57"/>
        <v>677.97380242020961</v>
      </c>
      <c r="DC45" s="22">
        <f t="shared" si="57"/>
        <v>681.43770109553407</v>
      </c>
      <c r="DD45" s="22">
        <f t="shared" si="57"/>
        <v>684.88867224580827</v>
      </c>
      <c r="DE45" s="22">
        <f t="shared" si="57"/>
        <v>688.32690471163266</v>
      </c>
      <c r="DF45" s="22">
        <f t="shared" si="57"/>
        <v>691.75257309317715</v>
      </c>
      <c r="DG45" s="22">
        <f t="shared" si="57"/>
        <v>695.16583855154124</v>
      </c>
      <c r="DH45" s="22">
        <f t="shared" si="57"/>
        <v>698.56684955800279</v>
      </c>
      <c r="DI45" s="22">
        <f t="shared" si="57"/>
        <v>701.95574259660634</v>
      </c>
      <c r="DJ45" s="22">
        <f t="shared" si="57"/>
        <v>705.33264282328673</v>
      </c>
      <c r="DK45" s="22">
        <f t="shared" si="57"/>
        <v>708.69766468859439</v>
      </c>
      <c r="DL45" s="22">
        <f t="shared" si="57"/>
        <v>712.0509125241723</v>
      </c>
      <c r="DM45" s="22">
        <f t="shared" si="57"/>
        <v>715.39248109804635</v>
      </c>
      <c r="DN45" s="22">
        <f t="shared" si="57"/>
        <v>718.72245613873849</v>
      </c>
      <c r="DO45" s="22">
        <f t="shared" si="57"/>
        <v>722.04091483126149</v>
      </c>
      <c r="DP45" s="22">
        <f t="shared" si="57"/>
        <v>725.34792628554737</v>
      </c>
      <c r="DQ45" s="22">
        <f t="shared" si="57"/>
        <v>728.64355197993166</v>
      </c>
      <c r="DR45" s="22">
        <f t="shared" si="57"/>
        <v>731.92784618104577</v>
      </c>
      <c r="DS45" s="22">
        <f t="shared" si="57"/>
        <v>735.20085634064606</v>
      </c>
      <c r="DT45" s="22">
        <f t="shared" si="57"/>
        <v>738.46262347223956</v>
      </c>
      <c r="DU45" s="22">
        <f t="shared" si="57"/>
        <v>741.71318250768809</v>
      </c>
      <c r="DV45" s="22">
        <f t="shared" si="57"/>
        <v>744.95256263425267</v>
      </c>
      <c r="DW45" s="22">
        <f t="shared" si="57"/>
        <v>748.18078761482457</v>
      </c>
      <c r="DX45" s="22">
        <f t="shared" si="57"/>
        <v>751.39787609047494</v>
      </c>
      <c r="DY45" s="22">
        <f t="shared" si="57"/>
        <v>754.60384186673468</v>
      </c>
      <c r="DZ45" s="22">
        <f t="shared" si="57"/>
        <v>757.7986941859433</v>
      </c>
      <c r="EA45" s="22">
        <f t="shared" ref="EA45:GL45" si="58">SUM(EA40:EA44)</f>
        <v>760.98243798550425</v>
      </c>
      <c r="EB45" s="22">
        <f t="shared" si="58"/>
        <v>764.15507414360377</v>
      </c>
      <c r="EC45" s="22">
        <f t="shared" si="58"/>
        <v>767.31659971087822</v>
      </c>
      <c r="ED45" s="22">
        <f t="shared" si="58"/>
        <v>770.46700812964571</v>
      </c>
      <c r="EE45" s="22">
        <f t="shared" si="58"/>
        <v>773.60628944363737</v>
      </c>
      <c r="EF45" s="22">
        <f t="shared" si="58"/>
        <v>776.73443049606419</v>
      </c>
      <c r="EG45" s="22">
        <f t="shared" si="58"/>
        <v>779.8514151175317</v>
      </c>
      <c r="EH45" s="22">
        <f t="shared" si="58"/>
        <v>782.95722430564979</v>
      </c>
      <c r="EI45" s="22">
        <f t="shared" si="58"/>
        <v>786.05183639362133</v>
      </c>
      <c r="EJ45" s="22">
        <f t="shared" si="58"/>
        <v>789.1352272141495</v>
      </c>
      <c r="EK45" s="22">
        <f t="shared" si="58"/>
        <v>792.20737025250753</v>
      </c>
      <c r="EL45" s="22">
        <f t="shared" si="58"/>
        <v>795.26823679174242</v>
      </c>
      <c r="EM45" s="22">
        <f t="shared" si="58"/>
        <v>798.31779605080294</v>
      </c>
      <c r="EN45" s="22">
        <f t="shared" si="58"/>
        <v>801.35601531781208</v>
      </c>
      <c r="EO45" s="22">
        <f t="shared" si="58"/>
        <v>804.38286007632325</v>
      </c>
      <c r="EP45" s="22">
        <f t="shared" si="58"/>
        <v>807.39829412501069</v>
      </c>
      <c r="EQ45" s="22">
        <f t="shared" si="58"/>
        <v>810.40227969148123</v>
      </c>
      <c r="ER45" s="22">
        <f t="shared" si="58"/>
        <v>813.39477753993128</v>
      </c>
      <c r="ES45" s="22">
        <f t="shared" si="58"/>
        <v>816.37574707519911</v>
      </c>
      <c r="ET45" s="22">
        <f t="shared" si="58"/>
        <v>819.34514644090052</v>
      </c>
      <c r="EU45" s="22">
        <f t="shared" si="58"/>
        <v>822.30293261259919</v>
      </c>
      <c r="EV45" s="22">
        <f t="shared" si="58"/>
        <v>825.24906148942171</v>
      </c>
      <c r="EW45" s="22">
        <f t="shared" si="58"/>
        <v>828.18348797790497</v>
      </c>
      <c r="EX45" s="22">
        <f t="shared" si="58"/>
        <v>831.10616607373117</v>
      </c>
      <c r="EY45" s="22">
        <f t="shared" si="58"/>
        <v>834.01704893976375</v>
      </c>
      <c r="EZ45" s="22">
        <f t="shared" si="58"/>
        <v>836.91608898003153</v>
      </c>
      <c r="FA45" s="22">
        <f t="shared" si="58"/>
        <v>839.8032379104751</v>
      </c>
      <c r="FB45" s="22">
        <f t="shared" si="58"/>
        <v>842.67844682739712</v>
      </c>
      <c r="FC45" s="22">
        <f t="shared" si="58"/>
        <v>845.54166627171924</v>
      </c>
      <c r="FD45" s="22">
        <f t="shared" si="58"/>
        <v>848.39284629156771</v>
      </c>
      <c r="FE45" s="22">
        <f t="shared" si="58"/>
        <v>851.23193650116593</v>
      </c>
      <c r="FF45" s="22">
        <f t="shared" si="58"/>
        <v>854.0588861376707</v>
      </c>
      <c r="FG45" s="22">
        <f t="shared" si="58"/>
        <v>856.87364411553995</v>
      </c>
      <c r="FH45" s="22">
        <f t="shared" si="58"/>
        <v>859.67615907989159</v>
      </c>
      <c r="FI45" s="22">
        <f t="shared" si="58"/>
        <v>862.46637945412317</v>
      </c>
      <c r="FJ45" s="22">
        <f t="shared" si="58"/>
        <v>865.24425348796956</v>
      </c>
      <c r="FK45" s="22">
        <f t="shared" si="58"/>
        <v>868.00972930278851</v>
      </c>
      <c r="FL45" s="22">
        <f t="shared" si="58"/>
        <v>870.7627549361091</v>
      </c>
      <c r="FM45" s="22">
        <f t="shared" si="58"/>
        <v>873.50327838309158</v>
      </c>
      <c r="FN45" s="22">
        <f t="shared" si="58"/>
        <v>876.2312476367689</v>
      </c>
      <c r="FO45" s="22">
        <f t="shared" si="58"/>
        <v>878.94661072665122</v>
      </c>
      <c r="FP45" s="22">
        <f t="shared" si="58"/>
        <v>881.64931575523997</v>
      </c>
      <c r="FQ45" s="22">
        <f t="shared" si="58"/>
        <v>884.33931093333763</v>
      </c>
      <c r="FR45" s="22">
        <f t="shared" si="58"/>
        <v>887.01654461325359</v>
      </c>
      <c r="FS45" s="22">
        <f t="shared" si="58"/>
        <v>889.68096532207153</v>
      </c>
      <c r="FT45" s="22">
        <f t="shared" si="58"/>
        <v>892.3325217920102</v>
      </c>
      <c r="FU45" s="22">
        <f t="shared" si="58"/>
        <v>894.97116299068318</v>
      </c>
      <c r="FV45" s="22">
        <f t="shared" si="58"/>
        <v>897.59683815950962</v>
      </c>
      <c r="FW45" s="22">
        <f t="shared" si="58"/>
        <v>900.20949682693049</v>
      </c>
      <c r="FX45" s="22">
        <f t="shared" si="58"/>
        <v>902.80908885941506</v>
      </c>
      <c r="FY45" s="22">
        <f t="shared" si="58"/>
        <v>905.39556445626636</v>
      </c>
      <c r="FZ45" s="22">
        <f t="shared" si="58"/>
        <v>907.96887417617472</v>
      </c>
      <c r="GA45" s="22">
        <f t="shared" si="58"/>
        <v>910.52896897051573</v>
      </c>
      <c r="GB45" s="22">
        <f t="shared" si="58"/>
        <v>913.07580020508703</v>
      </c>
      <c r="GC45" s="22">
        <f t="shared" si="58"/>
        <v>915.60931968349905</v>
      </c>
      <c r="GD45" s="22">
        <f t="shared" si="58"/>
        <v>918.12947966706417</v>
      </c>
      <c r="GE45" s="22">
        <f t="shared" si="58"/>
        <v>920.63623289512122</v>
      </c>
      <c r="GF45" s="22">
        <f t="shared" si="58"/>
        <v>923.12953260343193</v>
      </c>
      <c r="GG45" s="22">
        <f t="shared" si="58"/>
        <v>925.60933254323356</v>
      </c>
      <c r="GH45" s="22">
        <f t="shared" si="58"/>
        <v>928.07558699861249</v>
      </c>
      <c r="GI45" s="22">
        <f t="shared" si="58"/>
        <v>930.5282508044977</v>
      </c>
      <c r="GJ45" s="22">
        <f t="shared" si="58"/>
        <v>932.96727936212415</v>
      </c>
      <c r="GK45" s="22">
        <f t="shared" si="58"/>
        <v>935.39347465440744</v>
      </c>
      <c r="GL45" s="22">
        <f t="shared" si="58"/>
        <v>937.80660884240035</v>
      </c>
      <c r="GM45" s="22">
        <f t="shared" ref="GM45:IX45" si="59">SUM(GM40:GM44)</f>
        <v>940.20647673862845</v>
      </c>
      <c r="GN45" s="22">
        <f t="shared" si="59"/>
        <v>942.59288842377123</v>
      </c>
      <c r="GO45" s="22">
        <f t="shared" si="59"/>
        <v>944.96566472552411</v>
      </c>
      <c r="GP45" s="22">
        <f t="shared" si="59"/>
        <v>947.32463443598397</v>
      </c>
      <c r="GQ45" s="22">
        <f t="shared" si="59"/>
        <v>949.66963258725195</v>
      </c>
      <c r="GR45" s="22">
        <f t="shared" si="59"/>
        <v>952.00049936818471</v>
      </c>
      <c r="GS45" s="22">
        <f t="shared" si="59"/>
        <v>954.31707943708886</v>
      </c>
      <c r="GT45" s="22">
        <f t="shared" si="59"/>
        <v>956.61922147230848</v>
      </c>
      <c r="GU45" s="22">
        <f t="shared" si="59"/>
        <v>958.9067778714159</v>
      </c>
      <c r="GV45" s="22">
        <f t="shared" si="59"/>
        <v>961.17960454176853</v>
      </c>
      <c r="GW45" s="22">
        <f t="shared" si="59"/>
        <v>963.43756074658495</v>
      </c>
      <c r="GX45" s="22">
        <f t="shared" si="59"/>
        <v>965.68050898871695</v>
      </c>
      <c r="GY45" s="22">
        <f t="shared" si="59"/>
        <v>967.90831491873132</v>
      </c>
      <c r="GZ45" s="22">
        <f t="shared" si="59"/>
        <v>970.12084725832142</v>
      </c>
      <c r="HA45" s="22">
        <f t="shared" si="59"/>
        <v>972.31797773265282</v>
      </c>
      <c r="HB45" s="22">
        <f t="shared" si="59"/>
        <v>974.49958101228742</v>
      </c>
      <c r="HC45" s="22">
        <f t="shared" si="59"/>
        <v>976.66553466070809</v>
      </c>
      <c r="HD45" s="22">
        <f t="shared" si="59"/>
        <v>978.8157190883062</v>
      </c>
      <c r="HE45" s="22">
        <f t="shared" si="59"/>
        <v>980.9500175208409</v>
      </c>
      <c r="HF45" s="22">
        <f t="shared" si="59"/>
        <v>983.06831592830656</v>
      </c>
      <c r="HG45" s="22">
        <f t="shared" si="59"/>
        <v>985.17050300184246</v>
      </c>
      <c r="HH45" s="22">
        <f t="shared" si="59"/>
        <v>987.25647011927822</v>
      </c>
      <c r="HI45" s="22">
        <f t="shared" si="59"/>
        <v>989.32611131085434</v>
      </c>
      <c r="HJ45" s="22">
        <f t="shared" si="59"/>
        <v>991.37932322865913</v>
      </c>
      <c r="HK45" s="22">
        <f t="shared" si="59"/>
        <v>993.41600511670117</v>
      </c>
      <c r="HL45" s="22">
        <f t="shared" si="59"/>
        <v>995.43605878264827</v>
      </c>
      <c r="HM45" s="22">
        <f t="shared" si="59"/>
        <v>997.43938857222622</v>
      </c>
      <c r="HN45" s="22">
        <f t="shared" si="59"/>
        <v>999.42590134465684</v>
      </c>
      <c r="HO45" s="22">
        <f t="shared" si="59"/>
        <v>1001.395506450046</v>
      </c>
      <c r="HP45" s="22">
        <f t="shared" si="59"/>
        <v>1003.3481157069953</v>
      </c>
      <c r="HQ45" s="22">
        <f t="shared" si="59"/>
        <v>1005.283643384427</v>
      </c>
      <c r="HR45" s="22">
        <f t="shared" si="59"/>
        <v>1007.2020061807998</v>
      </c>
      <c r="HS45" s="22">
        <f t="shared" si="59"/>
        <v>1009.1031232016277</v>
      </c>
      <c r="HT45" s="22">
        <f t="shared" si="59"/>
        <v>1010.9869159438203</v>
      </c>
      <c r="HU45" s="22">
        <f t="shared" si="59"/>
        <v>1012.8533082787744</v>
      </c>
      <c r="HV45" s="22">
        <f t="shared" si="59"/>
        <v>1014.7022264367495</v>
      </c>
      <c r="HW45" s="22">
        <f t="shared" si="59"/>
        <v>1016.5335989920171</v>
      </c>
      <c r="HX45" s="22">
        <f t="shared" si="59"/>
        <v>1018.3473568467407</v>
      </c>
      <c r="HY45" s="22">
        <f t="shared" si="59"/>
        <v>1020.1434332174618</v>
      </c>
      <c r="HZ45" s="22">
        <f t="shared" si="59"/>
        <v>1021.9217636216183</v>
      </c>
      <c r="IA45" s="22">
        <f t="shared" si="59"/>
        <v>1023.6822858643145</v>
      </c>
      <c r="IB45" s="22">
        <f t="shared" si="59"/>
        <v>1025.424940025496</v>
      </c>
      <c r="IC45" s="22">
        <f t="shared" si="59"/>
        <v>1027.1496684466094</v>
      </c>
      <c r="ID45" s="22">
        <f t="shared" si="59"/>
        <v>1028.8564157188027</v>
      </c>
      <c r="IE45" s="22">
        <f t="shared" si="59"/>
        <v>1030.5451286713592</v>
      </c>
      <c r="IF45" s="22">
        <f t="shared" si="59"/>
        <v>1032.2157563596436</v>
      </c>
      <c r="IG45" s="22">
        <f t="shared" si="59"/>
        <v>1033.8682500534997</v>
      </c>
      <c r="IH45" s="22">
        <f t="shared" si="59"/>
        <v>1035.5025632244535</v>
      </c>
      <c r="II45" s="22">
        <f t="shared" si="59"/>
        <v>1037.1186515359138</v>
      </c>
      <c r="IJ45" s="22">
        <f t="shared" si="59"/>
        <v>1038.7164728326047</v>
      </c>
      <c r="IK45" s="22">
        <f t="shared" si="59"/>
        <v>1040.2959871297201</v>
      </c>
      <c r="IL45" s="22">
        <f t="shared" si="59"/>
        <v>1041.8571566020107</v>
      </c>
      <c r="IM45" s="22">
        <f t="shared" si="59"/>
        <v>1043.3999455736241</v>
      </c>
      <c r="IN45" s="22">
        <f t="shared" si="59"/>
        <v>1044.9243205070679</v>
      </c>
      <c r="IO45" s="22">
        <f t="shared" si="59"/>
        <v>1046.4302499935905</v>
      </c>
      <c r="IP45" s="22">
        <f t="shared" si="59"/>
        <v>1047.9177047424093</v>
      </c>
      <c r="IQ45" s="22">
        <f t="shared" si="59"/>
        <v>1049.3866575684963</v>
      </c>
      <c r="IR45" s="22">
        <f t="shared" si="59"/>
        <v>1050.83708338272</v>
      </c>
      <c r="IS45" s="22">
        <f t="shared" si="59"/>
        <v>1052.2689591814531</v>
      </c>
      <c r="IT45" s="22">
        <f t="shared" si="59"/>
        <v>1053.6822640354219</v>
      </c>
      <c r="IU45" s="22">
        <f t="shared" si="59"/>
        <v>1055.0769790792085</v>
      </c>
      <c r="IV45" s="22">
        <f t="shared" si="59"/>
        <v>1056.4530874996324</v>
      </c>
      <c r="IW45" s="22">
        <f t="shared" si="59"/>
        <v>1057.8105745251164</v>
      </c>
      <c r="IX45" s="22">
        <f t="shared" si="59"/>
        <v>1059.149427415191</v>
      </c>
      <c r="IY45" s="22">
        <f t="shared" ref="IY45:KF45" si="60">SUM(IY40:IY44)</f>
        <v>1060.4696354490006</v>
      </c>
      <c r="IZ45" s="22">
        <f t="shared" si="60"/>
        <v>1061.7711899135811</v>
      </c>
      <c r="JA45" s="22">
        <f t="shared" si="60"/>
        <v>1063.0540840933043</v>
      </c>
      <c r="JB45" s="22">
        <f t="shared" si="60"/>
        <v>1064.318313257648</v>
      </c>
      <c r="JC45" s="22">
        <f t="shared" si="60"/>
        <v>1065.5638746498357</v>
      </c>
      <c r="JD45" s="22">
        <f t="shared" si="60"/>
        <v>1066.7907674740463</v>
      </c>
      <c r="JE45" s="22">
        <f t="shared" si="60"/>
        <v>1067.9989928833641</v>
      </c>
      <c r="JF45" s="22">
        <f t="shared" si="60"/>
        <v>1069.1885539675643</v>
      </c>
      <c r="JG45" s="22">
        <f t="shared" si="60"/>
        <v>1070.3594557404458</v>
      </c>
      <c r="JH45" s="22">
        <f t="shared" si="60"/>
        <v>1071.5117051283692</v>
      </c>
      <c r="JI45" s="22">
        <f t="shared" si="60"/>
        <v>1072.6453109565391</v>
      </c>
      <c r="JJ45" s="22">
        <f t="shared" si="60"/>
        <v>1073.760283937052</v>
      </c>
      <c r="JK45" s="22">
        <f t="shared" si="60"/>
        <v>1074.8566366555872</v>
      </c>
      <c r="JL45" s="22">
        <f t="shared" si="60"/>
        <v>1075.9343835582645</v>
      </c>
      <c r="JM45" s="22">
        <f t="shared" si="60"/>
        <v>1076.9935409377381</v>
      </c>
      <c r="JN45" s="22">
        <f t="shared" si="60"/>
        <v>1078.0341269197711</v>
      </c>
      <c r="JO45" s="22">
        <f t="shared" si="60"/>
        <v>1079.0561614494741</v>
      </c>
      <c r="JP45" s="22">
        <f t="shared" si="60"/>
        <v>1080.0596662775054</v>
      </c>
      <c r="JQ45" s="22">
        <f t="shared" si="60"/>
        <v>1081.0446649457995</v>
      </c>
      <c r="JR45" s="22">
        <f t="shared" si="60"/>
        <v>1082.011182774118</v>
      </c>
      <c r="JS45" s="22">
        <f t="shared" si="60"/>
        <v>1082.9592468441103</v>
      </c>
      <c r="JT45" s="22">
        <f t="shared" si="60"/>
        <v>1083.8888859859196</v>
      </c>
      <c r="JU45" s="22">
        <f t="shared" si="60"/>
        <v>1084.8001307630561</v>
      </c>
      <c r="JV45" s="22">
        <f t="shared" si="60"/>
        <v>1085.6930134576953</v>
      </c>
      <c r="JW45" s="22">
        <f t="shared" si="60"/>
        <v>1086.5675680553545</v>
      </c>
      <c r="JX45" s="22">
        <f t="shared" si="60"/>
        <v>1087.4238302291849</v>
      </c>
      <c r="JY45" s="22">
        <f t="shared" si="60"/>
        <v>1088.2618373248333</v>
      </c>
      <c r="JZ45" s="22">
        <f t="shared" si="60"/>
        <v>1089.0816283456104</v>
      </c>
      <c r="KA45" s="22">
        <f t="shared" si="60"/>
        <v>1089.8832439355667</v>
      </c>
      <c r="KB45" s="22">
        <f t="shared" si="60"/>
        <v>1090.6667263639151</v>
      </c>
      <c r="KC45" s="22">
        <f t="shared" si="60"/>
        <v>1091.432119509494</v>
      </c>
      <c r="KD45" s="22">
        <f t="shared" si="60"/>
        <v>1092.1794688444832</v>
      </c>
      <c r="KE45" s="22">
        <f t="shared" si="60"/>
        <v>1092.9088214187395</v>
      </c>
      <c r="KF45" s="22">
        <f t="shared" si="60"/>
        <v>1093.6202258428725</v>
      </c>
    </row>
    <row r="47" spans="1:292" ht="21" x14ac:dyDescent="0.25">
      <c r="A47" s="32" t="s">
        <v>47</v>
      </c>
    </row>
    <row r="48" spans="1:292" ht="19" x14ac:dyDescent="0.25">
      <c r="A48" s="6" t="s">
        <v>36</v>
      </c>
    </row>
    <row r="49" spans="1:301" x14ac:dyDescent="0.2">
      <c r="A49" s="3" t="s">
        <v>37</v>
      </c>
      <c r="B49" s="18">
        <v>2.6</v>
      </c>
    </row>
    <row r="50" spans="1:301" ht="19" x14ac:dyDescent="0.25">
      <c r="A50" s="23"/>
    </row>
    <row r="51" spans="1:301" ht="19" x14ac:dyDescent="0.25">
      <c r="A51" s="6" t="s">
        <v>2</v>
      </c>
    </row>
    <row r="52" spans="1:301" s="40" customFormat="1" x14ac:dyDescent="0.2">
      <c r="A52" s="38" t="s">
        <v>38</v>
      </c>
      <c r="B52" s="39">
        <v>1.2837724598983913E-2</v>
      </c>
      <c r="C52" s="39">
        <v>1.2636228950587691E-2</v>
      </c>
      <c r="D52" s="39">
        <v>1.2432971300302187E-2</v>
      </c>
      <c r="E52" s="39">
        <v>1.2227992431673496E-2</v>
      </c>
      <c r="F52" s="39">
        <v>1.202133318330012E-2</v>
      </c>
      <c r="G52" s="39">
        <v>1.1813034416236601E-2</v>
      </c>
      <c r="H52" s="39">
        <v>1.1603137112478512E-2</v>
      </c>
      <c r="I52" s="39">
        <v>1.1391682282664739E-2</v>
      </c>
      <c r="J52" s="39">
        <v>1.1178710967767014E-2</v>
      </c>
      <c r="K52" s="39">
        <v>1.0964264223745745E-2</v>
      </c>
      <c r="L52" s="39">
        <v>1.0748383131468087E-2</v>
      </c>
      <c r="M52" s="39">
        <v>1.1169431926644879E-2</v>
      </c>
      <c r="N52" s="39">
        <v>1.1592482686432426E-2</v>
      </c>
      <c r="O52" s="39">
        <v>1.2017618512808026E-2</v>
      </c>
      <c r="P52" s="39">
        <v>1.2444922649016421E-2</v>
      </c>
      <c r="Q52" s="39">
        <v>1.2874478415623836E-2</v>
      </c>
      <c r="R52" s="39">
        <v>1.3306369202214396E-2</v>
      </c>
      <c r="S52" s="39">
        <v>1.3740678520314686E-2</v>
      </c>
      <c r="T52" s="39">
        <v>1.4177489961330281E-2</v>
      </c>
      <c r="U52" s="39">
        <v>1.4616887170949555E-2</v>
      </c>
      <c r="V52" s="39">
        <v>1.5058953867709057E-2</v>
      </c>
      <c r="W52" s="39">
        <v>1.4083614505908004E-2</v>
      </c>
      <c r="X52" s="39">
        <v>1.3102168163938055E-2</v>
      </c>
      <c r="Y52" s="39">
        <v>1.2115029758463347E-2</v>
      </c>
      <c r="Z52" s="39">
        <v>1.1122629765750514E-2</v>
      </c>
      <c r="AA52" s="39">
        <v>1.0125390707339976E-2</v>
      </c>
      <c r="AB52" s="39">
        <v>9.1237304792017859E-3</v>
      </c>
      <c r="AC52" s="39">
        <v>8.1180709372432602E-3</v>
      </c>
      <c r="AD52" s="39">
        <v>7.1088342043597041E-3</v>
      </c>
      <c r="AE52" s="39">
        <v>6.0964427548020339E-3</v>
      </c>
      <c r="AF52" s="39">
        <v>5.0813195084213891E-3</v>
      </c>
      <c r="AG52" s="39">
        <v>5.273988331600421E-3</v>
      </c>
      <c r="AH52" s="39">
        <v>5.4665739744690356E-3</v>
      </c>
      <c r="AI52" s="39">
        <v>5.6590846448472121E-3</v>
      </c>
      <c r="AJ52" s="39">
        <v>5.8515283607905033E-3</v>
      </c>
      <c r="AK52" s="39">
        <v>6.0439128890781291E-3</v>
      </c>
      <c r="AL52" s="39">
        <v>6.2362457364328883E-3</v>
      </c>
      <c r="AM52" s="39">
        <v>6.4285342123477918E-3</v>
      </c>
      <c r="AN52" s="39">
        <v>6.6207854020763346E-3</v>
      </c>
      <c r="AO52" s="39">
        <v>6.8130061913704854E-3</v>
      </c>
      <c r="AP52" s="39">
        <v>7.0052033149989867E-3</v>
      </c>
      <c r="AQ52" s="39">
        <v>6.6602732092253536E-3</v>
      </c>
      <c r="AR52" s="39">
        <v>6.3148715335097361E-3</v>
      </c>
      <c r="AS52" s="39">
        <v>5.9690225780264505E-3</v>
      </c>
      <c r="AT52" s="39">
        <v>5.6227505349284446E-3</v>
      </c>
      <c r="AU52" s="39">
        <v>5.2760795345694333E-3</v>
      </c>
      <c r="AV52" s="39">
        <v>4.9290336682528135E-3</v>
      </c>
      <c r="AW52" s="39">
        <v>4.5816369890308017E-3</v>
      </c>
      <c r="AX52" s="39">
        <v>4.2339135016811191E-3</v>
      </c>
      <c r="AY52" s="39">
        <v>3.8858871622686753E-3</v>
      </c>
      <c r="AZ52" s="39">
        <v>3.5375818991136843E-3</v>
      </c>
      <c r="BA52" s="39">
        <v>4.1005043380644146E-3</v>
      </c>
      <c r="BB52" s="39">
        <v>4.6637253779242549E-3</v>
      </c>
      <c r="BC52" s="39">
        <v>5.2272778687236787E-3</v>
      </c>
      <c r="BD52" s="39">
        <v>5.791194317130044E-3</v>
      </c>
      <c r="BE52" s="39">
        <v>6.3555068815437377E-3</v>
      </c>
      <c r="BF52" s="39">
        <v>6.920247392517398E-3</v>
      </c>
      <c r="BG52" s="39">
        <v>7.4854474327936682E-3</v>
      </c>
      <c r="BH52" s="39">
        <v>8.0511383987096341E-3</v>
      </c>
      <c r="BI52" s="39">
        <v>8.617351565848308E-3</v>
      </c>
      <c r="BJ52" s="39">
        <v>9.1841181564247254E-3</v>
      </c>
      <c r="BK52" s="39">
        <v>8.9018221085011007E-3</v>
      </c>
      <c r="BL52" s="39">
        <v>8.6188618249909421E-3</v>
      </c>
      <c r="BM52" s="39">
        <v>8.3353528309813019E-3</v>
      </c>
      <c r="BN52" s="39">
        <v>8.051410664148051E-3</v>
      </c>
      <c r="BO52" s="39">
        <v>7.7671511499579626E-3</v>
      </c>
      <c r="BP52" s="39">
        <v>7.4826906795659731E-3</v>
      </c>
      <c r="BQ52" s="39">
        <v>7.1981463004167079E-3</v>
      </c>
      <c r="BR52" s="39">
        <v>6.9136358353543148E-3</v>
      </c>
      <c r="BS52" s="39">
        <v>6.6292780253587313E-3</v>
      </c>
      <c r="BT52" s="39">
        <v>6.3451926833804073E-3</v>
      </c>
      <c r="BU52" s="39">
        <v>5.9252956202240359E-3</v>
      </c>
      <c r="BV52" s="39">
        <v>5.5049083886311578E-3</v>
      </c>
      <c r="BW52" s="39">
        <v>5.0840643593232926E-3</v>
      </c>
      <c r="BX52" s="39">
        <v>4.6627966241954422E-3</v>
      </c>
      <c r="BY52" s="39">
        <v>4.2411380511020447E-3</v>
      </c>
      <c r="BZ52" s="39">
        <v>3.8191212964358012E-3</v>
      </c>
      <c r="CA52" s="39">
        <v>3.3967788550766098E-3</v>
      </c>
      <c r="CB52" s="39">
        <v>2.9741430698948523E-3</v>
      </c>
      <c r="CC52" s="39">
        <v>2.5512461379020301E-3</v>
      </c>
      <c r="CD52" s="39">
        <v>2.1281201265574978E-3</v>
      </c>
      <c r="CE52" s="39">
        <v>2.128429668209586E-3</v>
      </c>
      <c r="CF52" s="39">
        <v>2.1287403941114835E-3</v>
      </c>
      <c r="CG52" s="39">
        <v>2.1290522840460291E-3</v>
      </c>
      <c r="CH52" s="39">
        <v>2.1293653250931133E-3</v>
      </c>
      <c r="CI52" s="39">
        <v>2.1296795114360556E-3</v>
      </c>
      <c r="CJ52" s="39">
        <v>2.1299948219457576E-3</v>
      </c>
      <c r="CK52" s="39">
        <v>2.1303112462218721E-3</v>
      </c>
      <c r="CL52" s="39">
        <v>2.1306287737827834E-3</v>
      </c>
      <c r="CM52" s="39">
        <v>2.1309473932169531E-3</v>
      </c>
      <c r="CN52" s="39">
        <v>2.1312671009563466E-3</v>
      </c>
      <c r="CO52" s="39">
        <v>2.1102009236111385E-3</v>
      </c>
      <c r="CP52" s="39">
        <v>2.0891266386371399E-3</v>
      </c>
      <c r="CQ52" s="39">
        <v>2.0680443201357424E-3</v>
      </c>
      <c r="CR52" s="39">
        <v>2.0469540413807774E-3</v>
      </c>
      <c r="CS52" s="39">
        <v>2.0258558754007172E-3</v>
      </c>
      <c r="CT52" s="39">
        <v>2.0047498945023889E-3</v>
      </c>
      <c r="CU52" s="39">
        <v>1.9836361715470652E-3</v>
      </c>
      <c r="CV52" s="39">
        <v>1.9625147785653496E-3</v>
      </c>
      <c r="CW52" s="39">
        <v>1.9413857887413677E-3</v>
      </c>
      <c r="CX52" s="39">
        <v>1.9202492737055987E-3</v>
      </c>
      <c r="CY52" s="39">
        <v>1.8991053064019159E-3</v>
      </c>
      <c r="CZ52" s="39">
        <v>1.8779539587283622E-3</v>
      </c>
      <c r="DA52" s="39">
        <v>1.8567953035324436E-3</v>
      </c>
      <c r="DB52" s="39">
        <v>1.8356294130346118E-3</v>
      </c>
      <c r="DC52" s="39">
        <v>1.8144563349917764E-3</v>
      </c>
      <c r="DD52" s="39">
        <v>1.7932761906176431E-3</v>
      </c>
      <c r="DE52" s="39">
        <v>1.7720890287205027E-3</v>
      </c>
      <c r="DF52" s="39">
        <v>1.7508949218498771E-3</v>
      </c>
      <c r="DG52" s="39">
        <v>1.7296939432487335E-3</v>
      </c>
      <c r="DH52" s="39">
        <v>1.708486166273504E-3</v>
      </c>
      <c r="DI52" s="39">
        <v>1.6872716635714102E-3</v>
      </c>
      <c r="DJ52" s="39">
        <v>1.6660505087531252E-3</v>
      </c>
      <c r="DK52" s="39">
        <v>1.6448227750540667E-3</v>
      </c>
      <c r="DL52" s="39">
        <v>1.6235885365525338E-3</v>
      </c>
      <c r="DM52" s="39">
        <v>1.6023478671876035E-3</v>
      </c>
      <c r="DN52" s="39">
        <v>1.58110084129226E-3</v>
      </c>
      <c r="DO52" s="39">
        <v>1.5598475330760309E-3</v>
      </c>
      <c r="DP52" s="39">
        <v>1.538588017079956E-3</v>
      </c>
      <c r="DQ52" s="39">
        <v>1.5173223681450576E-3</v>
      </c>
      <c r="DR52" s="39">
        <v>1.4960506610528501E-3</v>
      </c>
      <c r="DS52" s="39">
        <v>1.4747729711948043E-3</v>
      </c>
      <c r="DT52" s="39">
        <v>1.4534893741429133E-3</v>
      </c>
      <c r="DU52" s="39">
        <v>1.4321999454072198E-3</v>
      </c>
      <c r="DV52" s="39">
        <v>1.410904761077747E-3</v>
      </c>
      <c r="DW52" s="39">
        <v>1.3896038971168423E-3</v>
      </c>
      <c r="DX52" s="39">
        <v>1.3682974295434747E-3</v>
      </c>
      <c r="DY52" s="39">
        <v>1.3469854349719146E-3</v>
      </c>
      <c r="DZ52" s="39">
        <v>1.3256679902506896E-3</v>
      </c>
      <c r="EA52" s="39">
        <v>1.3043451727385857E-3</v>
      </c>
      <c r="EB52" s="39">
        <v>1.2830170594899659E-3</v>
      </c>
      <c r="EC52" s="39">
        <v>1.2616837275845061E-3</v>
      </c>
      <c r="ED52" s="39">
        <v>1.2403452549112348E-3</v>
      </c>
      <c r="EE52" s="39">
        <v>1.219001719226398E-3</v>
      </c>
      <c r="EF52" s="39">
        <v>1.1976531984567718E-3</v>
      </c>
      <c r="EG52" s="39">
        <v>1.1762997711235457E-3</v>
      </c>
      <c r="EH52" s="39">
        <v>1.1549415153055964E-3</v>
      </c>
      <c r="EI52" s="39">
        <v>1.1335785104760188E-3</v>
      </c>
      <c r="EJ52" s="39">
        <v>1.1122108354468807E-3</v>
      </c>
      <c r="EK52" s="39">
        <v>1.090838569133501E-3</v>
      </c>
      <c r="EL52" s="39">
        <v>1.0694617906732429E-3</v>
      </c>
      <c r="EM52" s="39">
        <v>1.048080579971522E-3</v>
      </c>
      <c r="EN52" s="39">
        <v>1.0266950169650624E-3</v>
      </c>
      <c r="EO52" s="39">
        <v>1.0053051816325542E-3</v>
      </c>
      <c r="EP52" s="39">
        <v>9.8391115409524055E-4</v>
      </c>
      <c r="EQ52" s="39">
        <v>9.6251301446592663E-4</v>
      </c>
      <c r="ER52" s="39">
        <v>9.4111084345871454E-4</v>
      </c>
      <c r="ES52" s="39">
        <v>9.1970472169156103E-4</v>
      </c>
      <c r="ET52" s="39">
        <v>8.9829472986302505E-4</v>
      </c>
      <c r="EU52" s="39">
        <v>8.7688094959603724E-4</v>
      </c>
      <c r="EV52" s="39">
        <v>8.5546346174791843E-4</v>
      </c>
      <c r="EW52" s="39">
        <v>8.3404234780437569E-4</v>
      </c>
      <c r="EX52" s="39">
        <v>8.1261768942475499E-4</v>
      </c>
      <c r="EY52" s="39">
        <v>7.9118956831014664E-4</v>
      </c>
      <c r="EZ52" s="39">
        <v>7.6975806634083099E-4</v>
      </c>
      <c r="FA52" s="39">
        <v>7.4832326578166963E-4</v>
      </c>
      <c r="FB52" s="39">
        <v>7.2688524876252103E-4</v>
      </c>
      <c r="FC52" s="39">
        <v>7.0544409785133766E-4</v>
      </c>
      <c r="FD52" s="39">
        <v>6.8399989554435159E-4</v>
      </c>
      <c r="FE52" s="39">
        <v>6.6255272459114778E-4</v>
      </c>
      <c r="FF52" s="39">
        <v>6.4110266789541015E-4</v>
      </c>
      <c r="FG52" s="39">
        <v>6.1964980878870257E-4</v>
      </c>
      <c r="FH52" s="39">
        <v>5.9819422997264837E-4</v>
      </c>
      <c r="FI52" s="39">
        <v>5.7673601481811332E-4</v>
      </c>
      <c r="FJ52" s="39">
        <v>5.5527524667597916E-4</v>
      </c>
      <c r="FK52" s="39">
        <v>5.338120092717169E-4</v>
      </c>
      <c r="FL52" s="39">
        <v>5.123463861946842E-4</v>
      </c>
      <c r="FM52" s="39">
        <v>4.9087846125650536E-4</v>
      </c>
      <c r="FN52" s="39">
        <v>4.6940831839359376E-4</v>
      </c>
      <c r="FO52" s="39">
        <v>4.4793604155457523E-4</v>
      </c>
      <c r="FP52" s="39">
        <v>4.2646171486060425E-4</v>
      </c>
      <c r="FQ52" s="39">
        <v>4.049854224084104E-4</v>
      </c>
      <c r="FR52" s="39">
        <v>3.8350724867508568E-4</v>
      </c>
      <c r="FS52" s="39">
        <v>3.6202727794787393E-4</v>
      </c>
      <c r="FT52" s="39">
        <v>3.4054559481955238E-4</v>
      </c>
      <c r="FU52" s="39">
        <v>3.1906228352562849E-4</v>
      </c>
      <c r="FV52" s="39">
        <v>2.9757742914315877E-4</v>
      </c>
      <c r="FW52" s="39">
        <v>2.7609111687421084E-4</v>
      </c>
      <c r="FX52" s="39">
        <v>2.5460343154048992E-4</v>
      </c>
      <c r="FY52" s="39">
        <v>2.3311445814511167E-4</v>
      </c>
      <c r="FZ52" s="39">
        <v>2.1162428177046166E-4</v>
      </c>
      <c r="GA52" s="39">
        <v>1.9013298746228813E-4</v>
      </c>
      <c r="GB52" s="39">
        <v>1.6864066077015849E-4</v>
      </c>
      <c r="GC52" s="39">
        <v>1.4714738686749662E-4</v>
      </c>
      <c r="GD52" s="39">
        <v>1.2565325120128534E-4</v>
      </c>
      <c r="GE52" s="39">
        <v>1.041583390941625E-4</v>
      </c>
      <c r="GF52" s="39">
        <v>8.266273616408526E-5</v>
      </c>
      <c r="GG52" s="39">
        <v>6.1166527932421388E-5</v>
      </c>
      <c r="GH52" s="39">
        <v>3.9669800198538496E-5</v>
      </c>
      <c r="GI52" s="39">
        <v>1.8172638516888995E-5</v>
      </c>
      <c r="GJ52" s="39">
        <v>-3.3248714149669567E-6</v>
      </c>
      <c r="GK52" s="39">
        <v>-3.2954056554679312E-6</v>
      </c>
      <c r="GL52" s="39">
        <v>-3.2663586390091481E-6</v>
      </c>
      <c r="GM52" s="39">
        <v>-3.2377248724291263E-6</v>
      </c>
      <c r="GN52" s="39">
        <v>-3.2094987806319253E-6</v>
      </c>
      <c r="GO52" s="39">
        <v>-3.1816748310431464E-6</v>
      </c>
      <c r="GP52" s="39">
        <v>-3.1542473462042864E-6</v>
      </c>
      <c r="GQ52" s="39">
        <v>-3.127211018361109E-6</v>
      </c>
      <c r="GR52" s="39">
        <v>-3.1005601039968411E-6</v>
      </c>
      <c r="GS52" s="39">
        <v>-3.0742892167534563E-6</v>
      </c>
      <c r="GT52" s="39">
        <v>-3.0483928871172239E-6</v>
      </c>
      <c r="GU52" s="39">
        <v>-3.0228656918707131E-6</v>
      </c>
      <c r="GV52" s="39">
        <v>-2.9977024970095911E-6</v>
      </c>
      <c r="GW52" s="39">
        <v>-2.9728980283083573E-6</v>
      </c>
      <c r="GX52" s="39">
        <v>-2.9484469582508055E-6</v>
      </c>
      <c r="GY52" s="39">
        <v>-2.9243440612392035E-6</v>
      </c>
      <c r="GZ52" s="39">
        <v>-2.900584426202002E-6</v>
      </c>
      <c r="HA52" s="39">
        <v>-2.8771629697610379E-6</v>
      </c>
      <c r="HB52" s="39">
        <v>-2.8540747084582208E-6</v>
      </c>
      <c r="HC52" s="39">
        <v>-2.8313147574232644E-6</v>
      </c>
      <c r="HD52" s="39">
        <v>-2.8088781981461253E-6</v>
      </c>
      <c r="HE52" s="39">
        <v>-2.7867604248665856E-6</v>
      </c>
      <c r="HF52" s="39">
        <v>-2.7649567755361204E-6</v>
      </c>
      <c r="HG52" s="39">
        <v>-2.7434624721989209E-6</v>
      </c>
      <c r="HH52" s="39">
        <v>-2.7222730666354167E-6</v>
      </c>
      <c r="HI52" s="39">
        <v>-2.7013839791756311E-6</v>
      </c>
      <c r="HJ52" s="39">
        <v>-2.6807908561909954E-6</v>
      </c>
      <c r="HK52" s="39">
        <v>-2.6604894205473073E-6</v>
      </c>
      <c r="HL52" s="39">
        <v>-2.6404753433739714E-6</v>
      </c>
      <c r="HM52" s="39">
        <v>-2.6207444151493675E-6</v>
      </c>
      <c r="HN52" s="39">
        <v>-2.6012924180252028E-6</v>
      </c>
      <c r="HO52" s="39">
        <v>-2.5821153313287937E-6</v>
      </c>
      <c r="HP52" s="39">
        <v>-2.5632090059346524E-6</v>
      </c>
      <c r="HQ52" s="39">
        <v>-2.5445695170933647E-6</v>
      </c>
      <c r="HR52" s="39">
        <v>-2.5261931201336907E-6</v>
      </c>
      <c r="HS52" s="39">
        <v>-2.5080759984419387E-6</v>
      </c>
      <c r="HT52" s="39">
        <v>-2.4902143898053453E-6</v>
      </c>
      <c r="HU52" s="39">
        <v>-2.4726045420031539E-6</v>
      </c>
      <c r="HV52" s="39">
        <v>-2.455242749999087E-6</v>
      </c>
      <c r="HW52" s="39">
        <v>-2.4381255800953738E-6</v>
      </c>
      <c r="HX52" s="39">
        <v>-2.4212494406095075E-6</v>
      </c>
      <c r="HY52" s="39">
        <v>-2.4046108512143505E-6</v>
      </c>
      <c r="HZ52" s="39">
        <v>-2.3882064036362394E-6</v>
      </c>
      <c r="IA52" s="39">
        <v>-2.3720327626541859E-6</v>
      </c>
      <c r="IB52" s="39">
        <v>-2.3560867373761951E-6</v>
      </c>
      <c r="IC52" s="39">
        <v>-2.3403650681874666E-6</v>
      </c>
      <c r="ID52" s="39">
        <v>-2.3248645579787564E-6</v>
      </c>
      <c r="IE52" s="39">
        <v>-2.3095821385377135E-6</v>
      </c>
      <c r="IF52" s="39">
        <v>-2.2945147722941428E-6</v>
      </c>
      <c r="IG52" s="39">
        <v>-2.2796596267360414E-6</v>
      </c>
      <c r="IH52" s="39">
        <v>-2.2650136224378059E-6</v>
      </c>
      <c r="II52" s="39">
        <v>-2.2505738217493132E-6</v>
      </c>
      <c r="IJ52" s="39">
        <v>-2.2363373729517022E-6</v>
      </c>
      <c r="IK52" s="39">
        <v>-2.2223014853883782E-6</v>
      </c>
      <c r="IL52" s="39">
        <v>-2.2084633559682487E-6</v>
      </c>
      <c r="IM52" s="39">
        <v>-2.1948203107191588E-6</v>
      </c>
      <c r="IN52" s="39">
        <v>-2.1813695865180449E-6</v>
      </c>
      <c r="IO52" s="39">
        <v>-2.1681085786706689E-6</v>
      </c>
      <c r="IP52" s="39">
        <v>-2.1550348739962644E-6</v>
      </c>
      <c r="IQ52" s="39">
        <v>-2.134581284729542E-6</v>
      </c>
      <c r="IR52" s="39">
        <v>-2.1136846130032083E-6</v>
      </c>
      <c r="IS52" s="39">
        <v>-2.1011383958269292E-6</v>
      </c>
      <c r="IT52" s="39">
        <v>-2.088769622710096E-6</v>
      </c>
      <c r="IU52" s="39">
        <v>-2.0765760030405644E-6</v>
      </c>
      <c r="IV52" s="39">
        <v>-2.0645551875864143E-6</v>
      </c>
      <c r="IW52" s="39">
        <v>-2.0527051600716106E-6</v>
      </c>
      <c r="IX52" s="39">
        <v>-2.0410237736578907E-6</v>
      </c>
      <c r="IY52" s="39">
        <v>-2.0295084464105884E-6</v>
      </c>
      <c r="IZ52" s="39">
        <v>-2.018156929461945E-6</v>
      </c>
      <c r="JA52" s="39">
        <v>-2.0069671544664658E-6</v>
      </c>
      <c r="JB52" s="39">
        <v>-1.9959370000099952E-6</v>
      </c>
      <c r="JC52" s="39">
        <v>-1.9850644989993782E-6</v>
      </c>
      <c r="JD52" s="39">
        <v>-1.9743476439293417E-6</v>
      </c>
      <c r="JE52" s="39">
        <v>-1.9637844574926788E-6</v>
      </c>
      <c r="JF52" s="39">
        <v>-1.9533730286624973E-6</v>
      </c>
      <c r="JG52" s="39">
        <v>-1.9431113438272973E-6</v>
      </c>
      <c r="JH52" s="39">
        <v>-1.9329976251869496E-6</v>
      </c>
      <c r="JI52" s="39">
        <v>-1.9230299416195251E-6</v>
      </c>
      <c r="JJ52" s="39">
        <v>-1.9132065078864002E-6</v>
      </c>
      <c r="JK52" s="39">
        <v>-1.9035255368615722E-6</v>
      </c>
      <c r="JL52" s="39">
        <v>-1.8939853315691479E-6</v>
      </c>
      <c r="JM52" s="39">
        <v>-1.8845841660564133E-6</v>
      </c>
      <c r="JN52" s="39">
        <v>-1.8753203598897983E-6</v>
      </c>
      <c r="JO52" s="39">
        <v>-1.8661922466245429E-6</v>
      </c>
      <c r="JP52" s="39">
        <v>-1.8571982194348635E-6</v>
      </c>
      <c r="JQ52" s="39">
        <v>-1.8483366073240859E-6</v>
      </c>
      <c r="JR52" s="39">
        <v>-1.8396059817682442E-6</v>
      </c>
      <c r="JS52" s="39">
        <v>-1.8310046965286375E-6</v>
      </c>
      <c r="JT52" s="39">
        <v>-1.8225312677921934E-6</v>
      </c>
      <c r="JU52" s="39">
        <v>-1.8141841918728474E-6</v>
      </c>
      <c r="JV52" s="39">
        <v>-1.8059620281452027E-6</v>
      </c>
      <c r="JW52" s="39">
        <v>-1.7978633912729691E-6</v>
      </c>
      <c r="JX52" s="39">
        <v>-1.7898868469590212E-6</v>
      </c>
      <c r="JY52" s="39">
        <v>-1.7820309475835572E-6</v>
      </c>
      <c r="JZ52" s="39">
        <v>-1.7742944428134066E-6</v>
      </c>
      <c r="KA52" s="39">
        <v>-1.7666759788426134E-6</v>
      </c>
      <c r="KB52" s="39">
        <v>-1.7591742001998867E-6</v>
      </c>
      <c r="KC52" s="39">
        <v>-1.7517878295736367E-6</v>
      </c>
      <c r="KD52" s="39">
        <v>-1.7445155423567726E-6</v>
      </c>
      <c r="KE52" s="39">
        <v>-1.7373561387312719E-6</v>
      </c>
      <c r="KF52" s="39">
        <v>-1.7373561387312719E-6</v>
      </c>
    </row>
    <row r="53" spans="1:301" s="40" customFormat="1" x14ac:dyDescent="0.2">
      <c r="A53" s="38" t="s">
        <v>39</v>
      </c>
      <c r="B53" s="39">
        <v>8.4982177478343246E-3</v>
      </c>
      <c r="C53" s="39">
        <v>8.6866078576373074E-3</v>
      </c>
      <c r="D53" s="39">
        <v>8.8730817347988378E-3</v>
      </c>
      <c r="E53" s="39">
        <v>9.0576181176993398E-3</v>
      </c>
      <c r="F53" s="39">
        <v>9.2401665584969095E-3</v>
      </c>
      <c r="G53" s="39">
        <v>9.4206869420074835E-3</v>
      </c>
      <c r="H53" s="39">
        <v>9.5991502330066147E-3</v>
      </c>
      <c r="I53" s="39">
        <v>9.7755385605415857E-3</v>
      </c>
      <c r="J53" s="39">
        <v>9.9498456696054394E-3</v>
      </c>
      <c r="K53" s="39">
        <v>1.012207732233672E-2</v>
      </c>
      <c r="L53" s="39">
        <v>1.0292251848027956E-2</v>
      </c>
      <c r="M53" s="39">
        <v>1.0861309181622536E-2</v>
      </c>
      <c r="N53" s="39">
        <v>1.1439152714932455E-2</v>
      </c>
      <c r="O53" s="39">
        <v>1.2026162121560269E-2</v>
      </c>
      <c r="P53" s="39">
        <v>1.2622781169096653E-2</v>
      </c>
      <c r="Q53" s="39">
        <v>1.3229464822738013E-2</v>
      </c>
      <c r="R53" s="39">
        <v>1.384670553969114E-2</v>
      </c>
      <c r="S53" s="39">
        <v>1.4474982018602534E-2</v>
      </c>
      <c r="T53" s="39">
        <v>1.5114782514654701E-2</v>
      </c>
      <c r="U53" s="39">
        <v>1.5766603549645319E-2</v>
      </c>
      <c r="V53" s="39">
        <v>1.6430948908106036E-2</v>
      </c>
      <c r="W53" s="39">
        <v>1.5488819012595689E-2</v>
      </c>
      <c r="X53" s="39">
        <v>1.4516677049378091E-2</v>
      </c>
      <c r="Y53" s="39">
        <v>1.3516063186376659E-2</v>
      </c>
      <c r="Z53" s="39">
        <v>1.2488563265757868E-2</v>
      </c>
      <c r="AA53" s="39">
        <v>1.1435900385777131E-2</v>
      </c>
      <c r="AB53" s="39">
        <v>1.0359916264113478E-2</v>
      </c>
      <c r="AC53" s="39">
        <v>9.2625506654278045E-3</v>
      </c>
      <c r="AD53" s="39">
        <v>8.145832110114215E-3</v>
      </c>
      <c r="AE53" s="39">
        <v>7.0118663339719944E-3</v>
      </c>
      <c r="AF53" s="39">
        <v>5.8628258311885784E-3</v>
      </c>
      <c r="AG53" s="39">
        <v>6.64346189866305E-3</v>
      </c>
      <c r="AH53" s="39">
        <v>7.4271889076331643E-3</v>
      </c>
      <c r="AI53" s="39">
        <v>8.2139897487312208E-3</v>
      </c>
      <c r="AJ53" s="39">
        <v>9.0039944408866202E-3</v>
      </c>
      <c r="AK53" s="39">
        <v>9.7973338795183107E-3</v>
      </c>
      <c r="AL53" s="39">
        <v>1.0594139344799025E-2</v>
      </c>
      <c r="AM53" s="39">
        <v>1.1394543388890011E-2</v>
      </c>
      <c r="AN53" s="39">
        <v>1.2198678783589267E-2</v>
      </c>
      <c r="AO53" s="39">
        <v>1.3006678474189792E-2</v>
      </c>
      <c r="AP53" s="39">
        <v>1.3818676131492458E-2</v>
      </c>
      <c r="AQ53" s="39">
        <v>1.3169648736428785E-2</v>
      </c>
      <c r="AR53" s="39">
        <v>1.2514214911765409E-2</v>
      </c>
      <c r="AS53" s="39">
        <v>1.1852714848155976E-2</v>
      </c>
      <c r="AT53" s="39">
        <v>1.1185438017966343E-2</v>
      </c>
      <c r="AU53" s="39">
        <v>1.0512679230448629E-2</v>
      </c>
      <c r="AV53" s="39">
        <v>9.8347385262822495E-3</v>
      </c>
      <c r="AW53" s="39">
        <v>9.1519205702415007E-3</v>
      </c>
      <c r="AX53" s="39">
        <v>8.4645337402946552E-3</v>
      </c>
      <c r="AY53" s="39">
        <v>7.7728895425086542E-3</v>
      </c>
      <c r="AZ53" s="39">
        <v>7.0773028340678223E-3</v>
      </c>
      <c r="BA53" s="39">
        <v>8.5893550319044998E-3</v>
      </c>
      <c r="BB53" s="39">
        <v>1.0107483558232655E-2</v>
      </c>
      <c r="BC53" s="39">
        <v>1.1632426491387626E-2</v>
      </c>
      <c r="BD53" s="39">
        <v>1.3165053434152307E-2</v>
      </c>
      <c r="BE53" s="39">
        <v>1.4706233574489413E-2</v>
      </c>
      <c r="BF53" s="39">
        <v>1.6256834272512233E-2</v>
      </c>
      <c r="BG53" s="39">
        <v>1.7817721479854276E-2</v>
      </c>
      <c r="BH53" s="39">
        <v>1.9389759097699466E-2</v>
      </c>
      <c r="BI53" s="39">
        <v>2.0973808177324083E-2</v>
      </c>
      <c r="BJ53" s="39">
        <v>2.257072591263154E-2</v>
      </c>
      <c r="BK53" s="39">
        <v>2.2814532757824413E-2</v>
      </c>
      <c r="BL53" s="39">
        <v>2.3052252024778008E-2</v>
      </c>
      <c r="BM53" s="39">
        <v>2.3283991683856753E-2</v>
      </c>
      <c r="BN53" s="39">
        <v>2.3509819370606033E-2</v>
      </c>
      <c r="BO53" s="39">
        <v>2.3729806687105004E-2</v>
      </c>
      <c r="BP53" s="39">
        <v>2.3944027719326355E-2</v>
      </c>
      <c r="BQ53" s="39">
        <v>2.4152560140379364E-2</v>
      </c>
      <c r="BR53" s="39">
        <v>2.4355483521756316E-2</v>
      </c>
      <c r="BS53" s="39">
        <v>2.4552878980434123E-2</v>
      </c>
      <c r="BT53" s="39">
        <v>2.4744829660615197E-2</v>
      </c>
      <c r="BU53" s="39">
        <v>2.3104389093116406E-2</v>
      </c>
      <c r="BV53" s="39">
        <v>2.1456771738783909E-2</v>
      </c>
      <c r="BW53" s="39">
        <v>1.9802479748841861E-2</v>
      </c>
      <c r="BX53" s="39">
        <v>1.814199602210409E-2</v>
      </c>
      <c r="BY53" s="39">
        <v>1.6475806958789363E-2</v>
      </c>
      <c r="BZ53" s="39">
        <v>1.4804399951977132E-2</v>
      </c>
      <c r="CA53" s="39">
        <v>1.3128265223443236E-2</v>
      </c>
      <c r="CB53" s="39">
        <v>1.1447894782910861E-2</v>
      </c>
      <c r="CC53" s="39">
        <v>9.7637816573779013E-3</v>
      </c>
      <c r="CD53" s="39">
        <v>8.0764208627790435E-3</v>
      </c>
      <c r="CE53" s="39">
        <v>8.3059173814297171E-3</v>
      </c>
      <c r="CF53" s="39">
        <v>8.5340753943417003E-3</v>
      </c>
      <c r="CG53" s="39">
        <v>8.7610401128528359E-3</v>
      </c>
      <c r="CH53" s="39">
        <v>8.9870095638016068E-3</v>
      </c>
      <c r="CI53" s="39">
        <v>9.2121826655326977E-3</v>
      </c>
      <c r="CJ53" s="39">
        <v>9.4367565658008967E-3</v>
      </c>
      <c r="CK53" s="39">
        <v>9.6609297419611995E-3</v>
      </c>
      <c r="CL53" s="39">
        <v>9.8849007383110532E-3</v>
      </c>
      <c r="CM53" s="39">
        <v>1.0108868048404496E-2</v>
      </c>
      <c r="CN53" s="39">
        <v>1.0333031268786153E-2</v>
      </c>
      <c r="CO53" s="39">
        <v>1.0323798825657704E-2</v>
      </c>
      <c r="CP53" s="39">
        <v>1.0314513304314543E-2</v>
      </c>
      <c r="CQ53" s="39">
        <v>1.0305180123238777E-2</v>
      </c>
      <c r="CR53" s="39">
        <v>1.0295801628241952E-2</v>
      </c>
      <c r="CS53" s="39">
        <v>1.0286380064551404E-2</v>
      </c>
      <c r="CT53" s="39">
        <v>1.0276917519367545E-2</v>
      </c>
      <c r="CU53" s="39">
        <v>1.0267416110669725E-2</v>
      </c>
      <c r="CV53" s="39">
        <v>1.0257877787425818E-2</v>
      </c>
      <c r="CW53" s="39">
        <v>1.0248304631719884E-2</v>
      </c>
      <c r="CX53" s="39">
        <v>1.0238698438083782E-2</v>
      </c>
      <c r="CY53" s="39">
        <v>1.0229061164513276E-2</v>
      </c>
      <c r="CZ53" s="39">
        <v>1.0219394553260042E-2</v>
      </c>
      <c r="DA53" s="39">
        <v>1.0209700453540194E-2</v>
      </c>
      <c r="DB53" s="39">
        <v>1.0199980561373501E-2</v>
      </c>
      <c r="DC53" s="39">
        <v>1.0190236583845325E-2</v>
      </c>
      <c r="DD53" s="39">
        <v>1.0180470074960812E-2</v>
      </c>
      <c r="DE53" s="39">
        <v>1.0170682728488867E-2</v>
      </c>
      <c r="DF53" s="39">
        <v>1.0160876074439829E-2</v>
      </c>
      <c r="DG53" s="39">
        <v>1.0151051711775771E-2</v>
      </c>
      <c r="DH53" s="39">
        <v>1.0141211201745159E-2</v>
      </c>
      <c r="DI53" s="39">
        <v>1.0131355910819151E-2</v>
      </c>
      <c r="DJ53" s="39">
        <v>1.0121487323594858E-2</v>
      </c>
      <c r="DK53" s="39">
        <v>1.0111606786276095E-2</v>
      </c>
      <c r="DL53" s="39">
        <v>1.0101715745948203E-2</v>
      </c>
      <c r="DM53" s="39">
        <v>1.0091815557204509E-2</v>
      </c>
      <c r="DN53" s="39">
        <v>1.0081907587579098E-2</v>
      </c>
      <c r="DO53" s="39">
        <v>1.0071993109939559E-2</v>
      </c>
      <c r="DP53" s="39">
        <v>1.0062073397256066E-2</v>
      </c>
      <c r="DQ53" s="39">
        <v>1.0052149715062519E-2</v>
      </c>
      <c r="DR53" s="39">
        <v>1.0042223243863502E-2</v>
      </c>
      <c r="DS53" s="39">
        <v>1.0032295225551158E-2</v>
      </c>
      <c r="DT53" s="39">
        <v>1.0022366873485344E-2</v>
      </c>
      <c r="DU53" s="39">
        <v>1.0012439309620813E-2</v>
      </c>
      <c r="DV53" s="39">
        <v>1.0002513718881723E-2</v>
      </c>
      <c r="DW53" s="39">
        <v>9.9925911808391721E-3</v>
      </c>
      <c r="DX53" s="39">
        <v>9.9826727083651701E-3</v>
      </c>
      <c r="DY53" s="39">
        <v>9.9727593827458882E-3</v>
      </c>
      <c r="DZ53" s="39">
        <v>9.9628522668666619E-3</v>
      </c>
      <c r="EA53" s="39">
        <v>9.9529524765655797E-3</v>
      </c>
      <c r="EB53" s="39">
        <v>9.9430609747126475E-3</v>
      </c>
      <c r="EC53" s="39">
        <v>9.9331786482297346E-3</v>
      </c>
      <c r="ED53" s="39">
        <v>9.9233065182873226E-3</v>
      </c>
      <c r="EE53" s="39">
        <v>9.91344549180595E-3</v>
      </c>
      <c r="EF53" s="39">
        <v>9.9035964413043409E-3</v>
      </c>
      <c r="EG53" s="39">
        <v>9.8937603249120709E-3</v>
      </c>
      <c r="EH53" s="39">
        <v>9.8839378934185707E-3</v>
      </c>
      <c r="EI53" s="39">
        <v>9.8741302199742975E-3</v>
      </c>
      <c r="EJ53" s="39">
        <v>9.8643381092518023E-3</v>
      </c>
      <c r="EK53" s="39">
        <v>9.8545623143855288E-3</v>
      </c>
      <c r="EL53" s="39">
        <v>9.8448035717719762E-3</v>
      </c>
      <c r="EM53" s="39">
        <v>9.8350627719687722E-3</v>
      </c>
      <c r="EN53" s="39">
        <v>9.8253407371056145E-3</v>
      </c>
      <c r="EO53" s="39">
        <v>9.8156382259897423E-3</v>
      </c>
      <c r="EP53" s="39">
        <v>9.8059559646774819E-3</v>
      </c>
      <c r="EQ53" s="39">
        <v>9.7962945925447187E-3</v>
      </c>
      <c r="ER53" s="39">
        <v>9.7866548669638398E-3</v>
      </c>
      <c r="ES53" s="39">
        <v>9.7770374352712519E-3</v>
      </c>
      <c r="ET53" s="39">
        <v>9.7674428916014744E-3</v>
      </c>
      <c r="EU53" s="39">
        <v>9.7578720672524266E-3</v>
      </c>
      <c r="EV53" s="39">
        <v>9.748325454538298E-3</v>
      </c>
      <c r="EW53" s="39">
        <v>9.7388036845948989E-3</v>
      </c>
      <c r="EX53" s="39">
        <v>9.7293073753106363E-3</v>
      </c>
      <c r="EY53" s="39">
        <v>9.7198370809963297E-3</v>
      </c>
      <c r="EZ53" s="39">
        <v>9.7103933475028992E-3</v>
      </c>
      <c r="FA53" s="39">
        <v>9.7009767839888461E-3</v>
      </c>
      <c r="FB53" s="39">
        <v>9.6915878793732979E-3</v>
      </c>
      <c r="FC53" s="39">
        <v>9.6822272120622443E-3</v>
      </c>
      <c r="FD53" s="39">
        <v>9.6728952595206419E-3</v>
      </c>
      <c r="FE53" s="39">
        <v>9.6635925290293745E-3</v>
      </c>
      <c r="FF53" s="39">
        <v>9.6543195127047898E-3</v>
      </c>
      <c r="FG53" s="39">
        <v>9.6450768091524974E-3</v>
      </c>
      <c r="FH53" s="39">
        <v>9.6358646875420728E-3</v>
      </c>
      <c r="FI53" s="39">
        <v>9.6266836229490504E-3</v>
      </c>
      <c r="FJ53" s="39">
        <v>9.6175340099846629E-3</v>
      </c>
      <c r="FK53" s="39">
        <v>9.6084163353118424E-3</v>
      </c>
      <c r="FL53" s="39">
        <v>9.5993309611099864E-3</v>
      </c>
      <c r="FM53" s="39">
        <v>9.5902782804073716E-3</v>
      </c>
      <c r="FN53" s="39">
        <v>9.5812586751018447E-3</v>
      </c>
      <c r="FO53" s="39">
        <v>9.5722724675553206E-3</v>
      </c>
      <c r="FP53" s="39">
        <v>9.563319992583752E-3</v>
      </c>
      <c r="FQ53" s="39">
        <v>9.5544015109141345E-3</v>
      </c>
      <c r="FR53" s="39">
        <v>9.5455173984702046E-3</v>
      </c>
      <c r="FS53" s="39">
        <v>9.5366678772721425E-3</v>
      </c>
      <c r="FT53" s="39">
        <v>9.5278532579958775E-3</v>
      </c>
      <c r="FU53" s="39">
        <v>9.5190748900126909E-3</v>
      </c>
      <c r="FV53" s="39">
        <v>9.5103314669189309E-3</v>
      </c>
      <c r="FW53" s="39">
        <v>9.5016264891381041E-3</v>
      </c>
      <c r="FX53" s="39">
        <v>9.4929560789021039E-3</v>
      </c>
      <c r="FY53" s="39">
        <v>9.484320627850984E-3</v>
      </c>
      <c r="FZ53" s="39">
        <v>9.4757216309964143E-3</v>
      </c>
      <c r="GA53" s="39">
        <v>9.4671592328798848E-3</v>
      </c>
      <c r="GB53" s="39">
        <v>9.4586337926163555E-3</v>
      </c>
      <c r="GC53" s="39">
        <v>9.4501454236426419E-3</v>
      </c>
      <c r="GD53" s="39">
        <v>9.4416943364472594E-3</v>
      </c>
      <c r="GE53" s="39">
        <v>9.4332806278407677E-3</v>
      </c>
      <c r="GF53" s="39">
        <v>9.4249045098457884E-3</v>
      </c>
      <c r="GG53" s="39">
        <v>9.4165661011085255E-3</v>
      </c>
      <c r="GH53" s="39">
        <v>9.4082656308946966E-3</v>
      </c>
      <c r="GI53" s="39">
        <v>9.4000031537244677E-3</v>
      </c>
      <c r="GJ53" s="39">
        <v>9.3917787614716808E-3</v>
      </c>
      <c r="GK53" s="39">
        <v>9.3479639308036155E-3</v>
      </c>
      <c r="GL53" s="39">
        <v>9.3041845538335277E-3</v>
      </c>
      <c r="GM53" s="39">
        <v>9.2604400667750664E-3</v>
      </c>
      <c r="GN53" s="39">
        <v>9.2167300444907507E-3</v>
      </c>
      <c r="GO53" s="39">
        <v>9.1730540853736109E-3</v>
      </c>
      <c r="GP53" s="39">
        <v>9.1294119221847492E-3</v>
      </c>
      <c r="GQ53" s="39">
        <v>9.0858030975153881E-3</v>
      </c>
      <c r="GR53" s="39">
        <v>9.0422274831254423E-3</v>
      </c>
      <c r="GS53" s="39">
        <v>8.9986847692402616E-3</v>
      </c>
      <c r="GT53" s="39">
        <v>8.9551747506451118E-3</v>
      </c>
      <c r="GU53" s="39">
        <v>8.9116972392879745E-3</v>
      </c>
      <c r="GV53" s="39">
        <v>8.8682519119884784E-3</v>
      </c>
      <c r="GW53" s="39">
        <v>8.8248385843787691E-3</v>
      </c>
      <c r="GX53" s="39">
        <v>8.7814571622111259E-3</v>
      </c>
      <c r="GY53" s="39">
        <v>8.738107537637152E-3</v>
      </c>
      <c r="GZ53" s="39">
        <v>8.6947894386406599E-3</v>
      </c>
      <c r="HA53" s="39">
        <v>8.6515027621945073E-3</v>
      </c>
      <c r="HB53" s="39">
        <v>8.6082473918080993E-3</v>
      </c>
      <c r="HC53" s="39">
        <v>8.5650233413849808E-3</v>
      </c>
      <c r="HD53" s="39">
        <v>8.5218313570742943E-3</v>
      </c>
      <c r="HE53" s="39">
        <v>8.4786693471314845E-3</v>
      </c>
      <c r="HF53" s="39">
        <v>8.4355381188983003E-3</v>
      </c>
      <c r="HG53" s="39">
        <v>8.3924376829107583E-3</v>
      </c>
      <c r="HH53" s="39">
        <v>8.3493678587565068E-3</v>
      </c>
      <c r="HI53" s="39">
        <v>8.3063286175171225E-3</v>
      </c>
      <c r="HJ53" s="39">
        <v>8.2633198153934107E-3</v>
      </c>
      <c r="HK53" s="39">
        <v>8.22034129764182E-3</v>
      </c>
      <c r="HL53" s="39">
        <v>8.177393007082534E-3</v>
      </c>
      <c r="HM53" s="39">
        <v>8.1344748474232453E-3</v>
      </c>
      <c r="HN53" s="39">
        <v>8.0915867781268247E-3</v>
      </c>
      <c r="HO53" s="39">
        <v>8.04872866134132E-3</v>
      </c>
      <c r="HP53" s="39">
        <v>8.0059006477954942E-3</v>
      </c>
      <c r="HQ53" s="39">
        <v>7.9631025503508202E-3</v>
      </c>
      <c r="HR53" s="39">
        <v>7.9203339115905269E-3</v>
      </c>
      <c r="HS53" s="39">
        <v>7.8775948166796006E-3</v>
      </c>
      <c r="HT53" s="39">
        <v>7.8348851673881725E-3</v>
      </c>
      <c r="HU53" s="39">
        <v>7.7922049153820172E-3</v>
      </c>
      <c r="HV53" s="39">
        <v>7.7495540222110026E-3</v>
      </c>
      <c r="HW53" s="39">
        <v>7.7069322641643012E-3</v>
      </c>
      <c r="HX53" s="39">
        <v>7.6643396061975011E-3</v>
      </c>
      <c r="HY53" s="39">
        <v>7.621775969268052E-3</v>
      </c>
      <c r="HZ53" s="39">
        <v>7.5792412522515118E-3</v>
      </c>
      <c r="IA53" s="39">
        <v>7.5367353503434931E-3</v>
      </c>
      <c r="IB53" s="39">
        <v>7.4942580677159754E-3</v>
      </c>
      <c r="IC53" s="39">
        <v>7.4518093207798231E-3</v>
      </c>
      <c r="ID53" s="39">
        <v>7.4093890210829016E-3</v>
      </c>
      <c r="IE53" s="39">
        <v>7.3669970056740031E-3</v>
      </c>
      <c r="IF53" s="39">
        <v>7.3246331287097899E-3</v>
      </c>
      <c r="IG53" s="39">
        <v>7.2822971012900251E-3</v>
      </c>
      <c r="IH53" s="39">
        <v>7.2399889085061897E-3</v>
      </c>
      <c r="II53" s="39">
        <v>7.1977084535737035E-3</v>
      </c>
      <c r="IJ53" s="39">
        <v>7.1554556006994119E-3</v>
      </c>
      <c r="IK53" s="39">
        <v>7.1132301959635491E-3</v>
      </c>
      <c r="IL53" s="39">
        <v>7.0710321533811182E-3</v>
      </c>
      <c r="IM53" s="39">
        <v>7.0288612944031659E-3</v>
      </c>
      <c r="IN53" s="39">
        <v>6.9867175795463865E-3</v>
      </c>
      <c r="IO53" s="39">
        <v>6.9446008558324834E-3</v>
      </c>
      <c r="IP53" s="39">
        <v>6.9025108179152639E-3</v>
      </c>
      <c r="IQ53" s="39">
        <v>6.8604397783980087E-3</v>
      </c>
      <c r="IR53" s="39">
        <v>6.8183946089031E-3</v>
      </c>
      <c r="IS53" s="39">
        <v>6.7763839773309353E-3</v>
      </c>
      <c r="IT53" s="39">
        <v>6.7343995403605916E-3</v>
      </c>
      <c r="IU53" s="39">
        <v>6.6924410735678119E-3</v>
      </c>
      <c r="IV53" s="39">
        <v>6.6505084592187735E-3</v>
      </c>
      <c r="IW53" s="39">
        <v>6.6086016084616617E-3</v>
      </c>
      <c r="IX53" s="39">
        <v>6.5667203409685015E-3</v>
      </c>
      <c r="IY53" s="39">
        <v>6.5248644604081196E-3</v>
      </c>
      <c r="IZ53" s="39">
        <v>6.483033905814839E-3</v>
      </c>
      <c r="JA53" s="39">
        <v>6.4412284565154021E-3</v>
      </c>
      <c r="JB53" s="39">
        <v>6.3994479943383364E-3</v>
      </c>
      <c r="JC53" s="39">
        <v>6.3576922637278432E-3</v>
      </c>
      <c r="JD53" s="39">
        <v>6.3159610977561176E-3</v>
      </c>
      <c r="JE53" s="39">
        <v>6.2742543280207563E-3</v>
      </c>
      <c r="JF53" s="39">
        <v>6.2325717535254288E-3</v>
      </c>
      <c r="JG53" s="39">
        <v>6.1909133211439649E-3</v>
      </c>
      <c r="JH53" s="39">
        <v>6.1492787549175532E-3</v>
      </c>
      <c r="JI53" s="39">
        <v>6.107667982780729E-3</v>
      </c>
      <c r="JJ53" s="39">
        <v>6.0660808087040774E-3</v>
      </c>
      <c r="JK53" s="39">
        <v>6.0245170695423234E-3</v>
      </c>
      <c r="JL53" s="39">
        <v>5.9829765356966824E-3</v>
      </c>
      <c r="JM53" s="39">
        <v>5.9414590456705607E-3</v>
      </c>
      <c r="JN53" s="39">
        <v>5.8999644201414014E-3</v>
      </c>
      <c r="JO53" s="39">
        <v>5.8584924949942607E-3</v>
      </c>
      <c r="JP53" s="39">
        <v>5.8170430718536004E-3</v>
      </c>
      <c r="JQ53" s="39">
        <v>5.775616064458422E-3</v>
      </c>
      <c r="JR53" s="39">
        <v>5.7342111253895212E-3</v>
      </c>
      <c r="JS53" s="39">
        <v>5.6928282073598346E-3</v>
      </c>
      <c r="JT53" s="39">
        <v>5.6514670928229371E-3</v>
      </c>
      <c r="JU53" s="39">
        <v>5.6101276286073531E-3</v>
      </c>
      <c r="JV53" s="39">
        <v>5.5688096105612761E-3</v>
      </c>
      <c r="JW53" s="39">
        <v>5.5275128048621891E-3</v>
      </c>
      <c r="JX53" s="39">
        <v>5.4862370606736377E-3</v>
      </c>
      <c r="JY53" s="39">
        <v>5.444982285862654E-3</v>
      </c>
      <c r="JZ53" s="39">
        <v>5.4037481634283679E-3</v>
      </c>
      <c r="KA53" s="39">
        <v>5.3625345445473815E-3</v>
      </c>
      <c r="KB53" s="39">
        <v>5.3213413077639604E-3</v>
      </c>
      <c r="KC53" s="39">
        <v>5.2801682642662495E-3</v>
      </c>
      <c r="KD53" s="39">
        <v>5.239015317496154E-3</v>
      </c>
      <c r="KE53" s="39">
        <v>5.1978822402773961E-3</v>
      </c>
      <c r="KF53" s="39">
        <v>5.1978822402773961E-3</v>
      </c>
    </row>
    <row r="54" spans="1:301" s="38" customFormat="1" x14ac:dyDescent="0.2">
      <c r="A54" s="38" t="s">
        <v>40</v>
      </c>
      <c r="B54" s="41">
        <v>-6.7304410915599577E-3</v>
      </c>
      <c r="C54" s="41">
        <v>-7.0797740346512095E-3</v>
      </c>
      <c r="D54" s="41">
        <v>-7.4410323986793259E-3</v>
      </c>
      <c r="E54" s="41">
        <v>-7.8138407107022356E-3</v>
      </c>
      <c r="F54" s="41">
        <v>-8.197797595767331E-3</v>
      </c>
      <c r="G54" s="41">
        <v>-8.5924752634572998E-3</v>
      </c>
      <c r="H54" s="41">
        <v>-8.9974223687262489E-3</v>
      </c>
      <c r="I54" s="41">
        <v>-9.4121668604975062E-3</v>
      </c>
      <c r="J54" s="41">
        <v>-9.836218806402508E-3</v>
      </c>
      <c r="K54" s="41">
        <v>-1.0269073179533406E-2</v>
      </c>
      <c r="L54" s="41">
        <v>-1.0710212596926061E-2</v>
      </c>
      <c r="M54" s="41">
        <v>-1.1031318336562457E-2</v>
      </c>
      <c r="N54" s="41">
        <v>-1.136126989394648E-2</v>
      </c>
      <c r="O54" s="41">
        <v>-1.1700390815688966E-2</v>
      </c>
      <c r="P54" s="41">
        <v>-1.2049007114608656E-2</v>
      </c>
      <c r="Q54" s="41">
        <v>-1.3253198292532686E-2</v>
      </c>
      <c r="R54" s="41">
        <v>-1.4476900575088658E-2</v>
      </c>
      <c r="S54" s="41">
        <v>-1.5720457821404077E-2</v>
      </c>
      <c r="T54" s="41">
        <v>-1.6984206660769052E-2</v>
      </c>
      <c r="U54" s="41">
        <v>-1.8268475705730647E-2</v>
      </c>
      <c r="V54" s="41">
        <v>-1.6262041567526531E-2</v>
      </c>
      <c r="W54" s="41">
        <v>-1.4481935610462626E-2</v>
      </c>
      <c r="X54" s="41">
        <v>-1.267333330589282E-2</v>
      </c>
      <c r="Y54" s="41">
        <v>-1.0837974943640583E-2</v>
      </c>
      <c r="Z54" s="41">
        <v>-8.9777516115713274E-3</v>
      </c>
      <c r="AA54" s="41">
        <v>-7.0946892706702513E-3</v>
      </c>
      <c r="AB54" s="41">
        <v>-5.1909374720442436E-3</v>
      </c>
      <c r="AC54" s="41">
        <v>-3.2687586860553619E-3</v>
      </c>
      <c r="AD54" s="41">
        <v>-1.3305182393581472E-3</v>
      </c>
      <c r="AE54" s="41">
        <v>6.2132507733592135E-4</v>
      </c>
      <c r="AF54" s="41">
        <v>-7.1772503624967232E-4</v>
      </c>
      <c r="AG54" s="41">
        <v>-1.8642634836292249E-3</v>
      </c>
      <c r="AH54" s="41">
        <v>-3.016934340140387E-3</v>
      </c>
      <c r="AI54" s="41">
        <v>-4.1757301704797856E-3</v>
      </c>
      <c r="AJ54" s="41">
        <v>-5.3406317202097098E-3</v>
      </c>
      <c r="AK54" s="41">
        <v>-6.5116150395577721E-3</v>
      </c>
      <c r="AL54" s="41">
        <v>-7.6886516504990343E-3</v>
      </c>
      <c r="AM54" s="41">
        <v>-8.8717087229137626E-3</v>
      </c>
      <c r="AN54" s="41">
        <v>-1.0060749220162979E-2</v>
      </c>
      <c r="AO54" s="41">
        <v>-1.1255732042979805E-2</v>
      </c>
      <c r="AP54" s="41">
        <v>-1.0265137730108176E-2</v>
      </c>
      <c r="AQ54" s="41">
        <v>-9.3551260197035635E-3</v>
      </c>
      <c r="AR54" s="41">
        <v>-8.4399225491513796E-3</v>
      </c>
      <c r="AS54" s="41">
        <v>-7.5198137810960075E-3</v>
      </c>
      <c r="AT54" s="41">
        <v>-6.5950942135691859E-3</v>
      </c>
      <c r="AU54" s="41">
        <v>-5.6660645012774902E-3</v>
      </c>
      <c r="AV54" s="41">
        <v>-4.7330310596966907E-3</v>
      </c>
      <c r="AW54" s="41">
        <v>-3.7963056923073779E-3</v>
      </c>
      <c r="AX54" s="41">
        <v>-2.8562052411030825E-3</v>
      </c>
      <c r="AY54" s="41">
        <v>-1.9130512710776593E-3</v>
      </c>
      <c r="AZ54" s="41">
        <v>-3.8156380438012505E-3</v>
      </c>
      <c r="BA54" s="41">
        <v>-5.5943057432391585E-3</v>
      </c>
      <c r="BB54" s="41">
        <v>-7.3818608168124689E-3</v>
      </c>
      <c r="BC54" s="41">
        <v>-9.1790125195864158E-3</v>
      </c>
      <c r="BD54" s="41">
        <v>-1.0986447549159783E-2</v>
      </c>
      <c r="BE54" s="41">
        <v>-1.2804834007894894E-2</v>
      </c>
      <c r="BF54" s="41">
        <v>-1.4634821204757231E-2</v>
      </c>
      <c r="BG54" s="41">
        <v>-1.6477039280205941E-2</v>
      </c>
      <c r="BH54" s="41">
        <v>-1.8332098590411516E-2</v>
      </c>
      <c r="BI54" s="41">
        <v>-2.0200588855954771E-2</v>
      </c>
      <c r="BJ54" s="41">
        <v>-1.9882838231425892E-2</v>
      </c>
      <c r="BK54" s="41">
        <v>-1.9649682465146423E-2</v>
      </c>
      <c r="BL54" s="41">
        <v>-1.9410431939448913E-2</v>
      </c>
      <c r="BM54" s="41">
        <v>-1.9165199937293265E-2</v>
      </c>
      <c r="BN54" s="41">
        <v>-1.8914104202754856E-2</v>
      </c>
      <c r="BO54" s="41">
        <v>-1.8657266181554943E-2</v>
      </c>
      <c r="BP54" s="41">
        <v>-1.8394810630909419E-2</v>
      </c>
      <c r="BQ54" s="41">
        <v>-1.8126865358039423E-2</v>
      </c>
      <c r="BR54" s="41">
        <v>-1.7853560860095707E-2</v>
      </c>
      <c r="BS54" s="41">
        <v>-1.757503003888361E-2</v>
      </c>
      <c r="BT54" s="41">
        <v>-1.5742623274236589E-2</v>
      </c>
      <c r="BU54" s="41">
        <v>-1.3904404369171841E-2</v>
      </c>
      <c r="BV54" s="41">
        <v>-1.2059790983129148E-2</v>
      </c>
      <c r="BW54" s="41">
        <v>-1.0209202717126664E-2</v>
      </c>
      <c r="BX54" s="41">
        <v>-8.3530684799342225E-3</v>
      </c>
      <c r="BY54" s="41">
        <v>-6.4918267319072909E-3</v>
      </c>
      <c r="BZ54" s="41">
        <v>-4.6259251071900653E-3</v>
      </c>
      <c r="CA54" s="41">
        <v>-2.7558203622011224E-3</v>
      </c>
      <c r="CB54" s="41">
        <v>-8.8197820423041584E-4</v>
      </c>
      <c r="CC54" s="41">
        <v>9.9512681859392771E-4</v>
      </c>
      <c r="CD54" s="41">
        <v>3.9641056575079325E-4</v>
      </c>
      <c r="CE54" s="41">
        <v>-2.0665204976377805E-4</v>
      </c>
      <c r="CF54" s="41">
        <v>-8.0854604850433276E-4</v>
      </c>
      <c r="CG54" s="41">
        <v>-1.4094579060068835E-3</v>
      </c>
      <c r="CH54" s="41">
        <v>-2.0095742707361142E-3</v>
      </c>
      <c r="CI54" s="41">
        <v>-2.6090812248950046E-3</v>
      </c>
      <c r="CJ54" s="41">
        <v>-3.2081640962123847E-3</v>
      </c>
      <c r="CK54" s="41">
        <v>-3.8070076797230845E-3</v>
      </c>
      <c r="CL54" s="41">
        <v>-4.4057961528667366E-3</v>
      </c>
      <c r="CM54" s="41">
        <v>-5.0047130705179743E-3</v>
      </c>
      <c r="CN54" s="41">
        <v>-5.0031624284510023E-3</v>
      </c>
      <c r="CO54" s="41">
        <v>-5.0026340104168954E-3</v>
      </c>
      <c r="CP54" s="41">
        <v>-5.0021063449100511E-3</v>
      </c>
      <c r="CQ54" s="41">
        <v>-5.0015796297734338E-3</v>
      </c>
      <c r="CR54" s="41">
        <v>-5.001054019422968E-3</v>
      </c>
      <c r="CS54" s="41">
        <v>-5.0005296594136661E-3</v>
      </c>
      <c r="CT54" s="41">
        <v>-5.0000066825640621E-3</v>
      </c>
      <c r="CU54" s="41">
        <v>-4.99948522193705E-3</v>
      </c>
      <c r="CV54" s="41">
        <v>-4.9989653973180337E-3</v>
      </c>
      <c r="CW54" s="41">
        <v>-4.9984473356743386E-3</v>
      </c>
      <c r="CX54" s="41">
        <v>-4.9979311429295681E-3</v>
      </c>
      <c r="CY54" s="41">
        <v>-4.9974169342642538E-3</v>
      </c>
      <c r="CZ54" s="41">
        <v>-4.9969048088722712E-3</v>
      </c>
      <c r="DA54" s="41">
        <v>-4.9963948714489836E-3</v>
      </c>
      <c r="DB54" s="41">
        <v>-4.9958872150498435E-3</v>
      </c>
      <c r="DC54" s="41">
        <v>-4.9953819303605318E-3</v>
      </c>
      <c r="DD54" s="41">
        <v>-4.9948791015002048E-3</v>
      </c>
      <c r="DE54" s="41">
        <v>-4.9943788155215607E-3</v>
      </c>
      <c r="DF54" s="41">
        <v>-4.99388114910293E-3</v>
      </c>
      <c r="DG54" s="41">
        <v>-4.9933861820782299E-3</v>
      </c>
      <c r="DH54" s="41">
        <v>-4.9928939905807823E-3</v>
      </c>
      <c r="DI54" s="41">
        <v>-4.9924046371003783E-3</v>
      </c>
      <c r="DJ54" s="41">
        <v>-4.9919181905230259E-3</v>
      </c>
      <c r="DK54" s="41">
        <v>-4.9914347098485301E-3</v>
      </c>
      <c r="DL54" s="41">
        <v>-4.9909542593876699E-3</v>
      </c>
      <c r="DM54" s="41">
        <v>-4.990476896565621E-3</v>
      </c>
      <c r="DN54" s="41">
        <v>-4.9900026785988372E-3</v>
      </c>
      <c r="DO54" s="41">
        <v>-4.9895316558384861E-3</v>
      </c>
      <c r="DP54" s="41">
        <v>-4.989063877722133E-3</v>
      </c>
      <c r="DQ54" s="41">
        <v>-4.9885993923188821E-3</v>
      </c>
      <c r="DR54" s="41">
        <v>-4.9881382416239184E-3</v>
      </c>
      <c r="DS54" s="41">
        <v>-4.9876804705523137E-3</v>
      </c>
      <c r="DT54" s="41">
        <v>-4.9872261214610747E-3</v>
      </c>
      <c r="DU54" s="41">
        <v>-4.9867752303645041E-3</v>
      </c>
      <c r="DV54" s="41">
        <v>-4.9863278363480035E-3</v>
      </c>
      <c r="DW54" s="41">
        <v>-4.9858839714133074E-3</v>
      </c>
      <c r="DX54" s="41">
        <v>-4.9854436629079846E-3</v>
      </c>
      <c r="DY54" s="41">
        <v>-4.9850069416323972E-3</v>
      </c>
      <c r="DZ54" s="41">
        <v>-4.9845738366557368E-3</v>
      </c>
      <c r="EA54" s="41">
        <v>-4.9841443795273221E-3</v>
      </c>
      <c r="EB54" s="41">
        <v>-4.983718592159625E-3</v>
      </c>
      <c r="EC54" s="41">
        <v>-4.9832964914696687E-3</v>
      </c>
      <c r="ED54" s="41">
        <v>-4.9828781017287049E-3</v>
      </c>
      <c r="EE54" s="41">
        <v>-4.9824634400111867E-3</v>
      </c>
      <c r="EF54" s="41">
        <v>-4.9820525209218758E-3</v>
      </c>
      <c r="EG54" s="41">
        <v>-4.981645363560161E-3</v>
      </c>
      <c r="EH54" s="41">
        <v>-4.9812419746220193E-3</v>
      </c>
      <c r="EI54" s="41">
        <v>-4.9808423788912926E-3</v>
      </c>
      <c r="EJ54" s="41">
        <v>-4.9804465852945068E-3</v>
      </c>
      <c r="EK54" s="41">
        <v>-4.9800545994661549E-3</v>
      </c>
      <c r="EL54" s="41">
        <v>-4.9796664257667489E-3</v>
      </c>
      <c r="EM54" s="41">
        <v>-4.9792820769070101E-3</v>
      </c>
      <c r="EN54" s="41">
        <v>-4.9789015613577181E-3</v>
      </c>
      <c r="EO54" s="41">
        <v>-4.9785248836794471E-3</v>
      </c>
      <c r="EP54" s="41">
        <v>-4.978152046296147E-3</v>
      </c>
      <c r="EQ54" s="41">
        <v>-4.9777830465422834E-3</v>
      </c>
      <c r="ER54" s="41">
        <v>-4.9774178880250819E-3</v>
      </c>
      <c r="ES54" s="41">
        <v>-4.9770565680089529E-3</v>
      </c>
      <c r="ET54" s="41">
        <v>-4.9766990806040523E-3</v>
      </c>
      <c r="EU54" s="41">
        <v>-4.9763454326834378E-3</v>
      </c>
      <c r="EV54" s="41">
        <v>-4.9759956123419657E-3</v>
      </c>
      <c r="EW54" s="41">
        <v>-4.9756496150756835E-3</v>
      </c>
      <c r="EX54" s="41">
        <v>-4.9753074354613736E-3</v>
      </c>
      <c r="EY54" s="41">
        <v>-4.9749690644619315E-3</v>
      </c>
      <c r="EZ54" s="41">
        <v>-4.9746344924335162E-3</v>
      </c>
      <c r="FA54" s="41">
        <v>-4.9743037129639234E-3</v>
      </c>
      <c r="FB54" s="41">
        <v>-4.973976713069983E-3</v>
      </c>
      <c r="FC54" s="41">
        <v>-4.9736534844010416E-3</v>
      </c>
      <c r="FD54" s="41">
        <v>-4.9733340131083992E-3</v>
      </c>
      <c r="FE54" s="41">
        <v>-4.9730182868263917E-3</v>
      </c>
      <c r="FF54" s="41">
        <v>-4.9727062922775289E-3</v>
      </c>
      <c r="FG54" s="41">
        <v>-4.972398021622193E-3</v>
      </c>
      <c r="FH54" s="41">
        <v>-4.9720934497465841E-3</v>
      </c>
      <c r="FI54" s="41">
        <v>-4.971792562219246E-3</v>
      </c>
      <c r="FJ54" s="41">
        <v>-4.9714953403711126E-3</v>
      </c>
      <c r="FK54" s="41">
        <v>-4.9712017702212563E-3</v>
      </c>
      <c r="FL54" s="41">
        <v>-4.9709118313178147E-3</v>
      </c>
      <c r="FM54" s="41">
        <v>-4.9706255047547998E-3</v>
      </c>
      <c r="FN54" s="41">
        <v>-4.9703427710233727E-3</v>
      </c>
      <c r="FO54" s="41">
        <v>-4.9700636075575844E-3</v>
      </c>
      <c r="FP54" s="41">
        <v>-4.9697879924275323E-3</v>
      </c>
      <c r="FQ54" s="41">
        <v>-4.969515899968191E-3</v>
      </c>
      <c r="FR54" s="41">
        <v>-4.9692473103192247E-3</v>
      </c>
      <c r="FS54" s="41">
        <v>-4.9689821959180147E-3</v>
      </c>
      <c r="FT54" s="41">
        <v>-4.9687205336510498E-3</v>
      </c>
      <c r="FU54" s="41">
        <v>-4.9684626017908462E-3</v>
      </c>
      <c r="FV54" s="41">
        <v>-4.9682079027631998E-3</v>
      </c>
      <c r="FW54" s="41">
        <v>-4.9679569848437577E-3</v>
      </c>
      <c r="FX54" s="41">
        <v>-4.9677091779288807E-3</v>
      </c>
      <c r="FY54" s="41">
        <v>-4.9674644827102377E-3</v>
      </c>
      <c r="FZ54" s="41">
        <v>-4.9672230883341939E-3</v>
      </c>
      <c r="GA54" s="41">
        <v>-4.9669849639357722E-3</v>
      </c>
      <c r="GB54" s="41">
        <v>-4.9667500891076299E-3</v>
      </c>
      <c r="GC54" s="41">
        <v>-4.9665184316077804E-3</v>
      </c>
      <c r="GD54" s="41">
        <v>-4.9662899639630886E-3</v>
      </c>
      <c r="GE54" s="41">
        <v>-4.9660646533404851E-3</v>
      </c>
      <c r="GF54" s="41">
        <v>-4.9658424725080863E-3</v>
      </c>
      <c r="GG54" s="41">
        <v>-4.9656233898822677E-3</v>
      </c>
      <c r="GH54" s="41">
        <v>-4.9654073792022579E-3</v>
      </c>
      <c r="GI54" s="41">
        <v>-4.9651944060419284E-3</v>
      </c>
      <c r="GJ54" s="41">
        <v>-4.9649844378731878E-3</v>
      </c>
      <c r="GK54" s="41">
        <v>-4.9649747826931989E-3</v>
      </c>
      <c r="GL54" s="41">
        <v>-4.9649676234769791E-3</v>
      </c>
      <c r="GM54" s="41">
        <v>-4.9649628848471572E-3</v>
      </c>
      <c r="GN54" s="41">
        <v>-4.9649605282466869E-3</v>
      </c>
      <c r="GO54" s="41">
        <v>-4.9649605166293131E-3</v>
      </c>
      <c r="GP54" s="41">
        <v>-4.9649628195437279E-3</v>
      </c>
      <c r="GQ54" s="41">
        <v>-4.9649673981447817E-3</v>
      </c>
      <c r="GR54" s="41">
        <v>-4.9649742290184262E-3</v>
      </c>
      <c r="GS54" s="41">
        <v>-4.9649832807335814E-3</v>
      </c>
      <c r="GT54" s="41">
        <v>-4.9649945269191198E-3</v>
      </c>
      <c r="GU54" s="41">
        <v>-4.9650079422343119E-3</v>
      </c>
      <c r="GV54" s="41">
        <v>-4.9650234955243011E-3</v>
      </c>
      <c r="GW54" s="41">
        <v>-4.965041162160011E-3</v>
      </c>
      <c r="GX54" s="41">
        <v>-4.9650609217991581E-3</v>
      </c>
      <c r="GY54" s="41">
        <v>-4.9650827536690256E-3</v>
      </c>
      <c r="GZ54" s="41">
        <v>-4.9651066299267743E-3</v>
      </c>
      <c r="HA54" s="41">
        <v>-4.9651325304853611E-3</v>
      </c>
      <c r="HB54" s="41">
        <v>-4.9651604348551759E-3</v>
      </c>
      <c r="HC54" s="41">
        <v>-4.965190317933188E-3</v>
      </c>
      <c r="HD54" s="41">
        <v>-4.965222138180625E-3</v>
      </c>
      <c r="HE54" s="41">
        <v>-4.9652559280879416E-3</v>
      </c>
      <c r="HF54" s="41">
        <v>-4.9652916376247136E-3</v>
      </c>
      <c r="HG54" s="41">
        <v>-4.9653292525259074E-3</v>
      </c>
      <c r="HH54" s="41">
        <v>-4.9653687503834476E-3</v>
      </c>
      <c r="HI54" s="41">
        <v>-4.9654101154652519E-3</v>
      </c>
      <c r="HJ54" s="41">
        <v>-4.9654533272580625E-3</v>
      </c>
      <c r="HK54" s="41">
        <v>-4.9654983649189965E-3</v>
      </c>
      <c r="HL54" s="41">
        <v>-4.9655452119276022E-3</v>
      </c>
      <c r="HM54" s="41">
        <v>-4.9655938502141117E-3</v>
      </c>
      <c r="HN54" s="41">
        <v>-4.9656442641798915E-3</v>
      </c>
      <c r="HO54" s="41">
        <v>-4.9656964342499332E-3</v>
      </c>
      <c r="HP54" s="41">
        <v>-4.9657503565967431E-3</v>
      </c>
      <c r="HQ54" s="41">
        <v>-4.9658060078068278E-3</v>
      </c>
      <c r="HR54" s="41">
        <v>-4.9658633491143078E-3</v>
      </c>
      <c r="HS54" s="41">
        <v>-4.9659223754366932E-3</v>
      </c>
      <c r="HT54" s="41">
        <v>-4.9659830694747109E-3</v>
      </c>
      <c r="HU54" s="41">
        <v>-4.9660454160923573E-3</v>
      </c>
      <c r="HV54" s="41">
        <v>-4.9661094006383522E-3</v>
      </c>
      <c r="HW54" s="41">
        <v>-4.9661750010038253E-3</v>
      </c>
      <c r="HX54" s="41">
        <v>-4.9662422028925457E-3</v>
      </c>
      <c r="HY54" s="41">
        <v>-4.9663109903217428E-3</v>
      </c>
      <c r="HZ54" s="41">
        <v>-4.9663813465044004E-3</v>
      </c>
      <c r="IA54" s="41">
        <v>-4.9664532546096485E-3</v>
      </c>
      <c r="IB54" s="41">
        <v>-4.9665266942733322E-3</v>
      </c>
      <c r="IC54" s="41">
        <v>-4.9666016497690313E-3</v>
      </c>
      <c r="ID54" s="41">
        <v>-4.9666781052525311E-3</v>
      </c>
      <c r="IE54" s="41">
        <v>-4.9667560420409984E-3</v>
      </c>
      <c r="IF54" s="41">
        <v>-4.9668354422502947E-3</v>
      </c>
      <c r="IG54" s="41">
        <v>-4.9669162825253244E-3</v>
      </c>
      <c r="IH54" s="41">
        <v>-4.9669985504009473E-3</v>
      </c>
      <c r="II54" s="41">
        <v>-4.9670822302876338E-3</v>
      </c>
      <c r="IJ54" s="41">
        <v>-4.9671673051591148E-3</v>
      </c>
      <c r="IK54" s="41">
        <v>-4.9672537574221298E-3</v>
      </c>
      <c r="IL54" s="41">
        <v>-4.9673415722052416E-3</v>
      </c>
      <c r="IM54" s="41">
        <v>-4.9674307311773358E-3</v>
      </c>
      <c r="IN54" s="41">
        <v>-4.967521221448723E-3</v>
      </c>
      <c r="IO54" s="41">
        <v>-4.9676130258684559E-3</v>
      </c>
      <c r="IP54" s="41">
        <v>-4.9677061216382157E-3</v>
      </c>
      <c r="IQ54" s="41">
        <v>-4.9678004950078902E-3</v>
      </c>
      <c r="IR54" s="41">
        <v>-4.967896130861349E-3</v>
      </c>
      <c r="IS54" s="41">
        <v>-4.9679930112545012E-3</v>
      </c>
      <c r="IT54" s="41">
        <v>-4.9680911207286016E-3</v>
      </c>
      <c r="IU54" s="41">
        <v>-4.9681904401932542E-3</v>
      </c>
      <c r="IV54" s="41">
        <v>-4.9682909546542309E-3</v>
      </c>
      <c r="IW54" s="41">
        <v>-4.9683926502684939E-3</v>
      </c>
      <c r="IX54" s="41">
        <v>-4.9684955099247308E-3</v>
      </c>
      <c r="IY54" s="41">
        <v>-4.9685995160620999E-3</v>
      </c>
      <c r="IZ54" s="41">
        <v>-4.9687046561754933E-3</v>
      </c>
      <c r="JA54" s="41">
        <v>-4.9688109120267221E-3</v>
      </c>
      <c r="JB54" s="41">
        <v>-4.9689182692189693E-3</v>
      </c>
      <c r="JC54" s="41">
        <v>-4.9690267085195083E-3</v>
      </c>
      <c r="JD54" s="41">
        <v>-4.9691362140292794E-3</v>
      </c>
      <c r="JE54" s="41">
        <v>-4.9692467699111731E-3</v>
      </c>
      <c r="JF54" s="41">
        <v>-4.9693583592937962E-3</v>
      </c>
      <c r="JG54" s="41">
        <v>-4.9694709706570306E-3</v>
      </c>
      <c r="JH54" s="41">
        <v>-4.9695845847019804E-3</v>
      </c>
      <c r="JI54" s="41">
        <v>-4.969699189433574E-3</v>
      </c>
      <c r="JJ54" s="41">
        <v>-4.9698147686045857E-3</v>
      </c>
      <c r="JK54" s="41">
        <v>-4.9699313072346651E-3</v>
      </c>
      <c r="JL54" s="41">
        <v>-4.9700487881516597E-3</v>
      </c>
      <c r="JM54" s="41">
        <v>-4.9701671966856376E-3</v>
      </c>
      <c r="JN54" s="41">
        <v>-4.9702865176598499E-3</v>
      </c>
      <c r="JO54" s="41">
        <v>-4.9704067365325955E-3</v>
      </c>
      <c r="JP54" s="41">
        <v>-4.9705278377105699E-3</v>
      </c>
      <c r="JQ54" s="41">
        <v>-4.9706498095281049E-3</v>
      </c>
      <c r="JR54" s="41">
        <v>-4.9707726315703082E-3</v>
      </c>
      <c r="JS54" s="41">
        <v>-4.9708962937170531E-3</v>
      </c>
      <c r="JT54" s="41">
        <v>-4.9710207802023954E-3</v>
      </c>
      <c r="JU54" s="41">
        <v>-4.9711460775241356E-3</v>
      </c>
      <c r="JV54" s="41">
        <v>-4.9712721706135499E-3</v>
      </c>
      <c r="JW54" s="41">
        <v>-4.9713990435396038E-3</v>
      </c>
      <c r="JX54" s="41">
        <v>-4.9715266832434102E-3</v>
      </c>
      <c r="JY54" s="41">
        <v>-4.9716550786964575E-3</v>
      </c>
      <c r="JZ54" s="41">
        <v>-4.97178421159572E-3</v>
      </c>
      <c r="KA54" s="41">
        <v>-4.9719140693017527E-3</v>
      </c>
      <c r="KB54" s="41">
        <v>-4.9720446401398943E-3</v>
      </c>
      <c r="KC54" s="41">
        <v>-4.9721759103619201E-3</v>
      </c>
      <c r="KD54" s="41">
        <v>-4.9723078692819334E-3</v>
      </c>
      <c r="KE54" s="41">
        <v>-4.9724405021255302E-3</v>
      </c>
      <c r="KF54" s="41">
        <v>-4.9724405021255302E-3</v>
      </c>
      <c r="KG54" s="42"/>
      <c r="KH54" s="42"/>
      <c r="KI54" s="42"/>
      <c r="KJ54" s="42"/>
      <c r="KK54" s="42"/>
      <c r="KL54" s="42"/>
      <c r="KM54" s="42"/>
      <c r="KN54" s="42"/>
      <c r="KO54" s="42"/>
    </row>
    <row r="55" spans="1:301" s="38" customFormat="1" x14ac:dyDescent="0.2">
      <c r="A55" s="38" t="s">
        <v>41</v>
      </c>
      <c r="B55" s="41">
        <v>-9.8756072329131417E-4</v>
      </c>
      <c r="C55" s="41">
        <v>-9.2880236470938016E-4</v>
      </c>
      <c r="D55" s="41">
        <v>-8.7583376439792637E-4</v>
      </c>
      <c r="E55" s="41">
        <v>-8.2807234389226103E-4</v>
      </c>
      <c r="F55" s="41">
        <v>-7.8499185537117544E-4</v>
      </c>
      <c r="G55" s="41">
        <v>-7.460845452080811E-4</v>
      </c>
      <c r="H55" s="41">
        <v>-7.1086171921519448E-4</v>
      </c>
      <c r="I55" s="41">
        <v>-6.788546546296903E-4</v>
      </c>
      <c r="J55" s="41">
        <v>-6.4961489650683379E-4</v>
      </c>
      <c r="K55" s="41">
        <v>-6.2271435939365016E-4</v>
      </c>
      <c r="L55" s="41">
        <v>-5.977450860393807E-4</v>
      </c>
      <c r="M55" s="41">
        <v>-4.7040402365816636E-4</v>
      </c>
      <c r="N55" s="41">
        <v>-3.4373598913606251E-4</v>
      </c>
      <c r="O55" s="41">
        <v>-2.1735748482243356E-4</v>
      </c>
      <c r="P55" s="41">
        <v>-9.0871256760216568E-5</v>
      </c>
      <c r="Q55" s="41">
        <v>-5.7239608406167708E-4</v>
      </c>
      <c r="R55" s="41">
        <v>-1.0619712038967277E-3</v>
      </c>
      <c r="S55" s="41">
        <v>-1.5584354840549874E-3</v>
      </c>
      <c r="T55" s="41">
        <v>-2.0606443471868907E-3</v>
      </c>
      <c r="U55" s="41">
        <v>-2.5674693507988788E-3</v>
      </c>
      <c r="V55" s="41">
        <v>-1.9841965050585442E-3</v>
      </c>
      <c r="W55" s="41">
        <v>-1.9355556272312446E-3</v>
      </c>
      <c r="X55" s="41">
        <v>-1.8879334754338117E-3</v>
      </c>
      <c r="Y55" s="41">
        <v>-1.8412653484858321E-3</v>
      </c>
      <c r="Z55" s="41">
        <v>-1.795518023207987E-3</v>
      </c>
      <c r="AA55" s="41">
        <v>-1.750663765495708E-3</v>
      </c>
      <c r="AB55" s="41">
        <v>-1.7066813221404686E-3</v>
      </c>
      <c r="AC55" s="41">
        <v>-1.6635555649837652E-3</v>
      </c>
      <c r="AD55" s="41">
        <v>-1.6212781271986998E-3</v>
      </c>
      <c r="AE55" s="41">
        <v>-1.5798476833911446E-3</v>
      </c>
      <c r="AF55" s="41">
        <v>-1.7625118274680052E-3</v>
      </c>
      <c r="AG55" s="41">
        <v>-1.4356481638458929E-3</v>
      </c>
      <c r="AH55" s="41">
        <v>-1.1067404964898442E-3</v>
      </c>
      <c r="AI55" s="41">
        <v>-7.7558905167562919E-4</v>
      </c>
      <c r="AJ55" s="41">
        <v>-4.4194249616968939E-4</v>
      </c>
      <c r="AK55" s="41">
        <v>-1.0554522069683436E-4</v>
      </c>
      <c r="AL55" s="41">
        <v>2.3386339818420865E-4</v>
      </c>
      <c r="AM55" s="41">
        <v>5.7655045286097995E-4</v>
      </c>
      <c r="AN55" s="41">
        <v>9.2279002633421925E-4</v>
      </c>
      <c r="AO55" s="41">
        <v>1.2728642365584797E-3</v>
      </c>
      <c r="AP55" s="41">
        <v>1.4971089839210805E-3</v>
      </c>
      <c r="AQ55" s="41">
        <v>1.474596782970572E-3</v>
      </c>
      <c r="AR55" s="41">
        <v>1.4507023861560775E-3</v>
      </c>
      <c r="AS55" s="41">
        <v>1.4254538752564994E-3</v>
      </c>
      <c r="AT55" s="41">
        <v>1.3988642282796171E-3</v>
      </c>
      <c r="AU55" s="41">
        <v>1.3709470204938956E-3</v>
      </c>
      <c r="AV55" s="41">
        <v>1.3417165557074728E-3</v>
      </c>
      <c r="AW55" s="41">
        <v>1.3111877427425256E-3</v>
      </c>
      <c r="AX55" s="41">
        <v>1.2793758263662802E-3</v>
      </c>
      <c r="AY55" s="41">
        <v>1.2462962511716746E-3</v>
      </c>
      <c r="AZ55" s="41">
        <v>7.4970079167857584E-4</v>
      </c>
      <c r="BA55" s="41">
        <v>6.4381404517876994E-4</v>
      </c>
      <c r="BB55" s="41">
        <v>5.3537300455430703E-4</v>
      </c>
      <c r="BC55" s="41">
        <v>4.2436278961055507E-4</v>
      </c>
      <c r="BD55" s="41">
        <v>3.1080379905601418E-4</v>
      </c>
      <c r="BE55" s="41">
        <v>1.947127847619079E-4</v>
      </c>
      <c r="BF55" s="41">
        <v>7.6102227593688454E-5</v>
      </c>
      <c r="BG55" s="41">
        <v>-4.5019393001388686E-5</v>
      </c>
      <c r="BH55" s="41">
        <v>-1.68647655839127E-4</v>
      </c>
      <c r="BI55" s="41">
        <v>-2.9478219375689285E-4</v>
      </c>
      <c r="BJ55" s="41">
        <v>-2.7703323673744507E-5</v>
      </c>
      <c r="BK55" s="41">
        <v>-1.0466322270308304E-4</v>
      </c>
      <c r="BL55" s="41">
        <v>-1.8191765283692707E-4</v>
      </c>
      <c r="BM55" s="41">
        <v>-2.5944674995237449E-4</v>
      </c>
      <c r="BN55" s="41">
        <v>-3.3724233261855918E-4</v>
      </c>
      <c r="BO55" s="41">
        <v>-4.1529644973614666E-4</v>
      </c>
      <c r="BP55" s="41">
        <v>-4.9360162969824817E-4</v>
      </c>
      <c r="BQ55" s="41">
        <v>-5.7215027380064232E-4</v>
      </c>
      <c r="BR55" s="41">
        <v>-6.5093507118418881E-4</v>
      </c>
      <c r="BS55" s="41">
        <v>-7.2994891991529087E-4</v>
      </c>
      <c r="BT55" s="41">
        <v>-6.3289926365694971E-4</v>
      </c>
      <c r="BU55" s="41">
        <v>-6.1400190485449979E-4</v>
      </c>
      <c r="BV55" s="41">
        <v>-5.9694251129649434E-4</v>
      </c>
      <c r="BW55" s="41">
        <v>-5.8171226649983421E-4</v>
      </c>
      <c r="BX55" s="41">
        <v>-5.6830481526870535E-4</v>
      </c>
      <c r="BY55" s="41">
        <v>-5.5671380943045357E-4</v>
      </c>
      <c r="BZ55" s="41">
        <v>-5.4693368218494687E-4</v>
      </c>
      <c r="CA55" s="41">
        <v>-5.3895894459599081E-4</v>
      </c>
      <c r="CB55" s="41">
        <v>-5.3278451786564762E-4</v>
      </c>
      <c r="CC55" s="41">
        <v>-5.2840599375347796E-4</v>
      </c>
      <c r="CD55" s="41">
        <v>-1.0653091946757343E-3</v>
      </c>
      <c r="CE55" s="41">
        <v>-1.5212441097408602E-3</v>
      </c>
      <c r="CF55" s="41">
        <v>-1.9773161714506937E-3</v>
      </c>
      <c r="CG55" s="41">
        <v>-2.4334935209278097E-3</v>
      </c>
      <c r="CH55" s="41">
        <v>-2.889734294696078E-3</v>
      </c>
      <c r="CI55" s="41">
        <v>-3.3459961183238685E-3</v>
      </c>
      <c r="CJ55" s="41">
        <v>-3.8022370386242565E-3</v>
      </c>
      <c r="CK55" s="41">
        <v>-4.2584145196654655E-3</v>
      </c>
      <c r="CL55" s="41">
        <v>-4.7144859032441921E-3</v>
      </c>
      <c r="CM55" s="41">
        <v>-5.1704084827984831E-3</v>
      </c>
      <c r="CN55" s="41">
        <v>-5.2837990602139229E-3</v>
      </c>
      <c r="CO55" s="41">
        <v>-5.2837044925435617E-3</v>
      </c>
      <c r="CP55" s="41">
        <v>-5.2836184844953227E-3</v>
      </c>
      <c r="CQ55" s="41">
        <v>-5.2835413572640544E-3</v>
      </c>
      <c r="CR55" s="41">
        <v>-5.2834724734476257E-3</v>
      </c>
      <c r="CS55" s="41">
        <v>-5.2834112184310111E-3</v>
      </c>
      <c r="CT55" s="41">
        <v>-5.283357021425239E-3</v>
      </c>
      <c r="CU55" s="41">
        <v>-5.2833092946020788E-3</v>
      </c>
      <c r="CV55" s="41">
        <v>-5.2832675000681339E-3</v>
      </c>
      <c r="CW55" s="41">
        <v>-5.283231050846604E-3</v>
      </c>
      <c r="CX55" s="41">
        <v>-5.2831994501161272E-3</v>
      </c>
      <c r="CY55" s="41">
        <v>-5.2831721428866496E-3</v>
      </c>
      <c r="CZ55" s="41">
        <v>-5.2831486412866502E-3</v>
      </c>
      <c r="DA55" s="41">
        <v>-5.2831284184642335E-3</v>
      </c>
      <c r="DB55" s="41">
        <v>-5.2831109945131738E-3</v>
      </c>
      <c r="DC55" s="41">
        <v>-5.2830958907387204E-3</v>
      </c>
      <c r="DD55" s="41">
        <v>-5.2830826512758611E-3</v>
      </c>
      <c r="DE55" s="41">
        <v>-5.283070795507161E-3</v>
      </c>
      <c r="DF55" s="41">
        <v>-5.2830598858024658E-3</v>
      </c>
      <c r="DG55" s="41">
        <v>-5.2830494591202815E-3</v>
      </c>
      <c r="DH55" s="41">
        <v>-5.2830390621776413E-3</v>
      </c>
      <c r="DI55" s="41">
        <v>-5.283028303246784E-3</v>
      </c>
      <c r="DJ55" s="41">
        <v>-5.2830167493945757E-3</v>
      </c>
      <c r="DK55" s="41">
        <v>-5.28300401090398E-3</v>
      </c>
      <c r="DL55" s="41">
        <v>-5.2829896627087924E-3</v>
      </c>
      <c r="DM55" s="41">
        <v>-5.2829733080256291E-3</v>
      </c>
      <c r="DN55" s="41">
        <v>-5.2829545437862446E-3</v>
      </c>
      <c r="DO55" s="41">
        <v>-5.2829329960660809E-3</v>
      </c>
      <c r="DP55" s="41">
        <v>-5.2829082890513135E-3</v>
      </c>
      <c r="DQ55" s="41">
        <v>-5.2828800475950288E-3</v>
      </c>
      <c r="DR55" s="41">
        <v>-5.2828479227335912E-3</v>
      </c>
      <c r="DS55" s="41">
        <v>-5.2828115437131284E-3</v>
      </c>
      <c r="DT55" s="41">
        <v>-5.2827705475283482E-3</v>
      </c>
      <c r="DU55" s="41">
        <v>-5.2827245996381889E-3</v>
      </c>
      <c r="DV55" s="41">
        <v>-5.2826733433510853E-3</v>
      </c>
      <c r="DW55" s="41">
        <v>-5.2826164551257326E-3</v>
      </c>
      <c r="DX55" s="41">
        <v>-5.2825536319524025E-3</v>
      </c>
      <c r="DY55" s="41">
        <v>-5.2824845470833548E-3</v>
      </c>
      <c r="DZ55" s="41">
        <v>-5.2824088785288215E-3</v>
      </c>
      <c r="EA55" s="41">
        <v>-5.2823262856720454E-3</v>
      </c>
      <c r="EB55" s="41">
        <v>-5.282236476876534E-3</v>
      </c>
      <c r="EC55" s="41">
        <v>-5.2821391843111964E-3</v>
      </c>
      <c r="ED55" s="41">
        <v>-5.2820340950242572E-3</v>
      </c>
      <c r="EE55" s="41">
        <v>-5.2819209324937999E-3</v>
      </c>
      <c r="EF55" s="41">
        <v>-5.2817994304625859E-3</v>
      </c>
      <c r="EG55" s="41">
        <v>-5.2816692936356047E-3</v>
      </c>
      <c r="EH55" s="41">
        <v>-5.2815302937773145E-3</v>
      </c>
      <c r="EI55" s="41">
        <v>-5.2813820960069258E-3</v>
      </c>
      <c r="EJ55" s="41">
        <v>-5.2812244525837215E-3</v>
      </c>
      <c r="EK55" s="41">
        <v>-5.2810571318285815E-3</v>
      </c>
      <c r="EL55" s="41">
        <v>-5.2808799067968204E-3</v>
      </c>
      <c r="EM55" s="41">
        <v>-5.2806924992024884E-3</v>
      </c>
      <c r="EN55" s="41">
        <v>-5.2804946524227514E-3</v>
      </c>
      <c r="EO55" s="41">
        <v>-5.2802861298569814E-3</v>
      </c>
      <c r="EP55" s="41">
        <v>-5.2800667049639483E-3</v>
      </c>
      <c r="EQ55" s="41">
        <v>-5.2798361789849757E-3</v>
      </c>
      <c r="ER55" s="41">
        <v>-5.2795943138566059E-3</v>
      </c>
      <c r="ES55" s="41">
        <v>-5.2793409069922248E-3</v>
      </c>
      <c r="ET55" s="41">
        <v>-5.279075772699926E-3</v>
      </c>
      <c r="EU55" s="41">
        <v>-5.2787986469268189E-3</v>
      </c>
      <c r="EV55" s="41">
        <v>-5.2785093762752755E-3</v>
      </c>
      <c r="EW55" s="41">
        <v>-5.2782077613182654E-3</v>
      </c>
      <c r="EX55" s="41">
        <v>-5.2778936065119852E-3</v>
      </c>
      <c r="EY55" s="41">
        <v>-5.2775667367024326E-3</v>
      </c>
      <c r="EZ55" s="41">
        <v>-5.2772269791029336E-3</v>
      </c>
      <c r="FA55" s="41">
        <v>-5.2768741397241081E-3</v>
      </c>
      <c r="FB55" s="41">
        <v>-5.2765080636475448E-3</v>
      </c>
      <c r="FC55" s="41">
        <v>-5.2761285662049628E-3</v>
      </c>
      <c r="FD55" s="41">
        <v>-5.2757354955136337E-3</v>
      </c>
      <c r="FE55" s="41">
        <v>-5.2753286895703688E-3</v>
      </c>
      <c r="FF55" s="41">
        <v>-5.2749079910394681E-3</v>
      </c>
      <c r="FG55" s="41">
        <v>-5.2744732073213285E-3</v>
      </c>
      <c r="FH55" s="41">
        <v>-5.2740242536527537E-3</v>
      </c>
      <c r="FI55" s="41">
        <v>-5.2735609774960945E-3</v>
      </c>
      <c r="FJ55" s="41">
        <v>-5.2730832524874316E-3</v>
      </c>
      <c r="FK55" s="41">
        <v>-5.2725909218217515E-3</v>
      </c>
      <c r="FL55" s="41">
        <v>-5.2720838693419703E-3</v>
      </c>
      <c r="FM55" s="41">
        <v>-5.2715619686033444E-3</v>
      </c>
      <c r="FN55" s="41">
        <v>-5.271025096619586E-3</v>
      </c>
      <c r="FO55" s="41">
        <v>-5.2704731498315338E-3</v>
      </c>
      <c r="FP55" s="41">
        <v>-5.2699060204492998E-3</v>
      </c>
      <c r="FQ55" s="41">
        <v>-5.2693236249099495E-3</v>
      </c>
      <c r="FR55" s="41">
        <v>-5.268725841734323E-3</v>
      </c>
      <c r="FS55" s="41">
        <v>-5.2681125998808032E-3</v>
      </c>
      <c r="FT55" s="41">
        <v>-5.2674837991344425E-3</v>
      </c>
      <c r="FU55" s="41">
        <v>-5.266838987444622E-3</v>
      </c>
      <c r="FV55" s="41">
        <v>-5.2661786125125509E-3</v>
      </c>
      <c r="FW55" s="41">
        <v>-5.265502423109969E-3</v>
      </c>
      <c r="FX55" s="41">
        <v>-5.2648103578213368E-3</v>
      </c>
      <c r="FY55" s="41">
        <v>-5.2641023406466703E-3</v>
      </c>
      <c r="FZ55" s="41">
        <v>-5.2633782688458197E-3</v>
      </c>
      <c r="GA55" s="41">
        <v>-5.2626380968567865E-3</v>
      </c>
      <c r="GB55" s="41">
        <v>-5.2618817086906855E-3</v>
      </c>
      <c r="GC55" s="41">
        <v>-5.2611090690977136E-3</v>
      </c>
      <c r="GD55" s="41">
        <v>-5.2603201110188458E-3</v>
      </c>
      <c r="GE55" s="41">
        <v>-5.2595148048303342E-3</v>
      </c>
      <c r="GF55" s="41">
        <v>-5.2586930831622913E-3</v>
      </c>
      <c r="GG55" s="41">
        <v>-5.257854909409998E-3</v>
      </c>
      <c r="GH55" s="41">
        <v>-5.25700021073916E-3</v>
      </c>
      <c r="GI55" s="41">
        <v>-5.2561289718492388E-3</v>
      </c>
      <c r="GJ55" s="41">
        <v>-5.2552411653120634E-3</v>
      </c>
      <c r="GK55" s="41">
        <v>-5.2562935832992652E-3</v>
      </c>
      <c r="GL55" s="41">
        <v>-5.2573351919275035E-3</v>
      </c>
      <c r="GM55" s="41">
        <v>-5.2583661031088136E-3</v>
      </c>
      <c r="GN55" s="41">
        <v>-5.2593864664305379E-3</v>
      </c>
      <c r="GO55" s="41">
        <v>-5.2603964238601142E-3</v>
      </c>
      <c r="GP55" s="41">
        <v>-5.2613960731536791E-3</v>
      </c>
      <c r="GQ55" s="41">
        <v>-5.2623855744414749E-3</v>
      </c>
      <c r="GR55" s="41">
        <v>-5.2633649794781023E-3</v>
      </c>
      <c r="GS55" s="41">
        <v>-5.2643343994305258E-3</v>
      </c>
      <c r="GT55" s="41">
        <v>-5.2652939108526198E-3</v>
      </c>
      <c r="GU55" s="41">
        <v>-5.2662435843610078E-3</v>
      </c>
      <c r="GV55" s="41">
        <v>-5.2671835347777307E-3</v>
      </c>
      <c r="GW55" s="41">
        <v>-5.2681138310121112E-3</v>
      </c>
      <c r="GX55" s="41">
        <v>-5.2690345120833815E-3</v>
      </c>
      <c r="GY55" s="41">
        <v>-5.2699456212148554E-3</v>
      </c>
      <c r="GZ55" s="41">
        <v>-5.2708472554063857E-3</v>
      </c>
      <c r="HA55" s="41">
        <v>-5.2717394559045339E-3</v>
      </c>
      <c r="HB55" s="41">
        <v>-5.2726222682565327E-3</v>
      </c>
      <c r="HC55" s="41">
        <v>-5.2734956395461552E-3</v>
      </c>
      <c r="HD55" s="41">
        <v>-5.2743589448616124E-3</v>
      </c>
      <c r="HE55" s="41">
        <v>-5.2752137530649446E-3</v>
      </c>
      <c r="HF55" s="41">
        <v>-5.2760593631109298E-3</v>
      </c>
      <c r="HG55" s="41">
        <v>-5.276895776079038E-3</v>
      </c>
      <c r="HH55" s="41">
        <v>-5.2777230558003208E-3</v>
      </c>
      <c r="HI55" s="41">
        <v>-5.2785412159532807E-3</v>
      </c>
      <c r="HJ55" s="41">
        <v>-5.2793503077250836E-3</v>
      </c>
      <c r="HK55" s="41">
        <v>-5.2801503856446663E-3</v>
      </c>
      <c r="HL55" s="41">
        <v>-5.2809414718356651E-3</v>
      </c>
      <c r="HM55" s="41">
        <v>-5.2817236010197499E-3</v>
      </c>
      <c r="HN55" s="41">
        <v>-5.2824967892605157E-3</v>
      </c>
      <c r="HO55" s="41">
        <v>-5.2832610844205652E-3</v>
      </c>
      <c r="HP55" s="41">
        <v>-5.2840164326481975E-3</v>
      </c>
      <c r="HQ55" s="41">
        <v>-5.2847629009387109E-3</v>
      </c>
      <c r="HR55" s="41">
        <v>-5.2855006528140791E-3</v>
      </c>
      <c r="HS55" s="41">
        <v>-5.2862296533685571E-3</v>
      </c>
      <c r="HT55" s="41">
        <v>-5.2869499361570815E-3</v>
      </c>
      <c r="HU55" s="41">
        <v>-5.2876615180554865E-3</v>
      </c>
      <c r="HV55" s="41">
        <v>-5.2883644124178675E-3</v>
      </c>
      <c r="HW55" s="41">
        <v>-5.2890586934574157E-3</v>
      </c>
      <c r="HX55" s="41">
        <v>-5.2897443729750249E-3</v>
      </c>
      <c r="HY55" s="41">
        <v>-5.2904214770537195E-3</v>
      </c>
      <c r="HZ55" s="41">
        <v>-5.2910900388203341E-3</v>
      </c>
      <c r="IA55" s="41">
        <v>-5.2917500924387628E-3</v>
      </c>
      <c r="IB55" s="41">
        <v>-5.2924017018781688E-3</v>
      </c>
      <c r="IC55" s="41">
        <v>-5.2930448939301211E-3</v>
      </c>
      <c r="ID55" s="41">
        <v>-5.2936796967654187E-3</v>
      </c>
      <c r="IE55" s="41">
        <v>-5.2943061629603383E-3</v>
      </c>
      <c r="IF55" s="41">
        <v>-5.2949243392904632E-3</v>
      </c>
      <c r="IG55" s="41">
        <v>-5.2955343195921767E-3</v>
      </c>
      <c r="IH55" s="41">
        <v>-5.2961361071036661E-3</v>
      </c>
      <c r="II55" s="41">
        <v>-5.2967297318973205E-3</v>
      </c>
      <c r="IJ55" s="41">
        <v>-5.2973152367503662E-3</v>
      </c>
      <c r="IK55" s="41">
        <v>-5.2978926702774709E-3</v>
      </c>
      <c r="IL55" s="41">
        <v>-5.2984620584868303E-3</v>
      </c>
      <c r="IM55" s="41">
        <v>-5.299023457817964E-3</v>
      </c>
      <c r="IN55" s="41">
        <v>-5.2995768786128217E-3</v>
      </c>
      <c r="IO55" s="41">
        <v>-5.3001223685431587E-3</v>
      </c>
      <c r="IP55" s="41">
        <v>-5.3006600255441905E-3</v>
      </c>
      <c r="IQ55" s="41">
        <v>-5.3011898699365512E-3</v>
      </c>
      <c r="IR55" s="41">
        <v>-5.3017119362658294E-3</v>
      </c>
      <c r="IS55" s="41">
        <v>-5.3022262831546874E-3</v>
      </c>
      <c r="IT55" s="41">
        <v>-5.3027329462340678E-3</v>
      </c>
      <c r="IU55" s="41">
        <v>-5.303231996094393E-3</v>
      </c>
      <c r="IV55" s="41">
        <v>-5.3037234679274015E-3</v>
      </c>
      <c r="IW55" s="41">
        <v>-5.3042073873353912E-3</v>
      </c>
      <c r="IX55" s="41">
        <v>-5.3046838099931604E-3</v>
      </c>
      <c r="IY55" s="41">
        <v>-5.30515279661814E-3</v>
      </c>
      <c r="IZ55" s="41">
        <v>-5.3056143631485808E-3</v>
      </c>
      <c r="JA55" s="41">
        <v>-5.3060685782967409E-3</v>
      </c>
      <c r="JB55" s="41">
        <v>-5.3065154767366618E-3</v>
      </c>
      <c r="JC55" s="41">
        <v>-5.3069551385586111E-3</v>
      </c>
      <c r="JD55" s="41">
        <v>-5.3073876144408283E-3</v>
      </c>
      <c r="JE55" s="41">
        <v>-5.3078129554531284E-3</v>
      </c>
      <c r="JF55" s="41">
        <v>-5.3082312234041806E-3</v>
      </c>
      <c r="JG55" s="41">
        <v>-5.3086424310111457E-3</v>
      </c>
      <c r="JH55" s="41">
        <v>-5.3090466647550683E-3</v>
      </c>
      <c r="JI55" s="41">
        <v>-5.3094439434743235E-3</v>
      </c>
      <c r="JJ55" s="41">
        <v>-5.3098343270151505E-3</v>
      </c>
      <c r="JK55" s="41">
        <v>-5.3102178642582265E-3</v>
      </c>
      <c r="JL55" s="41">
        <v>-5.3105946260679771E-3</v>
      </c>
      <c r="JM55" s="41">
        <v>-5.3109646606731564E-3</v>
      </c>
      <c r="JN55" s="41">
        <v>-5.3113280221529502E-3</v>
      </c>
      <c r="JO55" s="41">
        <v>-5.3116847594968375E-3</v>
      </c>
      <c r="JP55" s="41">
        <v>-5.3120349330036953E-3</v>
      </c>
      <c r="JQ55" s="41">
        <v>-5.3123785657129829E-3</v>
      </c>
      <c r="JR55" s="41">
        <v>-5.3127157672971936E-3</v>
      </c>
      <c r="JS55" s="41">
        <v>-5.3130465477789768E-3</v>
      </c>
      <c r="JT55" s="41">
        <v>-5.3133709736444823E-3</v>
      </c>
      <c r="JU55" s="41">
        <v>-5.313689089963991E-3</v>
      </c>
      <c r="JV55" s="41">
        <v>-5.3140009587097081E-3</v>
      </c>
      <c r="JW55" s="41">
        <v>-5.3143066516747606E-3</v>
      </c>
      <c r="JX55" s="41">
        <v>-5.3146062130710048E-3</v>
      </c>
      <c r="JY55" s="41">
        <v>-5.3148996675552729E-3</v>
      </c>
      <c r="JZ55" s="41">
        <v>-5.315187114479536E-3</v>
      </c>
      <c r="KA55" s="41">
        <v>-5.3154685972944815E-3</v>
      </c>
      <c r="KB55" s="41">
        <v>-5.3157441503277614E-3</v>
      </c>
      <c r="KC55" s="41">
        <v>-5.3160138302607018E-3</v>
      </c>
      <c r="KD55" s="41">
        <v>-5.3162776630695241E-3</v>
      </c>
      <c r="KE55" s="41">
        <v>-5.3165357181346184E-3</v>
      </c>
      <c r="KF55" s="41">
        <v>-5.3165357181346184E-3</v>
      </c>
      <c r="KG55" s="42"/>
      <c r="KH55" s="42"/>
      <c r="KI55" s="42"/>
      <c r="KJ55" s="42"/>
      <c r="KK55" s="42"/>
      <c r="KL55" s="42"/>
      <c r="KM55" s="42"/>
      <c r="KN55" s="42"/>
      <c r="KO55" s="42"/>
    </row>
    <row r="56" spans="1:301" s="43" customFormat="1" x14ac:dyDescent="0.2">
      <c r="A56" s="43" t="s">
        <v>42</v>
      </c>
      <c r="B56" s="44">
        <v>1110</v>
      </c>
      <c r="C56" s="44">
        <v>1123</v>
      </c>
      <c r="D56" s="44">
        <v>1136</v>
      </c>
      <c r="E56" s="44">
        <v>1149</v>
      </c>
      <c r="F56" s="44">
        <v>1162</v>
      </c>
      <c r="G56" s="44">
        <v>1175</v>
      </c>
      <c r="H56" s="44">
        <v>1188</v>
      </c>
      <c r="I56" s="44">
        <v>1201</v>
      </c>
      <c r="J56" s="44">
        <v>1214</v>
      </c>
      <c r="K56" s="44">
        <v>1227</v>
      </c>
      <c r="L56" s="44">
        <v>1240</v>
      </c>
      <c r="M56" s="44">
        <v>1235</v>
      </c>
      <c r="N56" s="44">
        <v>1230</v>
      </c>
      <c r="O56" s="44">
        <v>1225</v>
      </c>
      <c r="P56" s="44">
        <v>1220</v>
      </c>
      <c r="Q56" s="44">
        <v>1215</v>
      </c>
      <c r="R56" s="44">
        <v>1210</v>
      </c>
      <c r="S56" s="44">
        <v>1205</v>
      </c>
      <c r="T56" s="44">
        <v>1200</v>
      </c>
      <c r="U56" s="44">
        <v>1195</v>
      </c>
      <c r="V56" s="44">
        <v>1190</v>
      </c>
      <c r="W56" s="44">
        <v>1177</v>
      </c>
      <c r="X56" s="44">
        <v>1164</v>
      </c>
      <c r="Y56" s="44">
        <v>1151</v>
      </c>
      <c r="Z56" s="44">
        <v>1138</v>
      </c>
      <c r="AA56" s="44">
        <v>1125</v>
      </c>
      <c r="AB56" s="44">
        <v>1112</v>
      </c>
      <c r="AC56" s="44">
        <v>1099</v>
      </c>
      <c r="AD56" s="44">
        <v>1086</v>
      </c>
      <c r="AE56" s="44">
        <v>1073</v>
      </c>
      <c r="AF56" s="44">
        <v>1060</v>
      </c>
      <c r="AG56" s="44">
        <v>1047</v>
      </c>
      <c r="AH56" s="44">
        <v>1034</v>
      </c>
      <c r="AI56" s="44">
        <v>1021</v>
      </c>
      <c r="AJ56" s="44">
        <v>1008</v>
      </c>
      <c r="AK56" s="44">
        <v>995</v>
      </c>
      <c r="AL56" s="44">
        <v>982</v>
      </c>
      <c r="AM56" s="44">
        <v>969</v>
      </c>
      <c r="AN56" s="44">
        <v>956</v>
      </c>
      <c r="AO56" s="44">
        <v>943</v>
      </c>
      <c r="AP56" s="44">
        <v>930</v>
      </c>
      <c r="AQ56" s="44">
        <v>904</v>
      </c>
      <c r="AR56" s="44">
        <v>878</v>
      </c>
      <c r="AS56" s="44">
        <v>852</v>
      </c>
      <c r="AT56" s="44">
        <v>826</v>
      </c>
      <c r="AU56" s="44">
        <v>800</v>
      </c>
      <c r="AV56" s="44">
        <v>774</v>
      </c>
      <c r="AW56" s="44">
        <v>748</v>
      </c>
      <c r="AX56" s="44">
        <v>722</v>
      </c>
      <c r="AY56" s="44">
        <v>696</v>
      </c>
      <c r="AZ56" s="44">
        <v>670</v>
      </c>
      <c r="BA56" s="44">
        <v>643</v>
      </c>
      <c r="BB56" s="44">
        <v>616</v>
      </c>
      <c r="BC56" s="44">
        <v>589</v>
      </c>
      <c r="BD56" s="44">
        <v>562</v>
      </c>
      <c r="BE56" s="44">
        <v>535</v>
      </c>
      <c r="BF56" s="44">
        <v>508</v>
      </c>
      <c r="BG56" s="44">
        <v>481</v>
      </c>
      <c r="BH56" s="44">
        <v>454</v>
      </c>
      <c r="BI56" s="44">
        <v>427</v>
      </c>
      <c r="BJ56" s="44">
        <v>400</v>
      </c>
      <c r="BK56" s="44">
        <v>385</v>
      </c>
      <c r="BL56" s="44">
        <v>370</v>
      </c>
      <c r="BM56" s="44">
        <v>355</v>
      </c>
      <c r="BN56" s="44">
        <v>340</v>
      </c>
      <c r="BO56" s="44">
        <v>325</v>
      </c>
      <c r="BP56" s="44">
        <v>310</v>
      </c>
      <c r="BQ56" s="44">
        <v>295</v>
      </c>
      <c r="BR56" s="44">
        <v>280</v>
      </c>
      <c r="BS56" s="44">
        <v>265</v>
      </c>
      <c r="BT56" s="44">
        <v>250</v>
      </c>
      <c r="BU56" s="44">
        <v>246</v>
      </c>
      <c r="BV56" s="44">
        <v>242</v>
      </c>
      <c r="BW56" s="44">
        <v>238</v>
      </c>
      <c r="BX56" s="44">
        <v>234</v>
      </c>
      <c r="BY56" s="44">
        <v>230</v>
      </c>
      <c r="BZ56" s="44">
        <v>226</v>
      </c>
      <c r="CA56" s="44">
        <v>222</v>
      </c>
      <c r="CB56" s="44">
        <v>218</v>
      </c>
      <c r="CC56" s="44">
        <v>214</v>
      </c>
      <c r="CD56" s="44">
        <v>210</v>
      </c>
      <c r="CE56" s="44">
        <v>207</v>
      </c>
      <c r="CF56" s="44">
        <v>204</v>
      </c>
      <c r="CG56" s="44">
        <v>201</v>
      </c>
      <c r="CH56" s="44">
        <v>198</v>
      </c>
      <c r="CI56" s="44">
        <v>195</v>
      </c>
      <c r="CJ56" s="44">
        <v>192</v>
      </c>
      <c r="CK56" s="44">
        <v>189</v>
      </c>
      <c r="CL56" s="44">
        <v>186</v>
      </c>
      <c r="CM56" s="44">
        <v>183</v>
      </c>
      <c r="CN56" s="44">
        <v>180</v>
      </c>
      <c r="CO56" s="44">
        <v>178.2</v>
      </c>
      <c r="CP56" s="44">
        <v>176.4</v>
      </c>
      <c r="CQ56" s="44">
        <v>174.60000000000002</v>
      </c>
      <c r="CR56" s="44">
        <v>172.8</v>
      </c>
      <c r="CS56" s="44">
        <v>171</v>
      </c>
      <c r="CT56" s="44">
        <v>169.2</v>
      </c>
      <c r="CU56" s="44">
        <v>167.39999999999998</v>
      </c>
      <c r="CV56" s="44">
        <v>165.6</v>
      </c>
      <c r="CW56" s="44">
        <v>163.80000000000001</v>
      </c>
      <c r="CX56" s="44">
        <v>162</v>
      </c>
      <c r="CY56" s="44">
        <v>160.19999999999999</v>
      </c>
      <c r="CZ56" s="44">
        <v>158.4</v>
      </c>
      <c r="DA56" s="44">
        <v>156.6</v>
      </c>
      <c r="DB56" s="44">
        <v>154.80000000000001</v>
      </c>
      <c r="DC56" s="44">
        <v>153</v>
      </c>
      <c r="DD56" s="44">
        <v>151.19999999999999</v>
      </c>
      <c r="DE56" s="44">
        <v>149.39999999999998</v>
      </c>
      <c r="DF56" s="44">
        <v>147.6</v>
      </c>
      <c r="DG56" s="44">
        <v>145.80000000000001</v>
      </c>
      <c r="DH56" s="44">
        <v>144</v>
      </c>
      <c r="DI56" s="44">
        <v>142.19999999999999</v>
      </c>
      <c r="DJ56" s="44">
        <v>140.39999999999998</v>
      </c>
      <c r="DK56" s="44">
        <v>138.6</v>
      </c>
      <c r="DL56" s="44">
        <v>136.79999999999998</v>
      </c>
      <c r="DM56" s="44">
        <v>135</v>
      </c>
      <c r="DN56" s="44">
        <v>133.20000000000002</v>
      </c>
      <c r="DO56" s="44">
        <v>131.4</v>
      </c>
      <c r="DP56" s="44">
        <v>129.6</v>
      </c>
      <c r="DQ56" s="44">
        <v>127.8</v>
      </c>
      <c r="DR56" s="44">
        <v>126</v>
      </c>
      <c r="DS56" s="44">
        <v>124.2</v>
      </c>
      <c r="DT56" s="44">
        <v>122.4</v>
      </c>
      <c r="DU56" s="44">
        <v>120.6</v>
      </c>
      <c r="DV56" s="44">
        <v>118.8</v>
      </c>
      <c r="DW56" s="44">
        <v>117</v>
      </c>
      <c r="DX56" s="44">
        <v>115.19999999999999</v>
      </c>
      <c r="DY56" s="44">
        <v>113.4</v>
      </c>
      <c r="DZ56" s="44">
        <v>111.6</v>
      </c>
      <c r="EA56" s="44">
        <v>109.80000000000001</v>
      </c>
      <c r="EB56" s="44">
        <v>108</v>
      </c>
      <c r="EC56" s="44">
        <v>106.19999999999999</v>
      </c>
      <c r="ED56" s="44">
        <v>104.4</v>
      </c>
      <c r="EE56" s="44">
        <v>102.6</v>
      </c>
      <c r="EF56" s="44">
        <v>100.8</v>
      </c>
      <c r="EG56" s="44">
        <v>99</v>
      </c>
      <c r="EH56" s="44">
        <v>97.2</v>
      </c>
      <c r="EI56" s="44">
        <v>95.4</v>
      </c>
      <c r="EJ56" s="44">
        <v>93.6</v>
      </c>
      <c r="EK56" s="44">
        <v>91.8</v>
      </c>
      <c r="EL56" s="44">
        <v>90</v>
      </c>
      <c r="EM56" s="44">
        <v>88.2</v>
      </c>
      <c r="EN56" s="44">
        <v>86.4</v>
      </c>
      <c r="EO56" s="44">
        <v>84.6</v>
      </c>
      <c r="EP56" s="44">
        <v>82.8</v>
      </c>
      <c r="EQ56" s="44">
        <v>81</v>
      </c>
      <c r="ER56" s="44">
        <v>79.2</v>
      </c>
      <c r="ES56" s="44">
        <v>77.400000000000006</v>
      </c>
      <c r="ET56" s="44">
        <v>75.599999999999994</v>
      </c>
      <c r="EU56" s="44">
        <v>73.8</v>
      </c>
      <c r="EV56" s="44">
        <v>72</v>
      </c>
      <c r="EW56" s="44">
        <v>70.199999999999989</v>
      </c>
      <c r="EX56" s="44">
        <v>68.399999999999991</v>
      </c>
      <c r="EY56" s="44">
        <v>66.600000000000009</v>
      </c>
      <c r="EZ56" s="44">
        <v>64.8</v>
      </c>
      <c r="FA56" s="44">
        <v>63</v>
      </c>
      <c r="FB56" s="44">
        <v>61.2</v>
      </c>
      <c r="FC56" s="44">
        <v>59.4</v>
      </c>
      <c r="FD56" s="44">
        <v>57.599999999999994</v>
      </c>
      <c r="FE56" s="44">
        <v>55.8</v>
      </c>
      <c r="FF56" s="44">
        <v>54</v>
      </c>
      <c r="FG56" s="44">
        <v>52.2</v>
      </c>
      <c r="FH56" s="44">
        <v>50.4</v>
      </c>
      <c r="FI56" s="44">
        <v>48.6</v>
      </c>
      <c r="FJ56" s="44">
        <v>46.8</v>
      </c>
      <c r="FK56" s="44">
        <v>45</v>
      </c>
      <c r="FL56" s="44">
        <v>43.2</v>
      </c>
      <c r="FM56" s="44">
        <v>41.4</v>
      </c>
      <c r="FN56" s="44">
        <v>39.6</v>
      </c>
      <c r="FO56" s="44">
        <v>37.799999999999997</v>
      </c>
      <c r="FP56" s="44">
        <v>36</v>
      </c>
      <c r="FQ56" s="44">
        <v>34.199999999999996</v>
      </c>
      <c r="FR56" s="44">
        <v>32.4</v>
      </c>
      <c r="FS56" s="44">
        <v>30.6</v>
      </c>
      <c r="FT56" s="44">
        <v>28.799999999999997</v>
      </c>
      <c r="FU56" s="44">
        <v>27</v>
      </c>
      <c r="FV56" s="44">
        <v>25.2</v>
      </c>
      <c r="FW56" s="44">
        <v>23.4</v>
      </c>
      <c r="FX56" s="44">
        <v>21.6</v>
      </c>
      <c r="FY56" s="44">
        <v>19.8</v>
      </c>
      <c r="FZ56" s="44">
        <v>18</v>
      </c>
      <c r="GA56" s="44">
        <v>16.2</v>
      </c>
      <c r="GB56" s="44">
        <v>14.399999999999999</v>
      </c>
      <c r="GC56" s="44">
        <v>12.6</v>
      </c>
      <c r="GD56" s="44">
        <v>10.8</v>
      </c>
      <c r="GE56" s="44">
        <v>9</v>
      </c>
      <c r="GF56" s="44">
        <v>7.1999999999999993</v>
      </c>
      <c r="GG56" s="44">
        <v>5.4</v>
      </c>
      <c r="GH56" s="44">
        <v>3.5999999999999996</v>
      </c>
      <c r="GI56" s="44">
        <v>1.7999999999999998</v>
      </c>
      <c r="GJ56" s="44">
        <v>0</v>
      </c>
      <c r="GK56" s="44">
        <v>0</v>
      </c>
      <c r="GL56" s="44">
        <v>0</v>
      </c>
      <c r="GM56" s="44">
        <v>0</v>
      </c>
      <c r="GN56" s="44">
        <v>0</v>
      </c>
      <c r="GO56" s="44">
        <v>0</v>
      </c>
      <c r="GP56" s="44">
        <v>0</v>
      </c>
      <c r="GQ56" s="44">
        <v>0</v>
      </c>
      <c r="GR56" s="44">
        <v>0</v>
      </c>
      <c r="GS56" s="44">
        <v>0</v>
      </c>
      <c r="GT56" s="44">
        <v>0</v>
      </c>
      <c r="GU56" s="44">
        <v>0</v>
      </c>
      <c r="GV56" s="44">
        <v>0</v>
      </c>
      <c r="GW56" s="44">
        <v>0</v>
      </c>
      <c r="GX56" s="44">
        <v>0</v>
      </c>
      <c r="GY56" s="44">
        <v>0</v>
      </c>
      <c r="GZ56" s="44">
        <v>0</v>
      </c>
      <c r="HA56" s="44">
        <v>0</v>
      </c>
      <c r="HB56" s="44">
        <v>0</v>
      </c>
      <c r="HC56" s="44">
        <v>0</v>
      </c>
      <c r="HD56" s="44">
        <v>0</v>
      </c>
      <c r="HE56" s="44">
        <v>0</v>
      </c>
      <c r="HF56" s="44">
        <v>0</v>
      </c>
      <c r="HG56" s="44">
        <v>0</v>
      </c>
      <c r="HH56" s="44">
        <v>0</v>
      </c>
      <c r="HI56" s="44">
        <v>0</v>
      </c>
      <c r="HJ56" s="44">
        <v>0</v>
      </c>
      <c r="HK56" s="44">
        <v>0</v>
      </c>
      <c r="HL56" s="44">
        <v>0</v>
      </c>
      <c r="HM56" s="44">
        <v>0</v>
      </c>
      <c r="HN56" s="44">
        <v>0</v>
      </c>
      <c r="HO56" s="44">
        <v>0</v>
      </c>
      <c r="HP56" s="44">
        <v>0</v>
      </c>
      <c r="HQ56" s="44">
        <v>0</v>
      </c>
      <c r="HR56" s="44">
        <v>0</v>
      </c>
      <c r="HS56" s="44">
        <v>0</v>
      </c>
      <c r="HT56" s="44">
        <v>0</v>
      </c>
      <c r="HU56" s="44">
        <v>0</v>
      </c>
      <c r="HV56" s="44">
        <v>0</v>
      </c>
      <c r="HW56" s="44">
        <v>0</v>
      </c>
      <c r="HX56" s="44">
        <v>0</v>
      </c>
      <c r="HY56" s="44">
        <v>0</v>
      </c>
      <c r="HZ56" s="44">
        <v>0</v>
      </c>
      <c r="IA56" s="44">
        <v>0</v>
      </c>
      <c r="IB56" s="44">
        <v>0</v>
      </c>
      <c r="IC56" s="44">
        <v>0</v>
      </c>
      <c r="ID56" s="44">
        <v>0</v>
      </c>
      <c r="IE56" s="44">
        <v>0</v>
      </c>
      <c r="IF56" s="44">
        <v>0</v>
      </c>
      <c r="IG56" s="44">
        <v>0</v>
      </c>
      <c r="IH56" s="44">
        <v>0</v>
      </c>
      <c r="II56" s="44">
        <v>0</v>
      </c>
      <c r="IJ56" s="44">
        <v>0</v>
      </c>
      <c r="IK56" s="44">
        <v>0</v>
      </c>
      <c r="IL56" s="44">
        <v>0</v>
      </c>
      <c r="IM56" s="44">
        <v>0</v>
      </c>
      <c r="IN56" s="44">
        <v>0</v>
      </c>
      <c r="IO56" s="44">
        <v>0</v>
      </c>
      <c r="IP56" s="44">
        <v>0</v>
      </c>
      <c r="IQ56" s="44">
        <v>0</v>
      </c>
      <c r="IR56" s="44">
        <v>0</v>
      </c>
      <c r="IS56" s="44">
        <v>0</v>
      </c>
      <c r="IT56" s="44">
        <v>0</v>
      </c>
      <c r="IU56" s="44">
        <v>0</v>
      </c>
      <c r="IV56" s="44">
        <v>0</v>
      </c>
      <c r="IW56" s="44">
        <v>0</v>
      </c>
      <c r="IX56" s="44">
        <v>0</v>
      </c>
      <c r="IY56" s="44">
        <v>0</v>
      </c>
      <c r="IZ56" s="44">
        <v>0</v>
      </c>
      <c r="JA56" s="44">
        <v>0</v>
      </c>
      <c r="JB56" s="44">
        <v>0</v>
      </c>
      <c r="JC56" s="44">
        <v>0</v>
      </c>
      <c r="JD56" s="44">
        <v>0</v>
      </c>
      <c r="JE56" s="44">
        <v>0</v>
      </c>
      <c r="JF56" s="44">
        <v>0</v>
      </c>
      <c r="JG56" s="44">
        <v>0</v>
      </c>
      <c r="JH56" s="44">
        <v>0</v>
      </c>
      <c r="JI56" s="44">
        <v>0</v>
      </c>
      <c r="JJ56" s="44">
        <v>0</v>
      </c>
      <c r="JK56" s="44">
        <v>0</v>
      </c>
      <c r="JL56" s="44">
        <v>0</v>
      </c>
      <c r="JM56" s="44">
        <v>0</v>
      </c>
      <c r="JN56" s="44">
        <v>0</v>
      </c>
      <c r="JO56" s="44">
        <v>0</v>
      </c>
      <c r="JP56" s="44">
        <v>0</v>
      </c>
      <c r="JQ56" s="44">
        <v>0</v>
      </c>
      <c r="JR56" s="44">
        <v>0</v>
      </c>
      <c r="JS56" s="44">
        <v>0</v>
      </c>
      <c r="JT56" s="44">
        <v>0</v>
      </c>
      <c r="JU56" s="44">
        <v>0</v>
      </c>
      <c r="JV56" s="44">
        <v>0</v>
      </c>
      <c r="JW56" s="44">
        <v>0</v>
      </c>
      <c r="JX56" s="44">
        <v>0</v>
      </c>
      <c r="JY56" s="44">
        <v>0</v>
      </c>
      <c r="JZ56" s="44">
        <v>0</v>
      </c>
      <c r="KA56" s="44">
        <v>0</v>
      </c>
      <c r="KB56" s="44">
        <v>0</v>
      </c>
      <c r="KC56" s="44">
        <v>0</v>
      </c>
      <c r="KD56" s="44">
        <v>0</v>
      </c>
      <c r="KE56" s="44">
        <v>0</v>
      </c>
      <c r="KF56" s="44">
        <v>0</v>
      </c>
    </row>
    <row r="57" spans="1:301" s="40" customFormat="1" x14ac:dyDescent="0.2">
      <c r="A57" s="40" t="s">
        <v>43</v>
      </c>
      <c r="B57" s="39">
        <v>5.11540239113897E-2</v>
      </c>
      <c r="C57" s="39">
        <v>4.9643160780143955E-2</v>
      </c>
      <c r="D57" s="39">
        <v>4.9123415675756885E-2</v>
      </c>
      <c r="E57" s="39">
        <v>4.859430636531023E-2</v>
      </c>
      <c r="F57" s="39">
        <v>4.8055437932345284E-2</v>
      </c>
      <c r="G57" s="39">
        <v>4.7506499855487043E-2</v>
      </c>
      <c r="H57" s="39">
        <v>4.6947264842389674E-2</v>
      </c>
      <c r="I57" s="39">
        <v>4.6377587310180643E-2</v>
      </c>
      <c r="J57" s="39">
        <v>4.5797401491227178E-2</v>
      </c>
      <c r="K57" s="39">
        <v>4.5206719193494921E-2</v>
      </c>
      <c r="L57" s="39">
        <v>4.4605627228469787E-2</v>
      </c>
      <c r="M57" s="39">
        <v>4.3994284530160785E-2</v>
      </c>
      <c r="N57" s="39">
        <v>4.3383034492767203E-2</v>
      </c>
      <c r="O57" s="39">
        <v>4.2771690921396724E-2</v>
      </c>
      <c r="P57" s="39">
        <v>4.2160090021259658E-2</v>
      </c>
      <c r="Q57" s="39">
        <v>4.1548090540646399E-2</v>
      </c>
      <c r="R57" s="39">
        <v>4.0875629323283889E-2</v>
      </c>
      <c r="S57" s="39">
        <v>4.0144756857778213E-2</v>
      </c>
      <c r="T57" s="39">
        <v>3.9357878169194026E-2</v>
      </c>
      <c r="U57" s="39">
        <v>3.8517737215791811E-2</v>
      </c>
      <c r="V57" s="39">
        <v>3.7627397605617542E-2</v>
      </c>
      <c r="W57" s="39">
        <v>3.6854531044429942E-2</v>
      </c>
      <c r="X57" s="39">
        <v>3.6164846732199767E-2</v>
      </c>
      <c r="Y57" s="39">
        <v>3.5555113877912041E-2</v>
      </c>
      <c r="Z57" s="39">
        <v>3.502249629107778E-2</v>
      </c>
      <c r="AA57" s="39">
        <v>3.4564533519153708E-2</v>
      </c>
      <c r="AB57" s="39">
        <v>3.4179125721172501E-2</v>
      </c>
      <c r="AC57" s="39">
        <v>3.3864520898165565E-2</v>
      </c>
      <c r="AD57" s="39">
        <v>3.3619304350676095E-2</v>
      </c>
      <c r="AE57" s="39">
        <v>3.344239018031156E-2</v>
      </c>
      <c r="AF57" s="39">
        <v>3.333301472008552E-2</v>
      </c>
      <c r="AG57" s="39">
        <v>3.3173671878031614E-2</v>
      </c>
      <c r="AH57" s="39">
        <v>3.2988213514672057E-2</v>
      </c>
      <c r="AI57" s="39">
        <v>3.2776905365785244E-2</v>
      </c>
      <c r="AJ57" s="39">
        <v>3.254008410894732E-2</v>
      </c>
      <c r="AK57" s="39">
        <v>3.2278158507876922E-2</v>
      </c>
      <c r="AL57" s="39">
        <v>3.199160835835848E-2</v>
      </c>
      <c r="AM57" s="39">
        <v>3.1680983071601075E-2</v>
      </c>
      <c r="AN57" s="39">
        <v>3.1346899920148955E-2</v>
      </c>
      <c r="AO57" s="39">
        <v>3.0990041922274666E-2</v>
      </c>
      <c r="AP57" s="39">
        <v>3.0611155389527078E-2</v>
      </c>
      <c r="AQ57" s="39">
        <v>3.0274160593271291E-2</v>
      </c>
      <c r="AR57" s="39">
        <v>2.9967916571454353E-2</v>
      </c>
      <c r="AS57" s="39">
        <v>2.9691651212766606E-2</v>
      </c>
      <c r="AT57" s="39">
        <v>2.9444670301028781E-2</v>
      </c>
      <c r="AU57" s="39">
        <v>2.9226354427489779E-2</v>
      </c>
      <c r="AV57" s="39">
        <v>2.9036156705741265E-2</v>
      </c>
      <c r="AW57" s="39">
        <v>2.8873600756207474E-2</v>
      </c>
      <c r="AX57" s="39">
        <v>2.8738278942313778E-2</v>
      </c>
      <c r="AY57" s="39">
        <v>2.8629850845098195E-2</v>
      </c>
      <c r="AZ57" s="39">
        <v>2.8548041971806219E-2</v>
      </c>
      <c r="BA57" s="39">
        <v>2.8398286067539028E-2</v>
      </c>
      <c r="BB57" s="39">
        <v>2.8196066884684567E-2</v>
      </c>
      <c r="BC57" s="39">
        <v>2.7942106306847785E-2</v>
      </c>
      <c r="BD57" s="39">
        <v>2.76374021700917E-2</v>
      </c>
      <c r="BE57" s="39">
        <v>2.7283225157456494E-2</v>
      </c>
      <c r="BF57" s="39">
        <v>2.6881112095705775E-2</v>
      </c>
      <c r="BG57" s="39">
        <v>2.6432856879195457E-2</v>
      </c>
      <c r="BH57" s="39">
        <v>2.5940499090328095E-2</v>
      </c>
      <c r="BI57" s="39">
        <v>2.5406310381339035E-2</v>
      </c>
      <c r="BJ57" s="39">
        <v>2.4832778720216903E-2</v>
      </c>
      <c r="BK57" s="39">
        <v>2.4286700725039682E-2</v>
      </c>
      <c r="BL57" s="39">
        <v>2.3756598100539199E-2</v>
      </c>
      <c r="BM57" s="39">
        <v>2.3242083070281049E-2</v>
      </c>
      <c r="BN57" s="39">
        <v>2.2742772929826127E-2</v>
      </c>
      <c r="BO57" s="39">
        <v>2.2258290039779482E-2</v>
      </c>
      <c r="BP57" s="39">
        <v>2.1788262091894686E-2</v>
      </c>
      <c r="BQ57" s="39">
        <v>2.1332322349094279E-2</v>
      </c>
      <c r="BR57" s="39">
        <v>2.08901098754199E-2</v>
      </c>
      <c r="BS57" s="39">
        <v>2.0461269735797694E-2</v>
      </c>
      <c r="BT57" s="39">
        <v>2.0045453175716824E-2</v>
      </c>
      <c r="BU57" s="39">
        <v>1.9676745715068517E-2</v>
      </c>
      <c r="BV57" s="39">
        <v>1.935137597435857E-2</v>
      </c>
      <c r="BW57" s="39">
        <v>1.9067427883740856E-2</v>
      </c>
      <c r="BX57" s="39">
        <v>1.8823239514751795E-2</v>
      </c>
      <c r="BY57" s="39">
        <v>1.8617387353822585E-2</v>
      </c>
      <c r="BZ57" s="39">
        <v>1.8448672905213685E-2</v>
      </c>
      <c r="CA57" s="39">
        <v>1.8316111400976508E-2</v>
      </c>
      <c r="CB57" s="39">
        <v>1.8218922494934685E-2</v>
      </c>
      <c r="CC57" s="39">
        <v>1.815652280366311E-2</v>
      </c>
      <c r="CD57" s="39">
        <v>1.8128520197662028E-2</v>
      </c>
      <c r="CE57" s="39">
        <v>1.8080125480446369E-2</v>
      </c>
      <c r="CF57" s="39">
        <v>1.8012872848998159E-2</v>
      </c>
      <c r="CG57" s="39">
        <v>1.7926981951183536E-2</v>
      </c>
      <c r="CH57" s="39">
        <v>1.7822727383447784E-2</v>
      </c>
      <c r="CI57" s="39">
        <v>1.7700437462946035E-2</v>
      </c>
      <c r="CJ57" s="39">
        <v>1.7560492593076651E-2</v>
      </c>
      <c r="CK57" s="39">
        <v>1.7403323379019307E-2</v>
      </c>
      <c r="CL57" s="39">
        <v>1.7229408532688933E-2</v>
      </c>
      <c r="CM57" s="39">
        <v>1.7039272559972399E-2</v>
      </c>
      <c r="CN57" s="39">
        <v>1.6833483250601331E-2</v>
      </c>
      <c r="CO57" s="39">
        <v>1.6628408577838864E-2</v>
      </c>
      <c r="CP57" s="39">
        <v>1.6425940047970294E-2</v>
      </c>
      <c r="CQ57" s="39">
        <v>1.6226043026656093E-2</v>
      </c>
      <c r="CR57" s="39">
        <v>1.6028683351607072E-2</v>
      </c>
      <c r="CS57" s="39">
        <v>1.5833827342117822E-2</v>
      </c>
      <c r="CT57" s="39">
        <v>1.5641441791546189E-2</v>
      </c>
      <c r="CU57" s="39">
        <v>1.5451493959661687E-2</v>
      </c>
      <c r="CV57" s="39">
        <v>1.5263951565881119E-2</v>
      </c>
      <c r="CW57" s="39">
        <v>1.5078782781788988E-2</v>
      </c>
      <c r="CX57" s="39">
        <v>1.4895956224987404E-2</v>
      </c>
      <c r="CY57" s="39">
        <v>1.471544095136723E-2</v>
      </c>
      <c r="CZ57" s="39">
        <v>1.4537206449287366E-2</v>
      </c>
      <c r="DA57" s="39">
        <v>1.4361222632362228E-2</v>
      </c>
      <c r="DB57" s="39">
        <v>1.4187459833614077E-2</v>
      </c>
      <c r="DC57" s="39">
        <v>1.4015888798722427E-2</v>
      </c>
      <c r="DD57" s="39">
        <v>1.3846480679917427E-2</v>
      </c>
      <c r="DE57" s="39">
        <v>1.3679207029729894E-2</v>
      </c>
      <c r="DF57" s="39">
        <v>1.3514039795370823E-2</v>
      </c>
      <c r="DG57" s="39">
        <v>1.3350951312452427E-2</v>
      </c>
      <c r="DH57" s="39">
        <v>1.318991429956123E-2</v>
      </c>
      <c r="DI57" s="39">
        <v>1.3030901852529093E-2</v>
      </c>
      <c r="DJ57" s="39">
        <v>1.2873887438257549E-2</v>
      </c>
      <c r="DK57" s="39">
        <v>1.2718844889732401E-2</v>
      </c>
      <c r="DL57" s="39">
        <v>1.2565748400230024E-2</v>
      </c>
      <c r="DM57" s="39">
        <v>1.2414572518429466E-2</v>
      </c>
      <c r="DN57" s="39">
        <v>1.2265292142945082E-2</v>
      </c>
      <c r="DO57" s="39">
        <v>1.2117882517299547E-2</v>
      </c>
      <c r="DP57" s="39">
        <v>1.1972319224624321E-2</v>
      </c>
      <c r="DQ57" s="39">
        <v>1.1828578182756046E-2</v>
      </c>
      <c r="DR57" s="39">
        <v>1.1686635639382374E-2</v>
      </c>
      <c r="DS57" s="39">
        <v>1.1546468167020825E-2</v>
      </c>
      <c r="DT57" s="39">
        <v>1.1408052658535587E-2</v>
      </c>
      <c r="DU57" s="39">
        <v>1.12713663224384E-2</v>
      </c>
      <c r="DV57" s="39">
        <v>1.1136386678075689E-2</v>
      </c>
      <c r="DW57" s="39">
        <v>1.1003091551359584E-2</v>
      </c>
      <c r="DX57" s="39">
        <v>1.0871459070058896E-2</v>
      </c>
      <c r="DY57" s="39">
        <v>1.0741467659288559E-2</v>
      </c>
      <c r="DZ57" s="39">
        <v>1.0613096037463358E-2</v>
      </c>
      <c r="EA57" s="39">
        <v>1.048632321205519E-2</v>
      </c>
      <c r="EB57" s="39">
        <v>1.0361128475616432E-2</v>
      </c>
      <c r="EC57" s="39">
        <v>1.0237491401283287E-2</v>
      </c>
      <c r="ED57" s="39">
        <v>1.011539183857928E-2</v>
      </c>
      <c r="EE57" s="39">
        <v>9.9948099098615059E-3</v>
      </c>
      <c r="EF57" s="39">
        <v>9.875726006133595E-3</v>
      </c>
      <c r="EG57" s="39">
        <v>9.7581207831488066E-3</v>
      </c>
      <c r="EH57" s="39">
        <v>9.6419751578894312E-3</v>
      </c>
      <c r="EI57" s="39">
        <v>9.5272703043270106E-3</v>
      </c>
      <c r="EJ57" s="39">
        <v>9.4139876506312732E-3</v>
      </c>
      <c r="EK57" s="39">
        <v>9.3021088748784508E-3</v>
      </c>
      <c r="EL57" s="39">
        <v>9.1916159014027009E-3</v>
      </c>
      <c r="EM57" s="39">
        <v>9.0824908972935749E-3</v>
      </c>
      <c r="EN57" s="39">
        <v>8.9747162693662955E-3</v>
      </c>
      <c r="EO57" s="39">
        <v>8.8682746606164493E-3</v>
      </c>
      <c r="EP57" s="39">
        <v>8.7631489467479371E-3</v>
      </c>
      <c r="EQ57" s="39">
        <v>8.6593222328318169E-3</v>
      </c>
      <c r="ER57" s="39">
        <v>8.5567778498914903E-3</v>
      </c>
      <c r="ES57" s="39">
        <v>8.4554993520229386E-3</v>
      </c>
      <c r="ET57" s="39">
        <v>8.3554705130192489E-3</v>
      </c>
      <c r="EU57" s="39">
        <v>8.2566753231864826E-3</v>
      </c>
      <c r="EV57" s="39">
        <v>8.1590979868635186E-3</v>
      </c>
      <c r="EW57" s="39">
        <v>8.0627229186713001E-3</v>
      </c>
      <c r="EX57" s="39">
        <v>7.9675347409048185E-3</v>
      </c>
      <c r="EY57" s="39">
        <v>7.8735182806161739E-3</v>
      </c>
      <c r="EZ57" s="39">
        <v>7.7806585666335666E-3</v>
      </c>
      <c r="FA57" s="39">
        <v>7.6889408267472202E-3</v>
      </c>
      <c r="FB57" s="39">
        <v>7.5983504850876595E-3</v>
      </c>
      <c r="FC57" s="39">
        <v>7.5088731591532723E-3</v>
      </c>
      <c r="FD57" s="39">
        <v>7.4204946573247776E-3</v>
      </c>
      <c r="FE57" s="39">
        <v>7.3332009760186433E-3</v>
      </c>
      <c r="FF57" s="39">
        <v>7.2469782971548548E-3</v>
      </c>
      <c r="FG57" s="39">
        <v>7.1618129855683882E-3</v>
      </c>
      <c r="FH57" s="39">
        <v>7.077691586698456E-3</v>
      </c>
      <c r="FI57" s="39">
        <v>6.9946008234525936E-3</v>
      </c>
      <c r="FJ57" s="39">
        <v>6.9125275941779299E-3</v>
      </c>
      <c r="FK57" s="39">
        <v>6.8314589700961131E-3</v>
      </c>
      <c r="FL57" s="39">
        <v>6.7513821931071564E-3</v>
      </c>
      <c r="FM57" s="39">
        <v>6.6722846732128454E-3</v>
      </c>
      <c r="FN57" s="39">
        <v>6.5941539862744607E-3</v>
      </c>
      <c r="FO57" s="39">
        <v>6.5169778717231635E-3</v>
      </c>
      <c r="FP57" s="39">
        <v>6.440744230216522E-3</v>
      </c>
      <c r="FQ57" s="39">
        <v>6.3654411214620482E-3</v>
      </c>
      <c r="FR57" s="39">
        <v>6.2910567619179486E-3</v>
      </c>
      <c r="FS57" s="39">
        <v>6.2175795228624374E-3</v>
      </c>
      <c r="FT57" s="39">
        <v>6.1449979280166437E-3</v>
      </c>
      <c r="FU57" s="39">
        <v>6.0733006516278318E-3</v>
      </c>
      <c r="FV57" s="39">
        <v>6.0024765167268415E-3</v>
      </c>
      <c r="FW57" s="39">
        <v>5.9325144923512967E-3</v>
      </c>
      <c r="FX57" s="39">
        <v>5.8634036895383506E-3</v>
      </c>
      <c r="FY57" s="39">
        <v>5.7951333654966226E-3</v>
      </c>
      <c r="FZ57" s="39">
        <v>5.7276929176845693E-3</v>
      </c>
      <c r="GA57" s="39">
        <v>5.661071881000645E-3</v>
      </c>
      <c r="GB57" s="39">
        <v>5.5952599268887376E-3</v>
      </c>
      <c r="GC57" s="39">
        <v>5.5302468618321516E-3</v>
      </c>
      <c r="GD57" s="39">
        <v>5.4660226251416937E-3</v>
      </c>
      <c r="GE57" s="39">
        <v>5.4025772873171115E-3</v>
      </c>
      <c r="GF57" s="39">
        <v>5.3399010481056264E-3</v>
      </c>
      <c r="GG57" s="39">
        <v>5.2779842349378447E-3</v>
      </c>
      <c r="GH57" s="39">
        <v>5.2168173010686287E-3</v>
      </c>
      <c r="GI57" s="39">
        <v>5.1563908240486751E-3</v>
      </c>
      <c r="GJ57" s="39">
        <v>5.0966955037969391E-3</v>
      </c>
      <c r="GK57" s="39">
        <v>5.0377221610158089E-3</v>
      </c>
      <c r="GL57" s="39">
        <v>4.9794509526467452E-3</v>
      </c>
      <c r="GM57" s="39">
        <v>4.9218732835433895E-3</v>
      </c>
      <c r="GN57" s="39">
        <v>4.8649806663477136E-3</v>
      </c>
      <c r="GO57" s="39">
        <v>4.8087647197540811E-3</v>
      </c>
      <c r="GP57" s="39">
        <v>4.7532171672010773E-3</v>
      </c>
      <c r="GQ57" s="39">
        <v>4.6983298357268838E-3</v>
      </c>
      <c r="GR57" s="39">
        <v>4.6440946544012845E-3</v>
      </c>
      <c r="GS57" s="39">
        <v>4.5905036534699623E-3</v>
      </c>
      <c r="GT57" s="39">
        <v>4.5375489628266845E-3</v>
      </c>
      <c r="GU57" s="39">
        <v>4.4852228108834312E-3</v>
      </c>
      <c r="GV57" s="39">
        <v>4.4335175233375067E-3</v>
      </c>
      <c r="GW57" s="39">
        <v>4.3824255217624463E-3</v>
      </c>
      <c r="GX57" s="39">
        <v>4.3319393225652991E-3</v>
      </c>
      <c r="GY57" s="39">
        <v>4.2820515358880894E-3</v>
      </c>
      <c r="GZ57" s="39">
        <v>4.232754864392234E-3</v>
      </c>
      <c r="HA57" s="39">
        <v>4.1840421018790085E-3</v>
      </c>
      <c r="HB57" s="39">
        <v>4.1359061323327194E-3</v>
      </c>
      <c r="HC57" s="39">
        <v>4.0883399287515408E-3</v>
      </c>
      <c r="HD57" s="39">
        <v>4.0413365524290023E-3</v>
      </c>
      <c r="HE57" s="39">
        <v>3.9948891541705519E-3</v>
      </c>
      <c r="HF57" s="39">
        <v>3.9489909640236616E-3</v>
      </c>
      <c r="HG57" s="39">
        <v>3.903635299779469E-3</v>
      </c>
      <c r="HH57" s="39">
        <v>3.8588155628517303E-3</v>
      </c>
      <c r="HI57" s="39">
        <v>3.8145252369933469E-3</v>
      </c>
      <c r="HJ57" s="39">
        <v>3.7707578874132228E-3</v>
      </c>
      <c r="HK57" s="39">
        <v>3.7275071596097106E-3</v>
      </c>
      <c r="HL57" s="39">
        <v>3.6847667783362179E-3</v>
      </c>
      <c r="HM57" s="39">
        <v>3.6425305466946706E-3</v>
      </c>
      <c r="HN57" s="39">
        <v>3.6007923450932628E-3</v>
      </c>
      <c r="HO57" s="39">
        <v>3.5595461303174992E-3</v>
      </c>
      <c r="HP57" s="39">
        <v>3.5187859344543619E-3</v>
      </c>
      <c r="HQ57" s="39">
        <v>3.4785058642339533E-3</v>
      </c>
      <c r="HR57" s="39">
        <v>3.4387000997156019E-3</v>
      </c>
      <c r="HS57" s="39">
        <v>3.3993628930794849E-3</v>
      </c>
      <c r="HT57" s="39">
        <v>3.3604885682800979E-3</v>
      </c>
      <c r="HU57" s="39">
        <v>3.3220715199346919E-3</v>
      </c>
      <c r="HV57" s="39">
        <v>3.2841062124704615E-3</v>
      </c>
      <c r="HW57" s="39">
        <v>3.2465871792426632E-3</v>
      </c>
      <c r="HX57" s="39">
        <v>3.2095090214815688E-3</v>
      </c>
      <c r="HY57" s="39">
        <v>3.1728664076072308E-3</v>
      </c>
      <c r="HZ57" s="39">
        <v>3.1366540723314191E-3</v>
      </c>
      <c r="IA57" s="39">
        <v>3.1008668157932922E-3</v>
      </c>
      <c r="IB57" s="39">
        <v>3.0654995027235492E-3</v>
      </c>
      <c r="IC57" s="39">
        <v>3.0305470615425681E-3</v>
      </c>
      <c r="ID57" s="39">
        <v>2.9960044836518092E-3</v>
      </c>
      <c r="IE57" s="39">
        <v>2.9618668226282056E-3</v>
      </c>
      <c r="IF57" s="39">
        <v>2.9281291933694535E-3</v>
      </c>
      <c r="IG57" s="39">
        <v>2.8947867713312279E-3</v>
      </c>
      <c r="IH57" s="39">
        <v>2.8618347916393497E-3</v>
      </c>
      <c r="II57" s="39">
        <v>2.8292685485650569E-3</v>
      </c>
      <c r="IJ57" s="39">
        <v>2.79708339470352E-3</v>
      </c>
      <c r="IK57" s="39">
        <v>2.7652747402013545E-3</v>
      </c>
      <c r="IL57" s="39">
        <v>2.7338380520123655E-3</v>
      </c>
      <c r="IM57" s="39">
        <v>2.7027688532320526E-3</v>
      </c>
      <c r="IN57" s="39">
        <v>2.6720627223118095E-3</v>
      </c>
      <c r="IO57" s="39">
        <v>2.6417152924669393E-3</v>
      </c>
      <c r="IP57" s="39">
        <v>2.6117222508927058E-3</v>
      </c>
      <c r="IQ57" s="39">
        <v>2.5820793379654106E-3</v>
      </c>
      <c r="IR57" s="39">
        <v>2.5527823467506351E-3</v>
      </c>
      <c r="IS57" s="39">
        <v>2.5238271223013368E-3</v>
      </c>
      <c r="IT57" s="39">
        <v>2.4952095609458106E-3</v>
      </c>
      <c r="IU57" s="39">
        <v>2.4669256096913573E-3</v>
      </c>
      <c r="IV57" s="39">
        <v>2.4389712655056746E-3</v>
      </c>
      <c r="IW57" s="39">
        <v>2.4113425747636003E-3</v>
      </c>
      <c r="IX57" s="39">
        <v>2.3840356326419255E-3</v>
      </c>
      <c r="IY57" s="39">
        <v>2.3570465824373898E-3</v>
      </c>
      <c r="IZ57" s="39">
        <v>2.3303716149490426E-3</v>
      </c>
      <c r="JA57" s="39">
        <v>2.3040069679717726E-3</v>
      </c>
      <c r="JB57" s="39">
        <v>2.2779489255925303E-3</v>
      </c>
      <c r="JC57" s="39">
        <v>2.2521938176765038E-3</v>
      </c>
      <c r="JD57" s="39">
        <v>2.2267380191976238E-3</v>
      </c>
      <c r="JE57" s="39">
        <v>2.2015779497302447E-3</v>
      </c>
      <c r="JF57" s="39">
        <v>2.1767100728860311E-3</v>
      </c>
      <c r="JG57" s="39">
        <v>2.1521308957381212E-3</v>
      </c>
      <c r="JH57" s="39">
        <v>2.1278369683681397E-3</v>
      </c>
      <c r="JI57" s="39">
        <v>2.1038248831817979E-3</v>
      </c>
      <c r="JJ57" s="39">
        <v>2.0800912745051782E-3</v>
      </c>
      <c r="JK57" s="39">
        <v>2.0566328179784398E-3</v>
      </c>
      <c r="JL57" s="39">
        <v>2.0334462300564981E-3</v>
      </c>
      <c r="JM57" s="39">
        <v>2.0105282674553909E-3</v>
      </c>
      <c r="JN57" s="39">
        <v>1.9878757266877278E-3</v>
      </c>
      <c r="JO57" s="39">
        <v>1.9654854435514997E-3</v>
      </c>
      <c r="JP57" s="39">
        <v>1.9433542926451572E-3</v>
      </c>
      <c r="JQ57" s="39">
        <v>1.9214791868600077E-3</v>
      </c>
      <c r="JR57" s="39">
        <v>1.8998570769634487E-3</v>
      </c>
      <c r="JS57" s="39">
        <v>1.8784849509739952E-3</v>
      </c>
      <c r="JT57" s="39">
        <v>1.8573598338647156E-3</v>
      </c>
      <c r="JU57" s="39">
        <v>1.8364787870023902E-3</v>
      </c>
      <c r="JV57" s="39">
        <v>1.8158389077268149E-3</v>
      </c>
      <c r="JW57" s="39">
        <v>1.7954373288712826E-3</v>
      </c>
      <c r="JX57" s="39">
        <v>1.7752712183021029E-3</v>
      </c>
      <c r="JY57" s="39">
        <v>1.7553377785242828E-3</v>
      </c>
      <c r="JZ57" s="39">
        <v>1.7356342462772944E-3</v>
      </c>
      <c r="KA57" s="39">
        <v>1.7161578919877823E-3</v>
      </c>
      <c r="KB57" s="39">
        <v>1.6969060194364036E-3</v>
      </c>
      <c r="KC57" s="39">
        <v>1.6778759653531695E-3</v>
      </c>
      <c r="KD57" s="39">
        <v>1.659065098969788E-3</v>
      </c>
      <c r="KE57" s="39">
        <v>1.6404708216586439E-3</v>
      </c>
      <c r="KF57" s="39">
        <v>1.6220905664646971E-3</v>
      </c>
    </row>
    <row r="59" spans="1:301" ht="19" x14ac:dyDescent="0.25">
      <c r="A59" s="6" t="s">
        <v>44</v>
      </c>
    </row>
    <row r="60" spans="1:301" s="30" customFormat="1" x14ac:dyDescent="0.2">
      <c r="A60" t="s">
        <v>67</v>
      </c>
      <c r="B60" s="35">
        <v>0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5">
        <v>0</v>
      </c>
      <c r="AL60" s="35">
        <v>0</v>
      </c>
      <c r="AM60" s="35">
        <v>0</v>
      </c>
      <c r="AN60" s="35">
        <v>0</v>
      </c>
      <c r="AO60" s="35">
        <v>0</v>
      </c>
      <c r="AP60" s="35">
        <v>0</v>
      </c>
      <c r="AQ60" s="35">
        <v>0</v>
      </c>
      <c r="AR60" s="35">
        <v>0</v>
      </c>
      <c r="AS60" s="35">
        <v>0</v>
      </c>
      <c r="AT60" s="35">
        <v>0</v>
      </c>
      <c r="AU60" s="35">
        <v>0</v>
      </c>
      <c r="AV60" s="35">
        <v>0</v>
      </c>
      <c r="AW60" s="35">
        <v>0</v>
      </c>
      <c r="AX60" s="35">
        <v>0</v>
      </c>
      <c r="AY60" s="35">
        <v>0</v>
      </c>
      <c r="AZ60" s="35">
        <v>0</v>
      </c>
      <c r="BA60" s="35">
        <v>0</v>
      </c>
      <c r="BB60" s="35">
        <v>0</v>
      </c>
      <c r="BC60" s="35">
        <v>0</v>
      </c>
      <c r="BD60" s="35">
        <v>0</v>
      </c>
      <c r="BE60" s="35">
        <v>0</v>
      </c>
      <c r="BF60" s="35">
        <v>0</v>
      </c>
      <c r="BG60" s="35">
        <v>0</v>
      </c>
      <c r="BH60" s="35">
        <v>0</v>
      </c>
      <c r="BI60" s="35">
        <v>0</v>
      </c>
      <c r="BJ60" s="35">
        <v>0</v>
      </c>
      <c r="BK60" s="35">
        <v>0</v>
      </c>
      <c r="BL60" s="35">
        <v>0</v>
      </c>
      <c r="BM60" s="35">
        <v>0</v>
      </c>
      <c r="BN60" s="35">
        <v>0</v>
      </c>
      <c r="BO60" s="35">
        <v>0</v>
      </c>
      <c r="BP60" s="35">
        <v>0</v>
      </c>
      <c r="BQ60" s="35">
        <v>0</v>
      </c>
      <c r="BR60" s="35">
        <v>0</v>
      </c>
      <c r="BS60" s="35">
        <v>0</v>
      </c>
      <c r="BT60" s="35">
        <v>0</v>
      </c>
      <c r="BU60" s="35">
        <v>0</v>
      </c>
      <c r="BV60" s="35">
        <v>0</v>
      </c>
      <c r="BW60" s="35">
        <v>0</v>
      </c>
      <c r="BX60" s="35">
        <v>0</v>
      </c>
      <c r="BY60" s="35">
        <v>0</v>
      </c>
      <c r="BZ60" s="35">
        <v>0</v>
      </c>
      <c r="CA60" s="35">
        <v>0</v>
      </c>
      <c r="CB60" s="35">
        <v>0</v>
      </c>
      <c r="CC60" s="35">
        <v>0</v>
      </c>
      <c r="CD60" s="35">
        <v>0</v>
      </c>
      <c r="CE60" s="35">
        <v>0</v>
      </c>
      <c r="CF60" s="35">
        <v>0</v>
      </c>
      <c r="CG60" s="35">
        <v>0</v>
      </c>
      <c r="CH60" s="35">
        <v>0</v>
      </c>
      <c r="CI60" s="35">
        <v>0</v>
      </c>
      <c r="CJ60" s="35">
        <v>0</v>
      </c>
      <c r="CK60" s="35">
        <v>0</v>
      </c>
      <c r="CL60" s="35">
        <v>0</v>
      </c>
      <c r="CM60" s="35">
        <v>0</v>
      </c>
      <c r="CN60" s="35">
        <v>0</v>
      </c>
      <c r="CO60" s="35">
        <v>0</v>
      </c>
      <c r="CP60" s="35">
        <v>0</v>
      </c>
      <c r="CQ60" s="35">
        <v>0</v>
      </c>
      <c r="CR60" s="35">
        <v>0</v>
      </c>
      <c r="CS60" s="35">
        <v>0</v>
      </c>
      <c r="CT60" s="35">
        <v>0</v>
      </c>
      <c r="CU60" s="35">
        <v>0</v>
      </c>
      <c r="CV60" s="35">
        <v>0</v>
      </c>
      <c r="CW60" s="35">
        <v>0</v>
      </c>
      <c r="CX60" s="35">
        <v>0</v>
      </c>
      <c r="CY60" s="35">
        <v>0</v>
      </c>
      <c r="CZ60" s="35">
        <v>0</v>
      </c>
      <c r="DA60" s="35">
        <v>0</v>
      </c>
      <c r="DB60" s="35">
        <v>0</v>
      </c>
      <c r="DC60" s="35">
        <v>0</v>
      </c>
      <c r="DD60" s="35">
        <v>0</v>
      </c>
      <c r="DE60" s="35">
        <v>0</v>
      </c>
      <c r="DF60" s="35">
        <v>0</v>
      </c>
      <c r="DG60" s="35">
        <v>0</v>
      </c>
      <c r="DH60" s="35">
        <v>0</v>
      </c>
      <c r="DI60" s="35">
        <v>0</v>
      </c>
      <c r="DJ60" s="35">
        <v>0</v>
      </c>
      <c r="DK60" s="35">
        <v>0</v>
      </c>
      <c r="DL60" s="35">
        <v>0</v>
      </c>
      <c r="DM60" s="35">
        <v>0</v>
      </c>
      <c r="DN60" s="35">
        <v>0</v>
      </c>
      <c r="DO60" s="35">
        <v>0</v>
      </c>
      <c r="DP60" s="35">
        <v>0</v>
      </c>
      <c r="DQ60" s="35">
        <v>0</v>
      </c>
      <c r="DR60" s="35">
        <v>0</v>
      </c>
      <c r="DS60" s="35">
        <v>0</v>
      </c>
      <c r="DT60" s="35">
        <v>0</v>
      </c>
      <c r="DU60" s="35">
        <v>0</v>
      </c>
      <c r="DV60" s="35">
        <v>0</v>
      </c>
      <c r="DW60" s="35">
        <v>0</v>
      </c>
      <c r="DX60" s="35">
        <v>0</v>
      </c>
      <c r="DY60" s="35">
        <v>0</v>
      </c>
      <c r="DZ60" s="35">
        <v>0</v>
      </c>
      <c r="EA60" s="35">
        <v>0</v>
      </c>
      <c r="EB60" s="35">
        <v>0</v>
      </c>
      <c r="EC60" s="35">
        <v>0</v>
      </c>
      <c r="ED60" s="35">
        <v>0</v>
      </c>
      <c r="EE60" s="35">
        <v>0</v>
      </c>
      <c r="EF60" s="35">
        <v>0</v>
      </c>
      <c r="EG60" s="35">
        <v>0</v>
      </c>
      <c r="EH60" s="35">
        <v>0</v>
      </c>
      <c r="EI60" s="35">
        <v>0</v>
      </c>
      <c r="EJ60" s="35">
        <v>0</v>
      </c>
      <c r="EK60" s="35">
        <v>0</v>
      </c>
      <c r="EL60" s="35">
        <v>0</v>
      </c>
      <c r="EM60" s="35">
        <v>0</v>
      </c>
      <c r="EN60" s="35">
        <v>0</v>
      </c>
      <c r="EO60" s="35">
        <v>0</v>
      </c>
      <c r="EP60" s="35">
        <v>0</v>
      </c>
      <c r="EQ60" s="35">
        <v>0</v>
      </c>
      <c r="ER60" s="35">
        <v>0</v>
      </c>
      <c r="ES60" s="35">
        <v>0</v>
      </c>
      <c r="ET60" s="35">
        <v>0</v>
      </c>
      <c r="EU60" s="35">
        <v>0</v>
      </c>
      <c r="EV60" s="35">
        <v>0</v>
      </c>
      <c r="EW60" s="35">
        <v>0</v>
      </c>
      <c r="EX60" s="35">
        <v>0</v>
      </c>
      <c r="EY60" s="35">
        <v>0</v>
      </c>
      <c r="EZ60" s="35">
        <v>0</v>
      </c>
      <c r="FA60" s="35">
        <v>0</v>
      </c>
      <c r="FB60" s="35">
        <v>0</v>
      </c>
      <c r="FC60" s="35">
        <v>0</v>
      </c>
      <c r="FD60" s="35">
        <v>0</v>
      </c>
      <c r="FE60" s="35">
        <v>0</v>
      </c>
      <c r="FF60" s="35">
        <v>0</v>
      </c>
      <c r="FG60" s="35">
        <v>0</v>
      </c>
      <c r="FH60" s="35">
        <v>0</v>
      </c>
      <c r="FI60" s="35">
        <v>0</v>
      </c>
      <c r="FJ60" s="35">
        <v>0</v>
      </c>
      <c r="FK60" s="35">
        <v>0</v>
      </c>
      <c r="FL60" s="35">
        <v>0</v>
      </c>
      <c r="FM60" s="35">
        <v>0</v>
      </c>
      <c r="FN60" s="35">
        <v>0</v>
      </c>
      <c r="FO60" s="35">
        <v>0</v>
      </c>
      <c r="FP60" s="35">
        <v>0</v>
      </c>
      <c r="FQ60" s="35">
        <v>0</v>
      </c>
      <c r="FR60" s="35">
        <v>0</v>
      </c>
      <c r="FS60" s="35">
        <v>0</v>
      </c>
      <c r="FT60" s="35">
        <v>0</v>
      </c>
      <c r="FU60" s="35">
        <v>0</v>
      </c>
      <c r="FV60" s="35">
        <v>0</v>
      </c>
      <c r="FW60" s="35">
        <v>0</v>
      </c>
      <c r="FX60" s="35">
        <v>0</v>
      </c>
      <c r="FY60" s="35">
        <v>0</v>
      </c>
      <c r="FZ60" s="35">
        <v>0</v>
      </c>
      <c r="GA60" s="35">
        <v>0</v>
      </c>
      <c r="GB60" s="35">
        <v>0</v>
      </c>
      <c r="GC60" s="35">
        <v>0</v>
      </c>
      <c r="GD60" s="35">
        <v>0</v>
      </c>
      <c r="GE60" s="35">
        <v>0</v>
      </c>
      <c r="GF60" s="35">
        <v>0</v>
      </c>
      <c r="GG60" s="35">
        <v>0</v>
      </c>
      <c r="GH60" s="35">
        <v>0</v>
      </c>
      <c r="GI60" s="35">
        <v>0</v>
      </c>
      <c r="GJ60" s="35">
        <v>0</v>
      </c>
      <c r="GK60" s="35">
        <v>0</v>
      </c>
      <c r="GL60" s="35">
        <v>0</v>
      </c>
      <c r="GM60" s="35">
        <v>0</v>
      </c>
      <c r="GN60" s="35">
        <v>0</v>
      </c>
      <c r="GO60" s="35">
        <v>0</v>
      </c>
      <c r="GP60" s="35">
        <v>0</v>
      </c>
      <c r="GQ60" s="35">
        <v>0</v>
      </c>
      <c r="GR60" s="35">
        <v>0</v>
      </c>
      <c r="GS60" s="35">
        <v>0</v>
      </c>
      <c r="GT60" s="35">
        <v>0</v>
      </c>
      <c r="GU60" s="35">
        <v>0</v>
      </c>
      <c r="GV60" s="35">
        <v>0</v>
      </c>
      <c r="GW60" s="35">
        <v>0</v>
      </c>
      <c r="GX60" s="35">
        <v>0</v>
      </c>
      <c r="GY60" s="35">
        <v>0</v>
      </c>
      <c r="GZ60" s="35">
        <v>0</v>
      </c>
      <c r="HA60" s="35">
        <v>0</v>
      </c>
      <c r="HB60" s="35">
        <v>0</v>
      </c>
      <c r="HC60" s="35">
        <v>0</v>
      </c>
      <c r="HD60" s="35">
        <v>0</v>
      </c>
      <c r="HE60" s="35">
        <v>0</v>
      </c>
      <c r="HF60" s="35">
        <v>0</v>
      </c>
      <c r="HG60" s="35">
        <v>0</v>
      </c>
      <c r="HH60" s="35">
        <v>0</v>
      </c>
      <c r="HI60" s="35">
        <v>0</v>
      </c>
      <c r="HJ60" s="35">
        <v>0</v>
      </c>
      <c r="HK60" s="35">
        <v>0</v>
      </c>
      <c r="HL60" s="35">
        <v>0</v>
      </c>
      <c r="HM60" s="35">
        <v>0</v>
      </c>
      <c r="HN60" s="35">
        <v>0</v>
      </c>
      <c r="HO60" s="35">
        <v>0</v>
      </c>
      <c r="HP60" s="35">
        <v>0</v>
      </c>
      <c r="HQ60" s="35">
        <v>0</v>
      </c>
      <c r="HR60" s="35">
        <v>0</v>
      </c>
      <c r="HS60" s="35">
        <v>0</v>
      </c>
      <c r="HT60" s="35">
        <v>0</v>
      </c>
      <c r="HU60" s="35">
        <v>0</v>
      </c>
      <c r="HV60" s="35">
        <v>0</v>
      </c>
      <c r="HW60" s="35">
        <v>0</v>
      </c>
      <c r="HX60" s="35">
        <v>0</v>
      </c>
      <c r="HY60" s="35">
        <v>0</v>
      </c>
      <c r="HZ60" s="35">
        <v>0</v>
      </c>
      <c r="IA60" s="35">
        <v>0</v>
      </c>
      <c r="IB60" s="35">
        <v>0</v>
      </c>
      <c r="IC60" s="35">
        <v>0</v>
      </c>
      <c r="ID60" s="35">
        <v>0</v>
      </c>
      <c r="IE60" s="35">
        <v>0</v>
      </c>
      <c r="IF60" s="35">
        <v>0</v>
      </c>
      <c r="IG60" s="35">
        <v>0</v>
      </c>
      <c r="IH60" s="35">
        <v>0</v>
      </c>
      <c r="II60" s="35">
        <v>0</v>
      </c>
      <c r="IJ60" s="35">
        <v>0</v>
      </c>
      <c r="IK60" s="35">
        <v>0</v>
      </c>
      <c r="IL60" s="35">
        <v>0</v>
      </c>
      <c r="IM60" s="35">
        <v>0</v>
      </c>
      <c r="IN60" s="35">
        <v>0</v>
      </c>
      <c r="IO60" s="35">
        <v>0</v>
      </c>
      <c r="IP60" s="35">
        <v>0</v>
      </c>
      <c r="IQ60" s="35">
        <v>0</v>
      </c>
      <c r="IR60" s="35">
        <v>0</v>
      </c>
      <c r="IS60" s="35">
        <v>0</v>
      </c>
      <c r="IT60" s="35">
        <v>0</v>
      </c>
      <c r="IU60" s="35">
        <v>0</v>
      </c>
      <c r="IV60" s="35">
        <v>0</v>
      </c>
      <c r="IW60" s="35">
        <v>0</v>
      </c>
      <c r="IX60" s="35">
        <v>0</v>
      </c>
      <c r="IY60" s="35">
        <v>0</v>
      </c>
      <c r="IZ60" s="35">
        <v>0</v>
      </c>
      <c r="JA60" s="35">
        <v>0</v>
      </c>
      <c r="JB60" s="35">
        <v>0</v>
      </c>
      <c r="JC60" s="35">
        <v>0</v>
      </c>
      <c r="JD60" s="35">
        <v>0</v>
      </c>
      <c r="JE60" s="35">
        <v>0</v>
      </c>
      <c r="JF60" s="35">
        <v>0</v>
      </c>
      <c r="JG60" s="35">
        <v>0</v>
      </c>
      <c r="JH60" s="35">
        <v>0</v>
      </c>
      <c r="JI60" s="35">
        <v>0</v>
      </c>
      <c r="JJ60" s="35">
        <v>0</v>
      </c>
      <c r="JK60" s="35">
        <v>0</v>
      </c>
      <c r="JL60" s="35">
        <v>0</v>
      </c>
      <c r="JM60" s="35">
        <v>0</v>
      </c>
      <c r="JN60" s="35">
        <v>0</v>
      </c>
      <c r="JO60" s="35">
        <v>0</v>
      </c>
      <c r="JP60" s="35">
        <v>0</v>
      </c>
      <c r="JQ60" s="35">
        <v>0</v>
      </c>
      <c r="JR60" s="35">
        <v>0</v>
      </c>
      <c r="JS60" s="35">
        <v>0</v>
      </c>
      <c r="JT60" s="35">
        <v>0</v>
      </c>
      <c r="JU60" s="35">
        <v>0</v>
      </c>
      <c r="JV60" s="35">
        <v>0</v>
      </c>
      <c r="JW60" s="35">
        <v>0</v>
      </c>
      <c r="JX60" s="35">
        <v>0</v>
      </c>
      <c r="JY60" s="35">
        <v>0</v>
      </c>
      <c r="JZ60" s="35">
        <v>0</v>
      </c>
      <c r="KA60" s="35">
        <v>0</v>
      </c>
      <c r="KB60" s="35">
        <v>0</v>
      </c>
      <c r="KC60" s="35">
        <v>0</v>
      </c>
      <c r="KD60" s="35">
        <v>0</v>
      </c>
      <c r="KE60" s="35">
        <v>0</v>
      </c>
      <c r="KF60" s="35">
        <v>0</v>
      </c>
      <c r="KG60"/>
      <c r="KH60"/>
      <c r="KI60"/>
      <c r="KJ60"/>
      <c r="KK60"/>
      <c r="KL60"/>
      <c r="KM60"/>
      <c r="KN60"/>
      <c r="KO60"/>
    </row>
    <row r="62" spans="1:301" ht="19" x14ac:dyDescent="0.25">
      <c r="A62" s="6" t="s">
        <v>12</v>
      </c>
    </row>
    <row r="63" spans="1:301" s="22" customFormat="1" x14ac:dyDescent="0.2">
      <c r="A63" t="s">
        <v>57</v>
      </c>
      <c r="B63" s="18">
        <v>6900</v>
      </c>
      <c r="C63" s="22">
        <f>B63*(1+B52)</f>
        <v>6988.5802997329893</v>
      </c>
      <c r="D63" s="22">
        <f t="shared" ref="C63:BN66" si="61">C63*(1+C52)</f>
        <v>7076.8896004399821</v>
      </c>
      <c r="E63" s="22">
        <f t="shared" si="61"/>
        <v>7164.8763657376594</v>
      </c>
      <c r="F63" s="22">
        <f t="shared" si="61"/>
        <v>7252.4884197117754</v>
      </c>
      <c r="G63" s="22">
        <f t="shared" si="61"/>
        <v>7339.6729994131565</v>
      </c>
      <c r="H63" s="22">
        <f t="shared" si="61"/>
        <v>7426.3768091591464</v>
      </c>
      <c r="I63" s="22">
        <f t="shared" si="61"/>
        <v>7512.5460775247511</v>
      </c>
      <c r="J63" s="22">
        <f t="shared" si="61"/>
        <v>7598.1266155737922</v>
      </c>
      <c r="K63" s="22">
        <f t="shared" si="61"/>
        <v>7683.0638769057896</v>
      </c>
      <c r="L63" s="22">
        <f t="shared" si="61"/>
        <v>7767.3030193001014</v>
      </c>
      <c r="M63" s="22">
        <f t="shared" si="61"/>
        <v>7850.7889680497474</v>
      </c>
      <c r="N63" s="22">
        <f t="shared" si="61"/>
        <v>7938.4778209988335</v>
      </c>
      <c r="O63" s="22">
        <f t="shared" si="61"/>
        <v>8030.5044876953907</v>
      </c>
      <c r="P63" s="22">
        <f t="shared" si="61"/>
        <v>8127.0120270939069</v>
      </c>
      <c r="Q63" s="22">
        <f t="shared" si="61"/>
        <v>8228.1520631387175</v>
      </c>
      <c r="R63" s="22">
        <f t="shared" si="61"/>
        <v>8334.0852292760683</v>
      </c>
      <c r="S63" s="22">
        <f t="shared" si="61"/>
        <v>8444.9816442995379</v>
      </c>
      <c r="T63" s="22">
        <f t="shared" si="61"/>
        <v>8561.021422183816</v>
      </c>
      <c r="U63" s="22">
        <f t="shared" si="61"/>
        <v>8682.3952174555598</v>
      </c>
      <c r="V63" s="22">
        <f t="shared" si="61"/>
        <v>8809.3048087226998</v>
      </c>
      <c r="W63" s="22">
        <f t="shared" si="61"/>
        <v>8941.9637234438433</v>
      </c>
      <c r="X63" s="22">
        <f t="shared" si="61"/>
        <v>9067.8988934506397</v>
      </c>
      <c r="Y63" s="22">
        <f t="shared" si="61"/>
        <v>9186.7080296462173</v>
      </c>
      <c r="Z63" s="22">
        <f t="shared" si="61"/>
        <v>9298.0052708076946</v>
      </c>
      <c r="AA63" s="22">
        <f t="shared" si="61"/>
        <v>9401.4235409948851</v>
      </c>
      <c r="AB63" s="22">
        <f t="shared" si="61"/>
        <v>9496.6166275526411</v>
      </c>
      <c r="AC63" s="22">
        <f t="shared" si="61"/>
        <v>9583.2611981267382</v>
      </c>
      <c r="AD63" s="22">
        <f t="shared" si="61"/>
        <v>9661.0587923432613</v>
      </c>
      <c r="AE63" s="22">
        <f t="shared" si="61"/>
        <v>9729.7376575366015</v>
      </c>
      <c r="AF63" s="22">
        <f t="shared" si="61"/>
        <v>9789.054446185015</v>
      </c>
      <c r="AG63" s="22">
        <f t="shared" si="61"/>
        <v>9838.7957595114149</v>
      </c>
      <c r="AH63" s="22">
        <f t="shared" si="61"/>
        <v>9890.685453544078</v>
      </c>
      <c r="AI63" s="22">
        <f t="shared" si="61"/>
        <v>9944.7536172340806</v>
      </c>
      <c r="AJ63" s="22">
        <f t="shared" si="61"/>
        <v>10001.031819726159</v>
      </c>
      <c r="AK63" s="22">
        <f t="shared" si="61"/>
        <v>10059.553141056454</v>
      </c>
      <c r="AL63" s="22">
        <f t="shared" si="61"/>
        <v>10120.352203944052</v>
      </c>
      <c r="AM63" s="22">
        <f t="shared" si="61"/>
        <v>10183.465207227098</v>
      </c>
      <c r="AN63" s="22">
        <f t="shared" si="61"/>
        <v>10248.92996171201</v>
      </c>
      <c r="AO63" s="22">
        <f t="shared" si="61"/>
        <v>10316.785927589415</v>
      </c>
      <c r="AP63" s="22">
        <f t="shared" si="61"/>
        <v>10387.074253989125</v>
      </c>
      <c r="AQ63" s="22">
        <f t="shared" si="61"/>
        <v>10459.837820986311</v>
      </c>
      <c r="AR63" s="22">
        <f t="shared" si="61"/>
        <v>10529.503198598268</v>
      </c>
      <c r="AS63" s="22">
        <f t="shared" si="61"/>
        <v>10595.995658609096</v>
      </c>
      <c r="AT63" s="22">
        <f t="shared" si="61"/>
        <v>10659.243395932004</v>
      </c>
      <c r="AU63" s="22">
        <f t="shared" si="61"/>
        <v>10719.177662438413</v>
      </c>
      <c r="AV63" s="22">
        <f t="shared" si="61"/>
        <v>10775.732896330617</v>
      </c>
      <c r="AW63" s="22">
        <f t="shared" si="61"/>
        <v>10828.846846576731</v>
      </c>
      <c r="AX63" s="22">
        <f t="shared" si="61"/>
        <v>10878.460691837556</v>
      </c>
      <c r="AY63" s="22">
        <f t="shared" si="61"/>
        <v>10924.519153438234</v>
      </c>
      <c r="AZ63" s="22">
        <f t="shared" si="61"/>
        <v>10966.970602170537</v>
      </c>
      <c r="BA63" s="22">
        <f t="shared" si="61"/>
        <v>11005.767158860888</v>
      </c>
      <c r="BB63" s="22">
        <f t="shared" si="61"/>
        <v>11050.896354839524</v>
      </c>
      <c r="BC63" s="22">
        <f t="shared" si="61"/>
        <v>11102.4347006184</v>
      </c>
      <c r="BD63" s="22">
        <f t="shared" si="61"/>
        <v>11160.470211817892</v>
      </c>
      <c r="BE63" s="22">
        <f t="shared" si="61"/>
        <v>11225.102663485071</v>
      </c>
      <c r="BF63" s="22">
        <f t="shared" si="61"/>
        <v>11296.443880708886</v>
      </c>
      <c r="BG63" s="22">
        <f t="shared" si="61"/>
        <v>11374.618067019081</v>
      </c>
      <c r="BH63" s="22">
        <f t="shared" si="61"/>
        <v>11459.762172627858</v>
      </c>
      <c r="BI63" s="22">
        <f t="shared" si="61"/>
        <v>11552.026303895982</v>
      </c>
      <c r="BJ63" s="22">
        <f t="shared" si="61"/>
        <v>11651.574175854581</v>
      </c>
      <c r="BK63" s="22">
        <f t="shared" si="61"/>
        <v>11758.583609793977</v>
      </c>
      <c r="BL63" s="22">
        <f t="shared" si="61"/>
        <v>11863.256429336299</v>
      </c>
      <c r="BM63" s="22">
        <f t="shared" si="61"/>
        <v>11965.504197295184</v>
      </c>
      <c r="BN63" s="22">
        <f t="shared" si="61"/>
        <v>12065.240896580228</v>
      </c>
      <c r="BO63" s="22">
        <f t="shared" ref="BO63:DZ66" si="62">BN63*(1+BN52)</f>
        <v>12162.383105800469</v>
      </c>
      <c r="BP63" s="22">
        <f t="shared" si="62"/>
        <v>12256.850173726916</v>
      </c>
      <c r="BQ63" s="22">
        <f t="shared" si="62"/>
        <v>12348.564392282698</v>
      </c>
      <c r="BR63" s="22">
        <f t="shared" si="62"/>
        <v>12437.451165378465</v>
      </c>
      <c r="BS63" s="22">
        <f t="shared" si="62"/>
        <v>12523.439173455894</v>
      </c>
      <c r="BT63" s="22">
        <f t="shared" si="62"/>
        <v>12606.460533570402</v>
      </c>
      <c r="BU63" s="22">
        <f t="shared" si="62"/>
        <v>12686.450954711336</v>
      </c>
      <c r="BV63" s="22">
        <f t="shared" si="62"/>
        <v>12761.621926989474</v>
      </c>
      <c r="BW63" s="22">
        <f t="shared" si="62"/>
        <v>12831.873486587898</v>
      </c>
      <c r="BX63" s="22">
        <f t="shared" si="62"/>
        <v>12897.111557244405</v>
      </c>
      <c r="BY63" s="22">
        <f t="shared" si="62"/>
        <v>12957.248165475396</v>
      </c>
      <c r="BZ63" s="22">
        <f t="shared" si="62"/>
        <v>13012.201643707565</v>
      </c>
      <c r="CA63" s="22">
        <f t="shared" si="62"/>
        <v>13061.896820118565</v>
      </c>
      <c r="CB63" s="22">
        <f t="shared" si="62"/>
        <v>13106.265195044336</v>
      </c>
      <c r="CC63" s="22">
        <f t="shared" si="62"/>
        <v>13145.245102846382</v>
      </c>
      <c r="CD63" s="22">
        <f t="shared" si="62"/>
        <v>13178.781858646795</v>
      </c>
      <c r="CE63" s="22">
        <f t="shared" si="62"/>
        <v>13206.827889563692</v>
      </c>
      <c r="CF63" s="22">
        <f t="shared" si="62"/>
        <v>13234.937693866777</v>
      </c>
      <c r="CG63" s="22">
        <f t="shared" si="62"/>
        <v>13263.111440349261</v>
      </c>
      <c r="CH63" s="22">
        <f t="shared" si="62"/>
        <v>13291.349298054894</v>
      </c>
      <c r="CI63" s="22">
        <f t="shared" si="62"/>
        <v>13319.651436373873</v>
      </c>
      <c r="CJ63" s="22">
        <f t="shared" si="62"/>
        <v>13348.018025137389</v>
      </c>
      <c r="CK63" s="22">
        <f t="shared" si="62"/>
        <v>13376.449234414171</v>
      </c>
      <c r="CL63" s="22">
        <f t="shared" si="62"/>
        <v>13404.94523465276</v>
      </c>
      <c r="CM63" s="22">
        <f t="shared" si="62"/>
        <v>13433.506196680693</v>
      </c>
      <c r="CN63" s="22">
        <f t="shared" si="62"/>
        <v>13462.132291692275</v>
      </c>
      <c r="CO63" s="22">
        <f t="shared" si="62"/>
        <v>13490.823691354281</v>
      </c>
      <c r="CP63" s="22">
        <f t="shared" si="62"/>
        <v>13519.292039968052</v>
      </c>
      <c r="CQ63" s="22">
        <f t="shared" si="62"/>
        <v>13547.535553104264</v>
      </c>
      <c r="CR63" s="22">
        <f t="shared" si="62"/>
        <v>13575.552457056698</v>
      </c>
      <c r="CS63" s="22">
        <f t="shared" si="62"/>
        <v>13603.340989022647</v>
      </c>
      <c r="CT63" s="22">
        <f t="shared" si="62"/>
        <v>13630.899397290337</v>
      </c>
      <c r="CU63" s="22">
        <f t="shared" si="62"/>
        <v>13658.225941419028</v>
      </c>
      <c r="CV63" s="22">
        <f t="shared" si="62"/>
        <v>13685.318892435589</v>
      </c>
      <c r="CW63" s="22">
        <f t="shared" si="62"/>
        <v>13712.176533011374</v>
      </c>
      <c r="CX63" s="22">
        <f t="shared" si="62"/>
        <v>13738.797157665274</v>
      </c>
      <c r="CY63" s="22">
        <f t="shared" si="62"/>
        <v>13765.17907292887</v>
      </c>
      <c r="CZ63" s="22">
        <f t="shared" si="62"/>
        <v>13791.320597549842</v>
      </c>
      <c r="DA63" s="22">
        <f t="shared" si="62"/>
        <v>13817.220062662103</v>
      </c>
      <c r="DB63" s="22">
        <f t="shared" si="62"/>
        <v>13842.875811982329</v>
      </c>
      <c r="DC63" s="22">
        <f t="shared" si="62"/>
        <v>13868.286201983788</v>
      </c>
      <c r="DD63" s="22">
        <f t="shared" si="62"/>
        <v>13893.449601738457</v>
      </c>
      <c r="DE63" s="22">
        <f t="shared" si="62"/>
        <v>13918.3643941148</v>
      </c>
      <c r="DF63" s="22">
        <f t="shared" si="62"/>
        <v>13943.028974955345</v>
      </c>
      <c r="DG63" s="22">
        <f t="shared" si="62"/>
        <v>13967.4417535828</v>
      </c>
      <c r="DH63" s="22">
        <f t="shared" si="62"/>
        <v>13991.601152986652</v>
      </c>
      <c r="DI63" s="22">
        <f t="shared" si="62"/>
        <v>14015.505610000546</v>
      </c>
      <c r="DJ63" s="22">
        <f t="shared" si="62"/>
        <v>14039.153575466926</v>
      </c>
      <c r="DK63" s="22">
        <f t="shared" si="62"/>
        <v>14062.543514423796</v>
      </c>
      <c r="DL63" s="22">
        <f t="shared" si="62"/>
        <v>14085.67390627151</v>
      </c>
      <c r="DM63" s="22">
        <f t="shared" si="62"/>
        <v>14108.54324495535</v>
      </c>
      <c r="DN63" s="22">
        <f t="shared" si="62"/>
        <v>14131.150039133028</v>
      </c>
      <c r="DO63" s="22">
        <f t="shared" si="62"/>
        <v>14153.492812348328</v>
      </c>
      <c r="DP63" s="22">
        <f t="shared" si="62"/>
        <v>14175.570103196078</v>
      </c>
      <c r="DQ63" s="22">
        <f t="shared" si="62"/>
        <v>14197.380465492133</v>
      </c>
      <c r="DR63" s="22">
        <f t="shared" si="62"/>
        <v>14218.922468441489</v>
      </c>
      <c r="DS63" s="22">
        <f t="shared" si="62"/>
        <v>14240.194696799861</v>
      </c>
      <c r="DT63" s="22">
        <f t="shared" si="62"/>
        <v>14261.195751043253</v>
      </c>
      <c r="DU63" s="22">
        <f t="shared" si="62"/>
        <v>14281.924247529967</v>
      </c>
      <c r="DV63" s="22">
        <f t="shared" si="62"/>
        <v>14302.378818657589</v>
      </c>
      <c r="DW63" s="22">
        <f t="shared" si="62"/>
        <v>14322.558113027571</v>
      </c>
      <c r="DX63" s="22">
        <f t="shared" si="62"/>
        <v>14342.460795598117</v>
      </c>
      <c r="DY63" s="22">
        <f t="shared" si="62"/>
        <v>14362.085547838062</v>
      </c>
      <c r="DZ63" s="22">
        <f t="shared" si="62"/>
        <v>14381.431067886821</v>
      </c>
      <c r="EA63" s="22">
        <f t="shared" ref="EA63:GL66" si="63">DZ63*(1+DZ52)</f>
        <v>14400.496070707515</v>
      </c>
      <c r="EB63" s="22">
        <f t="shared" si="63"/>
        <v>14419.279288242384</v>
      </c>
      <c r="EC63" s="22">
        <f t="shared" si="63"/>
        <v>14437.779469554749</v>
      </c>
      <c r="ED63" s="22">
        <f t="shared" si="63"/>
        <v>14455.99538097394</v>
      </c>
      <c r="EE63" s="22">
        <f t="shared" si="63"/>
        <v>14473.92580624975</v>
      </c>
      <c r="EF63" s="22">
        <f t="shared" si="63"/>
        <v>14491.569546691524</v>
      </c>
      <c r="EG63" s="22">
        <f t="shared" si="63"/>
        <v>14508.925421309777</v>
      </c>
      <c r="EH63" s="22">
        <f t="shared" si="63"/>
        <v>14525.992266962112</v>
      </c>
      <c r="EI63" s="22">
        <f t="shared" si="63"/>
        <v>14542.768938482235</v>
      </c>
      <c r="EJ63" s="22">
        <f t="shared" si="63"/>
        <v>14559.254308833717</v>
      </c>
      <c r="EK63" s="22">
        <f t="shared" si="63"/>
        <v>14575.447269232029</v>
      </c>
      <c r="EL63" s="22">
        <f t="shared" si="63"/>
        <v>14591.346729275678</v>
      </c>
      <c r="EM63" s="22">
        <f t="shared" si="63"/>
        <v>14606.951617077104</v>
      </c>
      <c r="EN63" s="22">
        <f t="shared" si="63"/>
        <v>14622.260879399546</v>
      </c>
      <c r="EO63" s="22">
        <f t="shared" si="63"/>
        <v>14637.273481781189</v>
      </c>
      <c r="EP63" s="22">
        <f t="shared" si="63"/>
        <v>14651.988408657397</v>
      </c>
      <c r="EQ63" s="22">
        <f t="shared" si="63"/>
        <v>14666.404663482348</v>
      </c>
      <c r="ER63" s="22">
        <f t="shared" si="63"/>
        <v>14680.521268846374</v>
      </c>
      <c r="ES63" s="22">
        <f t="shared" si="63"/>
        <v>14694.337266600112</v>
      </c>
      <c r="ET63" s="22">
        <f t="shared" si="63"/>
        <v>14707.851717966332</v>
      </c>
      <c r="EU63" s="22">
        <f t="shared" si="63"/>
        <v>14721.063703652188</v>
      </c>
      <c r="EV63" s="22">
        <f t="shared" si="63"/>
        <v>14733.97232397171</v>
      </c>
      <c r="EW63" s="22">
        <f t="shared" si="63"/>
        <v>14746.576698941273</v>
      </c>
      <c r="EX63" s="22">
        <f t="shared" si="63"/>
        <v>14758.875968393335</v>
      </c>
      <c r="EY63" s="22">
        <f t="shared" si="63"/>
        <v>14770.869292081277</v>
      </c>
      <c r="EZ63" s="22">
        <f t="shared" si="63"/>
        <v>14782.555849780045</v>
      </c>
      <c r="FA63" s="22">
        <f t="shared" si="63"/>
        <v>14793.934841386546</v>
      </c>
      <c r="FB63" s="22">
        <f t="shared" si="63"/>
        <v>14805.005487020813</v>
      </c>
      <c r="FC63" s="22">
        <f t="shared" si="63"/>
        <v>14815.767027117177</v>
      </c>
      <c r="FD63" s="22">
        <f t="shared" si="63"/>
        <v>14826.218722521598</v>
      </c>
      <c r="FE63" s="22">
        <f t="shared" si="63"/>
        <v>14836.359854579121</v>
      </c>
      <c r="FF63" s="22">
        <f t="shared" si="63"/>
        <v>14846.189725223787</v>
      </c>
      <c r="FG63" s="22">
        <f t="shared" si="63"/>
        <v>14855.70765706471</v>
      </c>
      <c r="FH63" s="22">
        <f t="shared" si="63"/>
        <v>14864.91299347383</v>
      </c>
      <c r="FI63" s="22">
        <f t="shared" si="63"/>
        <v>14873.805098655572</v>
      </c>
      <c r="FJ63" s="22">
        <f t="shared" si="63"/>
        <v>14882.383357733352</v>
      </c>
      <c r="FK63" s="22">
        <f t="shared" si="63"/>
        <v>14890.647176823444</v>
      </c>
      <c r="FL63" s="22">
        <f t="shared" si="63"/>
        <v>14898.59598311226</v>
      </c>
      <c r="FM63" s="22">
        <f t="shared" si="63"/>
        <v>14906.229224923582</v>
      </c>
      <c r="FN63" s="22">
        <f t="shared" si="63"/>
        <v>14913.546371788649</v>
      </c>
      <c r="FO63" s="22">
        <f t="shared" si="63"/>
        <v>14920.546914512315</v>
      </c>
      <c r="FP63" s="22">
        <f t="shared" si="63"/>
        <v>14927.230365235031</v>
      </c>
      <c r="FQ63" s="22">
        <f t="shared" si="63"/>
        <v>14933.596257494708</v>
      </c>
      <c r="FR63" s="22">
        <f t="shared" si="63"/>
        <v>14939.644146283126</v>
      </c>
      <c r="FS63" s="22">
        <f t="shared" si="63"/>
        <v>14945.373608105852</v>
      </c>
      <c r="FT63" s="22">
        <f t="shared" si="63"/>
        <v>14950.78424103111</v>
      </c>
      <c r="FU63" s="22">
        <f t="shared" si="63"/>
        <v>14955.875664743491</v>
      </c>
      <c r="FV63" s="22">
        <f t="shared" si="63"/>
        <v>14960.647520585209</v>
      </c>
      <c r="FW63" s="22">
        <f t="shared" si="63"/>
        <v>14965.099471612702</v>
      </c>
      <c r="FX63" s="22">
        <f t="shared" si="63"/>
        <v>14969.231202639954</v>
      </c>
      <c r="FY63" s="22">
        <f t="shared" si="63"/>
        <v>14973.042420271669</v>
      </c>
      <c r="FZ63" s="22">
        <f t="shared" si="63"/>
        <v>14976.532852942255</v>
      </c>
      <c r="GA63" s="22">
        <f t="shared" si="63"/>
        <v>14979.702250950671</v>
      </c>
      <c r="GB63" s="22">
        <f t="shared" si="63"/>
        <v>14982.550386490941</v>
      </c>
      <c r="GC63" s="22">
        <f t="shared" si="63"/>
        <v>14985.077053688141</v>
      </c>
      <c r="GD63" s="22">
        <f t="shared" si="63"/>
        <v>14987.282068618599</v>
      </c>
      <c r="GE63" s="22">
        <f t="shared" si="63"/>
        <v>14989.165269337191</v>
      </c>
      <c r="GF63" s="22">
        <f t="shared" si="63"/>
        <v>14990.726515896053</v>
      </c>
      <c r="GG63" s="22">
        <f t="shared" si="63"/>
        <v>14991.965690366944</v>
      </c>
      <c r="GH63" s="22">
        <f t="shared" si="63"/>
        <v>14992.882696855106</v>
      </c>
      <c r="GI63" s="22">
        <f t="shared" si="63"/>
        <v>14993.47746151609</v>
      </c>
      <c r="GJ63" s="22">
        <f t="shared" si="63"/>
        <v>14993.749932562108</v>
      </c>
      <c r="GK63" s="22">
        <f t="shared" si="63"/>
        <v>14993.700080271554</v>
      </c>
      <c r="GL63" s="22">
        <f t="shared" si="63"/>
        <v>14993.650669947512</v>
      </c>
      <c r="GM63" s="22">
        <f t="shared" ref="GM63:IX66" si="64">GL63*(1+GL52)</f>
        <v>14993.601695307116</v>
      </c>
      <c r="GN63" s="22">
        <f t="shared" si="64"/>
        <v>14993.553150149979</v>
      </c>
      <c r="GO63" s="22">
        <f t="shared" si="64"/>
        <v>14993.505028359426</v>
      </c>
      <c r="GP63" s="22">
        <f t="shared" si="64"/>
        <v>14993.457323901848</v>
      </c>
      <c r="GQ63" s="22">
        <f t="shared" si="64"/>
        <v>14993.410030828874</v>
      </c>
      <c r="GR63" s="22">
        <f t="shared" si="64"/>
        <v>14993.363143271823</v>
      </c>
      <c r="GS63" s="22">
        <f t="shared" si="64"/>
        <v>14993.316655448236</v>
      </c>
      <c r="GT63" s="22">
        <f t="shared" si="64"/>
        <v>14993.270561656518</v>
      </c>
      <c r="GU63" s="22">
        <f t="shared" si="64"/>
        <v>14993.224856277184</v>
      </c>
      <c r="GV63" s="22">
        <f t="shared" si="64"/>
        <v>14993.179533772156</v>
      </c>
      <c r="GW63" s="22">
        <f t="shared" si="64"/>
        <v>14993.13458868043</v>
      </c>
      <c r="GX63" s="22">
        <f t="shared" si="64"/>
        <v>14993.090015620173</v>
      </c>
      <c r="GY63" s="22">
        <f t="shared" si="64"/>
        <v>14993.045809289522</v>
      </c>
      <c r="GZ63" s="22">
        <f t="shared" si="64"/>
        <v>14993.001964465049</v>
      </c>
      <c r="HA63" s="22">
        <f t="shared" si="64"/>
        <v>14992.958475997049</v>
      </c>
      <c r="HB63" s="22">
        <f t="shared" si="64"/>
        <v>14992.915338812116</v>
      </c>
      <c r="HC63" s="22">
        <f t="shared" si="64"/>
        <v>14992.872547911642</v>
      </c>
      <c r="HD63" s="22">
        <f t="shared" si="64"/>
        <v>14992.830098370341</v>
      </c>
      <c r="HE63" s="22">
        <f t="shared" si="64"/>
        <v>14992.787985336749</v>
      </c>
      <c r="HF63" s="22">
        <f t="shared" si="64"/>
        <v>14992.746204028532</v>
      </c>
      <c r="HG63" s="22">
        <f t="shared" si="64"/>
        <v>14992.704749733331</v>
      </c>
      <c r="HH63" s="22">
        <f t="shared" si="64"/>
        <v>14992.663617810495</v>
      </c>
      <c r="HI63" s="22">
        <f t="shared" si="64"/>
        <v>14992.62280368613</v>
      </c>
      <c r="HJ63" s="22">
        <f t="shared" si="64"/>
        <v>14992.582302855082</v>
      </c>
      <c r="HK63" s="22">
        <f t="shared" si="64"/>
        <v>14992.542110877534</v>
      </c>
      <c r="HL63" s="22">
        <f t="shared" si="64"/>
        <v>14992.50222337786</v>
      </c>
      <c r="HM63" s="22">
        <f t="shared" si="64"/>
        <v>14992.462636045404</v>
      </c>
      <c r="HN63" s="22">
        <f t="shared" si="64"/>
        <v>14992.423344632682</v>
      </c>
      <c r="HO63" s="22">
        <f t="shared" si="64"/>
        <v>14992.384344955508</v>
      </c>
      <c r="HP63" s="22">
        <f t="shared" si="64"/>
        <v>14992.345632890037</v>
      </c>
      <c r="HQ63" s="22">
        <f t="shared" si="64"/>
        <v>14992.307204374691</v>
      </c>
      <c r="HR63" s="22">
        <f t="shared" si="64"/>
        <v>14992.269055406787</v>
      </c>
      <c r="HS63" s="22">
        <f t="shared" si="64"/>
        <v>14992.231182039844</v>
      </c>
      <c r="HT63" s="22">
        <f t="shared" si="64"/>
        <v>14992.193580384654</v>
      </c>
      <c r="HU63" s="22">
        <f t="shared" si="64"/>
        <v>14992.156246608465</v>
      </c>
      <c r="HV63" s="22">
        <f t="shared" si="64"/>
        <v>14992.119176934835</v>
      </c>
      <c r="HW63" s="22">
        <f t="shared" si="64"/>
        <v>14992.082367642919</v>
      </c>
      <c r="HX63" s="22">
        <f t="shared" si="64"/>
        <v>14992.0458150634</v>
      </c>
      <c r="HY63" s="22">
        <f t="shared" si="64"/>
        <v>14992.009515580858</v>
      </c>
      <c r="HZ63" s="22">
        <f t="shared" si="64"/>
        <v>14991.973465632094</v>
      </c>
      <c r="IA63" s="22">
        <f t="shared" si="64"/>
        <v>14991.93766170506</v>
      </c>
      <c r="IB63" s="22">
        <f t="shared" si="64"/>
        <v>14991.902100337751</v>
      </c>
      <c r="IC63" s="22">
        <f t="shared" si="64"/>
        <v>14991.866778116044</v>
      </c>
      <c r="ID63" s="22">
        <f t="shared" si="64"/>
        <v>14991.83169167473</v>
      </c>
      <c r="IE63" s="22">
        <f t="shared" si="64"/>
        <v>14991.796837696571</v>
      </c>
      <c r="IF63" s="22">
        <f t="shared" si="64"/>
        <v>14991.762212910369</v>
      </c>
      <c r="IG63" s="22">
        <f t="shared" si="64"/>
        <v>14991.727814090509</v>
      </c>
      <c r="IH63" s="22">
        <f t="shared" si="64"/>
        <v>14991.693638053875</v>
      </c>
      <c r="II63" s="22">
        <f t="shared" si="64"/>
        <v>14991.659681663561</v>
      </c>
      <c r="IJ63" s="22">
        <f t="shared" si="64"/>
        <v>14991.625941826736</v>
      </c>
      <c r="IK63" s="22">
        <f t="shared" si="64"/>
        <v>14991.592415493362</v>
      </c>
      <c r="IL63" s="22">
        <f t="shared" si="64"/>
        <v>14991.559099655269</v>
      </c>
      <c r="IM63" s="22">
        <f t="shared" si="64"/>
        <v>14991.525991346349</v>
      </c>
      <c r="IN63" s="22">
        <f t="shared" si="64"/>
        <v>14991.493087640614</v>
      </c>
      <c r="IO63" s="22">
        <f t="shared" si="64"/>
        <v>14991.460385653536</v>
      </c>
      <c r="IP63" s="22">
        <f t="shared" si="64"/>
        <v>14991.427882539667</v>
      </c>
      <c r="IQ63" s="22">
        <f t="shared" si="64"/>
        <v>14991.395575489769</v>
      </c>
      <c r="IR63" s="22">
        <f t="shared" si="64"/>
        <v>14991.363575137342</v>
      </c>
      <c r="IS63" s="22">
        <f t="shared" si="64"/>
        <v>14991.331888122826</v>
      </c>
      <c r="IT63" s="22">
        <f t="shared" si="64"/>
        <v>14991.300389259792</v>
      </c>
      <c r="IU63" s="22">
        <f t="shared" si="64"/>
        <v>14991.269075886934</v>
      </c>
      <c r="IV63" s="22">
        <f t="shared" si="64"/>
        <v>14991.237945377316</v>
      </c>
      <c r="IW63" s="22">
        <f t="shared" si="64"/>
        <v>14991.206995139248</v>
      </c>
      <c r="IX63" s="22">
        <f t="shared" si="64"/>
        <v>14991.176222611293</v>
      </c>
      <c r="IY63" s="22">
        <f t="shared" ref="IY63:KF66" si="65">IX63*(1+IX52)</f>
        <v>14991.145625264227</v>
      </c>
      <c r="IZ63" s="22">
        <f t="shared" si="65"/>
        <v>14991.115200607559</v>
      </c>
      <c r="JA63" s="22">
        <f t="shared" si="65"/>
        <v>14991.084946184537</v>
      </c>
      <c r="JB63" s="22">
        <f t="shared" si="65"/>
        <v>14991.05485956944</v>
      </c>
      <c r="JC63" s="22">
        <f t="shared" si="65"/>
        <v>14991.024938368377</v>
      </c>
      <c r="JD63" s="22">
        <f t="shared" si="65"/>
        <v>14990.995180216967</v>
      </c>
      <c r="JE63" s="22">
        <f t="shared" si="65"/>
        <v>14990.965582780953</v>
      </c>
      <c r="JF63" s="22">
        <f t="shared" si="65"/>
        <v>14990.936143755738</v>
      </c>
      <c r="JG63" s="22">
        <f t="shared" si="65"/>
        <v>14990.9068608654</v>
      </c>
      <c r="JH63" s="22">
        <f t="shared" si="65"/>
        <v>14990.877731864224</v>
      </c>
      <c r="JI63" s="22">
        <f t="shared" si="65"/>
        <v>14990.848754533168</v>
      </c>
      <c r="JJ63" s="22">
        <f t="shared" si="65"/>
        <v>14990.819926682163</v>
      </c>
      <c r="JK63" s="22">
        <f t="shared" si="65"/>
        <v>14990.791246147921</v>
      </c>
      <c r="JL63" s="22">
        <f t="shared" si="65"/>
        <v>14990.762710793966</v>
      </c>
      <c r="JM63" s="22">
        <f t="shared" si="65"/>
        <v>14990.734318509283</v>
      </c>
      <c r="JN63" s="22">
        <f t="shared" si="65"/>
        <v>14990.706067208748</v>
      </c>
      <c r="JO63" s="22">
        <f t="shared" si="65"/>
        <v>14990.677954832452</v>
      </c>
      <c r="JP63" s="22">
        <f t="shared" si="65"/>
        <v>14990.64997934548</v>
      </c>
      <c r="JQ63" s="22">
        <f t="shared" si="65"/>
        <v>14990.622138737031</v>
      </c>
      <c r="JR63" s="22">
        <f t="shared" si="65"/>
        <v>14990.594431021365</v>
      </c>
      <c r="JS63" s="22">
        <f t="shared" si="65"/>
        <v>14990.566854234179</v>
      </c>
      <c r="JT63" s="22">
        <f t="shared" si="65"/>
        <v>14990.539406435866</v>
      </c>
      <c r="JU63" s="22">
        <f t="shared" si="65"/>
        <v>14990.512085709077</v>
      </c>
      <c r="JV63" s="22">
        <f t="shared" si="65"/>
        <v>14990.484890159023</v>
      </c>
      <c r="JW63" s="22">
        <f t="shared" si="65"/>
        <v>14990.457817912527</v>
      </c>
      <c r="JX63" s="22">
        <f t="shared" si="65"/>
        <v>14990.430867117198</v>
      </c>
      <c r="JY63" s="22">
        <f t="shared" si="65"/>
        <v>14990.40403594216</v>
      </c>
      <c r="JZ63" s="22">
        <f t="shared" si="65"/>
        <v>14990.377322578252</v>
      </c>
      <c r="KA63" s="22">
        <f t="shared" si="65"/>
        <v>14990.350725235072</v>
      </c>
      <c r="KB63" s="22">
        <f t="shared" si="65"/>
        <v>14990.324242142531</v>
      </c>
      <c r="KC63" s="22">
        <f t="shared" si="65"/>
        <v>14990.297871550873</v>
      </c>
      <c r="KD63" s="22">
        <f t="shared" si="65"/>
        <v>14990.271611729499</v>
      </c>
      <c r="KE63" s="22">
        <f t="shared" si="65"/>
        <v>14990.245460967688</v>
      </c>
      <c r="KF63" s="22">
        <f t="shared" si="65"/>
        <v>14990.219417572715</v>
      </c>
      <c r="KG63"/>
      <c r="KH63"/>
      <c r="KI63"/>
      <c r="KJ63"/>
      <c r="KK63"/>
      <c r="KL63"/>
      <c r="KM63"/>
      <c r="KN63"/>
      <c r="KO63"/>
    </row>
    <row r="64" spans="1:301" s="22" customFormat="1" x14ac:dyDescent="0.2">
      <c r="A64" t="s">
        <v>58</v>
      </c>
      <c r="B64" s="22">
        <f>(B70*10^9)/(B63*10^6)</f>
        <v>8.5470921821872459</v>
      </c>
      <c r="C64" s="22">
        <f>(C70*10^9)/(C63*10^6)</f>
        <v>8.619727542555653</v>
      </c>
      <c r="D64" s="22">
        <f t="shared" ref="D64:BO64" si="66">(D70*10^9)/(D63*10^6)</f>
        <v>8.6946040352583953</v>
      </c>
      <c r="E64" s="22">
        <f t="shared" si="66"/>
        <v>8.7717522561610792</v>
      </c>
      <c r="F64" s="22">
        <f t="shared" si="66"/>
        <v>8.8512037152601444</v>
      </c>
      <c r="G64" s="22">
        <f t="shared" si="66"/>
        <v>8.9329905766112638</v>
      </c>
      <c r="H64" s="22">
        <f t="shared" si="66"/>
        <v>9.0171457366333616</v>
      </c>
      <c r="I64" s="22">
        <f t="shared" si="66"/>
        <v>9.1037029130273872</v>
      </c>
      <c r="J64" s="22">
        <f t="shared" si="66"/>
        <v>9.1926967391695644</v>
      </c>
      <c r="K64" s="22">
        <f t="shared" si="66"/>
        <v>9.2841628679053656</v>
      </c>
      <c r="L64" s="22">
        <f t="shared" si="66"/>
        <v>9.3781380850852543</v>
      </c>
      <c r="M64" s="22">
        <f t="shared" si="66"/>
        <v>9.4746604350666246</v>
      </c>
      <c r="N64" s="22">
        <f t="shared" si="66"/>
        <v>9.5775678310286576</v>
      </c>
      <c r="O64" s="22">
        <f t="shared" si="66"/>
        <v>9.6871272609579542</v>
      </c>
      <c r="P64" s="22">
        <f t="shared" si="66"/>
        <v>9.8036263826620349</v>
      </c>
      <c r="Q64" s="22">
        <f t="shared" si="66"/>
        <v>9.9273755624057642</v>
      </c>
      <c r="R64" s="22">
        <f t="shared" si="66"/>
        <v>10.058709568473727</v>
      </c>
      <c r="S64" s="22">
        <f t="shared" si="66"/>
        <v>10.197989689813909</v>
      </c>
      <c r="T64" s="22">
        <f t="shared" si="66"/>
        <v>10.345605531083677</v>
      </c>
      <c r="U64" s="22">
        <f t="shared" si="66"/>
        <v>10.501977225067545</v>
      </c>
      <c r="V64" s="22">
        <f t="shared" si="66"/>
        <v>10.667557845819312</v>
      </c>
      <c r="W64" s="22">
        <f t="shared" si="66"/>
        <v>10.842836046490582</v>
      </c>
      <c r="X64" s="22">
        <f t="shared" si="66"/>
        <v>11.010778867947069</v>
      </c>
      <c r="Y64" s="22">
        <f t="shared" si="66"/>
        <v>11.170618878808083</v>
      </c>
      <c r="Z64" s="22">
        <f t="shared" si="66"/>
        <v>11.321601753102536</v>
      </c>
      <c r="AA64" s="22">
        <f t="shared" si="66"/>
        <v>11.462992370462461</v>
      </c>
      <c r="AB64" s="22">
        <f t="shared" si="66"/>
        <v>11.594082081059257</v>
      </c>
      <c r="AC64" s="22">
        <f t="shared" si="66"/>
        <v>11.714195866701328</v>
      </c>
      <c r="AD64" s="22">
        <f t="shared" si="66"/>
        <v>11.822699260237416</v>
      </c>
      <c r="AE64" s="22">
        <f t="shared" si="66"/>
        <v>11.919005039319073</v>
      </c>
      <c r="AF64" s="22">
        <f t="shared" si="66"/>
        <v>12.002579560628348</v>
      </c>
      <c r="AG64" s="22">
        <f t="shared" si="66"/>
        <v>12.072948640893507</v>
      </c>
      <c r="AH64" s="22">
        <f t="shared" si="66"/>
        <v>12.153154857999969</v>
      </c>
      <c r="AI64" s="22">
        <f t="shared" si="66"/>
        <v>12.243418674261919</v>
      </c>
      <c r="AJ64" s="22">
        <f t="shared" si="66"/>
        <v>12.343986025947245</v>
      </c>
      <c r="AK64" s="22">
        <f t="shared" si="66"/>
        <v>12.455131240941521</v>
      </c>
      <c r="AL64" s="22">
        <f t="shared" si="66"/>
        <v>12.577158351179174</v>
      </c>
      <c r="AM64" s="22">
        <f t="shared" si="66"/>
        <v>12.710402548034503</v>
      </c>
      <c r="AN64" s="22">
        <f t="shared" si="66"/>
        <v>12.855231808056732</v>
      </c>
      <c r="AO64" s="22">
        <f t="shared" si="66"/>
        <v>13.012048676432455</v>
      </c>
      <c r="AP64" s="22">
        <f t="shared" si="66"/>
        <v>13.181292233042408</v>
      </c>
      <c r="AQ64" s="22">
        <f t="shared" si="66"/>
        <v>13.363440263057861</v>
      </c>
      <c r="AR64" s="22">
        <f t="shared" si="66"/>
        <v>13.53943209744971</v>
      </c>
      <c r="AS64" s="22">
        <f t="shared" si="66"/>
        <v>13.708867479338112</v>
      </c>
      <c r="AT64" s="22">
        <f t="shared" si="66"/>
        <v>13.87135479398173</v>
      </c>
      <c r="AU64" s="22">
        <f t="shared" si="66"/>
        <v>14.026511989522445</v>
      </c>
      <c r="AV64" s="22">
        <f t="shared" si="66"/>
        <v>14.173968225872748</v>
      </c>
      <c r="AW64" s="22">
        <f t="shared" si="66"/>
        <v>14.313365511219448</v>
      </c>
      <c r="AX64" s="22">
        <f t="shared" si="66"/>
        <v>14.444360308387092</v>
      </c>
      <c r="AY64" s="22">
        <f t="shared" si="66"/>
        <v>14.566625095507591</v>
      </c>
      <c r="AZ64" s="22">
        <f t="shared" si="66"/>
        <v>14.679849874396913</v>
      </c>
      <c r="BA64" s="22">
        <f t="shared" si="66"/>
        <v>14.783743627675245</v>
      </c>
      <c r="BB64" s="22">
        <f t="shared" si="66"/>
        <v>14.910726459776454</v>
      </c>
      <c r="BC64" s="22">
        <f t="shared" si="66"/>
        <v>15.061436391012684</v>
      </c>
      <c r="BD64" s="22">
        <f t="shared" si="66"/>
        <v>15.236637450788912</v>
      </c>
      <c r="BE64" s="22">
        <f t="shared" si="66"/>
        <v>15.437228604555781</v>
      </c>
      <c r="BF64" s="22">
        <f t="shared" si="66"/>
        <v>15.664252101251439</v>
      </c>
      <c r="BG64" s="22">
        <f t="shared" si="66"/>
        <v>15.918903258330529</v>
      </c>
      <c r="BH64" s="22">
        <f t="shared" si="66"/>
        <v>16.202541849131325</v>
      </c>
      <c r="BI64" s="22">
        <f t="shared" si="66"/>
        <v>16.516705238283791</v>
      </c>
      <c r="BJ64" s="22">
        <f t="shared" si="66"/>
        <v>16.863123451279193</v>
      </c>
      <c r="BK64" s="22">
        <f t="shared" si="66"/>
        <v>17.243736394040614</v>
      </c>
      <c r="BL64" s="22">
        <f t="shared" si="66"/>
        <v>17.637144187903452</v>
      </c>
      <c r="BM64" s="22">
        <f t="shared" si="66"/>
        <v>18.043720085481606</v>
      </c>
      <c r="BN64" s="22">
        <f t="shared" si="66"/>
        <v>18.463849918393898</v>
      </c>
      <c r="BO64" s="22">
        <f t="shared" si="66"/>
        <v>18.897931699100898</v>
      </c>
      <c r="BP64" s="22">
        <f t="shared" ref="BP64:EA64" si="67">(BP70*10^9)/(BP63*10^6)</f>
        <v>19.346375969099228</v>
      </c>
      <c r="BQ64" s="22">
        <f t="shared" si="67"/>
        <v>19.809606135327758</v>
      </c>
      <c r="BR64" s="22">
        <f t="shared" si="67"/>
        <v>20.288058842398328</v>
      </c>
      <c r="BS64" s="22">
        <f t="shared" si="67"/>
        <v>20.782184328537575</v>
      </c>
      <c r="BT64" s="22">
        <f t="shared" si="67"/>
        <v>21.292446788415791</v>
      </c>
      <c r="BU64" s="22">
        <f t="shared" si="67"/>
        <v>21.819324760170122</v>
      </c>
      <c r="BV64" s="22">
        <f t="shared" si="67"/>
        <v>22.323446931907895</v>
      </c>
      <c r="BW64" s="22">
        <f t="shared" si="67"/>
        <v>22.802436039693056</v>
      </c>
      <c r="BX64" s="22">
        <f t="shared" si="67"/>
        <v>23.253980819956748</v>
      </c>
      <c r="BY64" s="22">
        <f t="shared" si="67"/>
        <v>23.675854449679111</v>
      </c>
      <c r="BZ64" s="22">
        <f t="shared" si="67"/>
        <v>24.065933259197617</v>
      </c>
      <c r="CA64" s="22">
        <f t="shared" si="67"/>
        <v>24.422214962246358</v>
      </c>
      <c r="CB64" s="22">
        <f t="shared" si="67"/>
        <v>24.742836279326358</v>
      </c>
      <c r="CC64" s="22">
        <f t="shared" si="67"/>
        <v>25.026089667253135</v>
      </c>
      <c r="CD64" s="22">
        <f t="shared" si="67"/>
        <v>25.270438943940079</v>
      </c>
      <c r="CE64" s="22">
        <f t="shared" si="67"/>
        <v>25.474533645553127</v>
      </c>
      <c r="CF64" s="22">
        <f t="shared" si="67"/>
        <v>25.686123018545963</v>
      </c>
      <c r="CG64" s="22">
        <f t="shared" si="67"/>
        <v>25.905330330077053</v>
      </c>
      <c r="CH64" s="22">
        <f t="shared" si="67"/>
        <v>26.132287969248772</v>
      </c>
      <c r="CI64" s="22">
        <f t="shared" si="67"/>
        <v>26.367139092085402</v>
      </c>
      <c r="CJ64" s="22">
        <f t="shared" si="67"/>
        <v>26.610037994629845</v>
      </c>
      <c r="CK64" s="22">
        <f t="shared" si="67"/>
        <v>26.861150446187011</v>
      </c>
      <c r="CL64" s="22">
        <f t="shared" si="67"/>
        <v>27.120654134171534</v>
      </c>
      <c r="CM64" s="22">
        <f t="shared" si="67"/>
        <v>27.388739108927233</v>
      </c>
      <c r="CN64" s="22">
        <f t="shared" si="67"/>
        <v>27.665608259223411</v>
      </c>
      <c r="CO64" s="22">
        <f t="shared" si="67"/>
        <v>27.951477855022457</v>
      </c>
      <c r="CP64" s="22">
        <f t="shared" si="67"/>
        <v>28.240043289822193</v>
      </c>
      <c r="CQ64" s="22">
        <f t="shared" si="67"/>
        <v>28.531325592555589</v>
      </c>
      <c r="CR64" s="22">
        <f t="shared" si="67"/>
        <v>28.825346042411962</v>
      </c>
      <c r="CS64" s="22">
        <f t="shared" si="67"/>
        <v>29.122126087567299</v>
      </c>
      <c r="CT64" s="22">
        <f t="shared" si="67"/>
        <v>29.421687345198254</v>
      </c>
      <c r="CU64" s="22">
        <f t="shared" si="67"/>
        <v>29.724051599703532</v>
      </c>
      <c r="CV64" s="22">
        <f t="shared" si="67"/>
        <v>30.029240806324403</v>
      </c>
      <c r="CW64" s="22">
        <f t="shared" si="67"/>
        <v>30.337277088891963</v>
      </c>
      <c r="CX64" s="22">
        <f t="shared" si="67"/>
        <v>30.648182746500265</v>
      </c>
      <c r="CY64" s="22">
        <f t="shared" si="67"/>
        <v>30.961980247600241</v>
      </c>
      <c r="CZ64" s="22">
        <f t="shared" si="67"/>
        <v>31.278692237590946</v>
      </c>
      <c r="DA64" s="22">
        <f t="shared" si="67"/>
        <v>31.598341534922245</v>
      </c>
      <c r="DB64" s="22">
        <f t="shared" si="67"/>
        <v>31.920951137050942</v>
      </c>
      <c r="DC64" s="22">
        <f t="shared" si="67"/>
        <v>32.246544218361954</v>
      </c>
      <c r="DD64" s="22">
        <f t="shared" si="67"/>
        <v>32.57514413315652</v>
      </c>
      <c r="DE64" s="22">
        <f t="shared" si="67"/>
        <v>32.906774413376006</v>
      </c>
      <c r="DF64" s="22">
        <f t="shared" si="67"/>
        <v>33.241458775723963</v>
      </c>
      <c r="DG64" s="22">
        <f t="shared" si="67"/>
        <v>33.579221119037577</v>
      </c>
      <c r="DH64" s="22">
        <f t="shared" si="67"/>
        <v>33.920085529206823</v>
      </c>
      <c r="DI64" s="22">
        <f t="shared" si="67"/>
        <v>34.26407628067836</v>
      </c>
      <c r="DJ64" s="22">
        <f t="shared" si="67"/>
        <v>34.611217832562509</v>
      </c>
      <c r="DK64" s="22">
        <f t="shared" si="67"/>
        <v>34.961534835229166</v>
      </c>
      <c r="DL64" s="22">
        <f t="shared" si="67"/>
        <v>35.315052128239621</v>
      </c>
      <c r="DM64" s="22">
        <f t="shared" si="67"/>
        <v>35.671794746496751</v>
      </c>
      <c r="DN64" s="22">
        <f t="shared" si="67"/>
        <v>36.031787919769968</v>
      </c>
      <c r="DO64" s="22">
        <f t="shared" si="67"/>
        <v>36.395057075882868</v>
      </c>
      <c r="DP64" s="22">
        <f t="shared" si="67"/>
        <v>36.761627840071228</v>
      </c>
      <c r="DQ64" s="22">
        <f t="shared" si="67"/>
        <v>37.13152603767913</v>
      </c>
      <c r="DR64" s="22">
        <f t="shared" si="67"/>
        <v>37.504777696631834</v>
      </c>
      <c r="DS64" s="22">
        <f t="shared" si="67"/>
        <v>37.881409047040961</v>
      </c>
      <c r="DT64" s="22">
        <f t="shared" si="67"/>
        <v>38.26144652622424</v>
      </c>
      <c r="DU64" s="22">
        <f t="shared" si="67"/>
        <v>38.64491678047947</v>
      </c>
      <c r="DV64" s="22">
        <f t="shared" si="67"/>
        <v>39.031846664424414</v>
      </c>
      <c r="DW64" s="22">
        <f t="shared" si="67"/>
        <v>39.422263246209951</v>
      </c>
      <c r="DX64" s="22">
        <f t="shared" si="67"/>
        <v>39.816193806300525</v>
      </c>
      <c r="DY64" s="22">
        <f t="shared" si="67"/>
        <v>40.213665837606271</v>
      </c>
      <c r="DZ64" s="22">
        <f t="shared" si="67"/>
        <v>40.614707050944311</v>
      </c>
      <c r="EA64" s="22">
        <f t="shared" si="67"/>
        <v>41.019345377193645</v>
      </c>
      <c r="EB64" s="22">
        <f t="shared" ref="EB64:GM64" si="68">(EB70*10^9)/(EB63*10^6)</f>
        <v>41.427608972388683</v>
      </c>
      <c r="EC64" s="22">
        <f t="shared" si="68"/>
        <v>41.839526214471306</v>
      </c>
      <c r="ED64" s="22">
        <f t="shared" si="68"/>
        <v>42.255125702948156</v>
      </c>
      <c r="EE64" s="22">
        <f t="shared" si="68"/>
        <v>42.6744362672964</v>
      </c>
      <c r="EF64" s="22">
        <f t="shared" si="68"/>
        <v>43.097486965152974</v>
      </c>
      <c r="EG64" s="22">
        <f t="shared" si="68"/>
        <v>43.524307083715485</v>
      </c>
      <c r="EH64" s="22">
        <f t="shared" si="68"/>
        <v>43.954926146333207</v>
      </c>
      <c r="EI64" s="22">
        <f t="shared" si="68"/>
        <v>44.389373906495429</v>
      </c>
      <c r="EJ64" s="22">
        <f t="shared" si="68"/>
        <v>44.827680364851659</v>
      </c>
      <c r="EK64" s="22">
        <f t="shared" si="68"/>
        <v>45.269875760643203</v>
      </c>
      <c r="EL64" s="22">
        <f t="shared" si="68"/>
        <v>45.715990572308648</v>
      </c>
      <c r="EM64" s="22">
        <f t="shared" si="68"/>
        <v>46.166055519598572</v>
      </c>
      <c r="EN64" s="22">
        <f t="shared" si="68"/>
        <v>46.620101573583497</v>
      </c>
      <c r="EO64" s="22">
        <f t="shared" si="68"/>
        <v>47.078159956756757</v>
      </c>
      <c r="EP64" s="22">
        <f t="shared" si="68"/>
        <v>47.540262143251041</v>
      </c>
      <c r="EQ64" s="22">
        <f t="shared" si="68"/>
        <v>48.006439860389449</v>
      </c>
      <c r="ER64" s="22">
        <f t="shared" si="68"/>
        <v>48.476725087612685</v>
      </c>
      <c r="ES64" s="22">
        <f t="shared" si="68"/>
        <v>48.951150065136773</v>
      </c>
      <c r="ET64" s="22">
        <f t="shared" si="68"/>
        <v>49.429747291833259</v>
      </c>
      <c r="EU64" s="22">
        <f t="shared" si="68"/>
        <v>49.912549525661902</v>
      </c>
      <c r="EV64" s="22">
        <f t="shared" si="68"/>
        <v>50.399589798492485</v>
      </c>
      <c r="EW64" s="22">
        <f t="shared" si="68"/>
        <v>50.890901402631599</v>
      </c>
      <c r="EX64" s="22">
        <f t="shared" si="68"/>
        <v>51.386517900731555</v>
      </c>
      <c r="EY64" s="22">
        <f t="shared" si="68"/>
        <v>51.886473128341748</v>
      </c>
      <c r="EZ64" s="22">
        <f t="shared" si="68"/>
        <v>52.39080119386346</v>
      </c>
      <c r="FA64" s="22">
        <f t="shared" si="68"/>
        <v>52.89953648125276</v>
      </c>
      <c r="FB64" s="22">
        <f t="shared" si="68"/>
        <v>53.412713656547027</v>
      </c>
      <c r="FC64" s="22">
        <f t="shared" si="68"/>
        <v>53.930367664830527</v>
      </c>
      <c r="FD64" s="22">
        <f t="shared" si="68"/>
        <v>54.452533738196472</v>
      </c>
      <c r="FE64" s="22">
        <f t="shared" si="68"/>
        <v>54.97924739366627</v>
      </c>
      <c r="FF64" s="22">
        <f t="shared" si="68"/>
        <v>55.510544438035616</v>
      </c>
      <c r="FG64" s="22">
        <f t="shared" si="68"/>
        <v>56.046460970368713</v>
      </c>
      <c r="FH64" s="22">
        <f t="shared" si="68"/>
        <v>56.5870333913129</v>
      </c>
      <c r="FI64" s="22">
        <f t="shared" si="68"/>
        <v>57.132298388144505</v>
      </c>
      <c r="FJ64" s="22">
        <f t="shared" si="68"/>
        <v>57.682292949382393</v>
      </c>
      <c r="FK64" s="22">
        <f t="shared" si="68"/>
        <v>58.237054363600024</v>
      </c>
      <c r="FL64" s="22">
        <f t="shared" si="68"/>
        <v>58.796620228070488</v>
      </c>
      <c r="FM64" s="22">
        <f t="shared" si="68"/>
        <v>59.361028445037107</v>
      </c>
      <c r="FN64" s="22">
        <f t="shared" si="68"/>
        <v>59.930317226838611</v>
      </c>
      <c r="FO64" s="22">
        <f t="shared" si="68"/>
        <v>60.50452509867214</v>
      </c>
      <c r="FP64" s="22">
        <f t="shared" si="68"/>
        <v>61.083690898438881</v>
      </c>
      <c r="FQ64" s="22">
        <f t="shared" si="68"/>
        <v>61.667853780830718</v>
      </c>
      <c r="FR64" s="22">
        <f t="shared" si="68"/>
        <v>62.257053216170981</v>
      </c>
      <c r="FS64" s="22">
        <f t="shared" si="68"/>
        <v>62.851329000825231</v>
      </c>
      <c r="FT64" s="22">
        <f t="shared" si="68"/>
        <v>63.450721251152778</v>
      </c>
      <c r="FU64" s="22">
        <f t="shared" si="68"/>
        <v>64.055270412349373</v>
      </c>
      <c r="FV64" s="22">
        <f t="shared" si="68"/>
        <v>64.665017328505911</v>
      </c>
      <c r="FW64" s="22">
        <f t="shared" si="68"/>
        <v>65.280003077615348</v>
      </c>
      <c r="FX64" s="22">
        <f t="shared" si="68"/>
        <v>65.900269284069864</v>
      </c>
      <c r="FY64" s="22">
        <f t="shared" si="68"/>
        <v>66.525857645972494</v>
      </c>
      <c r="FZ64" s="22">
        <f t="shared" si="68"/>
        <v>67.156810209930654</v>
      </c>
      <c r="GA64" s="22">
        <f t="shared" si="68"/>
        <v>67.793169449106685</v>
      </c>
      <c r="GB64" s="22">
        <f t="shared" si="68"/>
        <v>68.434978179183872</v>
      </c>
      <c r="GC64" s="22">
        <f t="shared" si="68"/>
        <v>69.082279576387407</v>
      </c>
      <c r="GD64" s="22">
        <f t="shared" si="68"/>
        <v>69.735117164581808</v>
      </c>
      <c r="GE64" s="22">
        <f t="shared" si="68"/>
        <v>70.393534825366842</v>
      </c>
      <c r="GF64" s="22">
        <f t="shared" si="68"/>
        <v>71.057576793760902</v>
      </c>
      <c r="GG64" s="22">
        <f t="shared" si="68"/>
        <v>71.727287669743816</v>
      </c>
      <c r="GH64" s="22">
        <f t="shared" si="68"/>
        <v>72.402712415339693</v>
      </c>
      <c r="GI64" s="22">
        <f t="shared" si="68"/>
        <v>73.08389636614109</v>
      </c>
      <c r="GJ64" s="22">
        <f t="shared" si="68"/>
        <v>73.770885222469786</v>
      </c>
      <c r="GK64" s="22">
        <f t="shared" si="68"/>
        <v>74.463725055517614</v>
      </c>
      <c r="GL64" s="22">
        <f t="shared" si="68"/>
        <v>75.159809271490403</v>
      </c>
      <c r="GM64" s="22">
        <f t="shared" si="68"/>
        <v>75.859110007983716</v>
      </c>
      <c r="GN64" s="22">
        <f t="shared" ref="GN64:IY64" si="69">(GN70*10^9)/(GN63*10^6)</f>
        <v>76.561598749731829</v>
      </c>
      <c r="GO64" s="22">
        <f t="shared" si="69"/>
        <v>77.267246337183209</v>
      </c>
      <c r="GP64" s="22">
        <f t="shared" si="69"/>
        <v>77.976022966862445</v>
      </c>
      <c r="GQ64" s="22">
        <f t="shared" si="69"/>
        <v>78.68789820058079</v>
      </c>
      <c r="GR64" s="22">
        <f t="shared" si="69"/>
        <v>79.402840949789052</v>
      </c>
      <c r="GS64" s="22">
        <f t="shared" si="69"/>
        <v>80.120819500463696</v>
      </c>
      <c r="GT64" s="22">
        <f t="shared" si="69"/>
        <v>80.841801498601868</v>
      </c>
      <c r="GU64" s="22">
        <f t="shared" si="69"/>
        <v>81.565753958179002</v>
      </c>
      <c r="GV64" s="22">
        <f t="shared" si="69"/>
        <v>82.292643262548836</v>
      </c>
      <c r="GW64" s="22">
        <f t="shared" si="69"/>
        <v>83.022435153504759</v>
      </c>
      <c r="GX64" s="22">
        <f t="shared" si="69"/>
        <v>83.755094742616677</v>
      </c>
      <c r="GY64" s="22">
        <f t="shared" si="69"/>
        <v>84.490586519215981</v>
      </c>
      <c r="GZ64" s="22">
        <f t="shared" si="69"/>
        <v>85.228874350139208</v>
      </c>
      <c r="HA64" s="22">
        <f t="shared" si="69"/>
        <v>85.969921466706055</v>
      </c>
      <c r="HB64" s="22">
        <f t="shared" si="69"/>
        <v>86.713690479741217</v>
      </c>
      <c r="HC64" s="22">
        <f t="shared" si="69"/>
        <v>87.460143379647604</v>
      </c>
      <c r="HD64" s="22">
        <f t="shared" si="69"/>
        <v>88.209241549135285</v>
      </c>
      <c r="HE64" s="22">
        <f t="shared" si="69"/>
        <v>88.960945829752532</v>
      </c>
      <c r="HF64" s="22">
        <f t="shared" si="69"/>
        <v>89.715216274251063</v>
      </c>
      <c r="HG64" s="22">
        <f t="shared" si="69"/>
        <v>90.47201240097796</v>
      </c>
      <c r="HH64" s="22">
        <f t="shared" si="69"/>
        <v>91.231293127100798</v>
      </c>
      <c r="HI64" s="22">
        <f t="shared" si="69"/>
        <v>91.993016753649144</v>
      </c>
      <c r="HJ64" s="22">
        <f t="shared" si="69"/>
        <v>92.757140981321712</v>
      </c>
      <c r="HK64" s="22">
        <f t="shared" si="69"/>
        <v>93.523622902412058</v>
      </c>
      <c r="HL64" s="22">
        <f t="shared" si="69"/>
        <v>94.292419002061919</v>
      </c>
      <c r="HM64" s="22">
        <f t="shared" si="69"/>
        <v>95.063485169830258</v>
      </c>
      <c r="HN64" s="22">
        <f t="shared" si="69"/>
        <v>95.836776698852717</v>
      </c>
      <c r="HO64" s="22">
        <f t="shared" si="69"/>
        <v>96.612248294047475</v>
      </c>
      <c r="HP64" s="22">
        <f t="shared" si="69"/>
        <v>97.38985406592839</v>
      </c>
      <c r="HQ64" s="22">
        <f t="shared" si="69"/>
        <v>98.1695475616837</v>
      </c>
      <c r="HR64" s="22">
        <f t="shared" si="69"/>
        <v>98.951281736239011</v>
      </c>
      <c r="HS64" s="22">
        <f t="shared" si="69"/>
        <v>99.735008928569982</v>
      </c>
      <c r="HT64" s="22">
        <f t="shared" si="69"/>
        <v>100.52068091794722</v>
      </c>
      <c r="HU64" s="22">
        <f t="shared" si="69"/>
        <v>101.30824890988696</v>
      </c>
      <c r="HV64" s="22">
        <f t="shared" si="69"/>
        <v>102.09766354501139</v>
      </c>
      <c r="HW64" s="22">
        <f t="shared" si="69"/>
        <v>102.88887490419492</v>
      </c>
      <c r="HX64" s="22">
        <f t="shared" si="69"/>
        <v>103.68183249381764</v>
      </c>
      <c r="HY64" s="22">
        <f t="shared" si="69"/>
        <v>104.47648526904325</v>
      </c>
      <c r="HZ64" s="22">
        <f t="shared" si="69"/>
        <v>105.27278163382047</v>
      </c>
      <c r="IA64" s="22">
        <f t="shared" si="69"/>
        <v>106.0706694431187</v>
      </c>
      <c r="IB64" s="22">
        <f t="shared" si="69"/>
        <v>106.87009600714534</v>
      </c>
      <c r="IC64" s="22">
        <f t="shared" si="69"/>
        <v>107.67100808634456</v>
      </c>
      <c r="ID64" s="22">
        <f t="shared" si="69"/>
        <v>108.47335190798006</v>
      </c>
      <c r="IE64" s="22">
        <f t="shared" si="69"/>
        <v>109.27707317068723</v>
      </c>
      <c r="IF64" s="22">
        <f t="shared" si="69"/>
        <v>110.08211704152436</v>
      </c>
      <c r="IG64" s="22">
        <f t="shared" si="69"/>
        <v>110.88842816288538</v>
      </c>
      <c r="IH64" s="22">
        <f t="shared" si="69"/>
        <v>111.69595064186261</v>
      </c>
      <c r="II64" s="22">
        <f t="shared" si="69"/>
        <v>112.50462808563476</v>
      </c>
      <c r="IJ64" s="22">
        <f t="shared" si="69"/>
        <v>113.31440359827285</v>
      </c>
      <c r="IK64" s="22">
        <f t="shared" si="69"/>
        <v>114.12521978214001</v>
      </c>
      <c r="IL64" s="22">
        <f t="shared" si="69"/>
        <v>114.93701874161546</v>
      </c>
      <c r="IM64" s="22">
        <f t="shared" si="69"/>
        <v>115.74974209675118</v>
      </c>
      <c r="IN64" s="22">
        <f t="shared" si="69"/>
        <v>116.56333097881202</v>
      </c>
      <c r="IO64" s="22">
        <f t="shared" si="69"/>
        <v>117.37772605249233</v>
      </c>
      <c r="IP64" s="22">
        <f t="shared" si="69"/>
        <v>118.19286750929201</v>
      </c>
      <c r="IQ64" s="22">
        <f t="shared" si="69"/>
        <v>119.00869505587551</v>
      </c>
      <c r="IR64" s="22">
        <f t="shared" si="69"/>
        <v>119.82514704141205</v>
      </c>
      <c r="IS64" s="22">
        <f t="shared" si="69"/>
        <v>120.64216217801024</v>
      </c>
      <c r="IT64" s="22">
        <f t="shared" si="69"/>
        <v>121.45967979278362</v>
      </c>
      <c r="IU64" s="22">
        <f t="shared" si="69"/>
        <v>122.27763780455257</v>
      </c>
      <c r="IV64" s="22">
        <f t="shared" si="69"/>
        <v>123.09597369017462</v>
      </c>
      <c r="IW64" s="22">
        <f t="shared" si="69"/>
        <v>123.91462450449698</v>
      </c>
      <c r="IX64" s="22">
        <f t="shared" si="69"/>
        <v>124.73352689130938</v>
      </c>
      <c r="IY64" s="22">
        <f t="shared" si="69"/>
        <v>125.55261707954736</v>
      </c>
      <c r="IZ64" s="22">
        <f t="shared" ref="IZ64:JV64" si="70">(IZ70*10^9)/(IZ63*10^6)</f>
        <v>126.37183088864093</v>
      </c>
      <c r="JA64" s="22">
        <f t="shared" si="70"/>
        <v>127.19110375303191</v>
      </c>
      <c r="JB64" s="22">
        <f t="shared" si="70"/>
        <v>128.01037070994136</v>
      </c>
      <c r="JC64" s="22">
        <f t="shared" si="70"/>
        <v>128.82956642003575</v>
      </c>
      <c r="JD64" s="22">
        <f t="shared" si="70"/>
        <v>129.64862515780362</v>
      </c>
      <c r="JE64" s="22">
        <f t="shared" si="70"/>
        <v>130.46748083067803</v>
      </c>
      <c r="JF64" s="22">
        <f t="shared" si="70"/>
        <v>131.28606698694603</v>
      </c>
      <c r="JG64" s="22">
        <f t="shared" si="70"/>
        <v>132.10431681968026</v>
      </c>
      <c r="JH64" s="22">
        <f t="shared" si="70"/>
        <v>132.92216319445993</v>
      </c>
      <c r="JI64" s="22">
        <f t="shared" si="70"/>
        <v>133.73953862864929</v>
      </c>
      <c r="JJ64" s="22">
        <f t="shared" si="70"/>
        <v>134.55637532676334</v>
      </c>
      <c r="JK64" s="22">
        <f t="shared" si="70"/>
        <v>135.37260517282149</v>
      </c>
      <c r="JL64" s="22">
        <f t="shared" si="70"/>
        <v>136.18815974343363</v>
      </c>
      <c r="JM64" s="22">
        <f t="shared" si="70"/>
        <v>137.0029703076186</v>
      </c>
      <c r="JN64" s="22">
        <f t="shared" si="70"/>
        <v>137.8169678448364</v>
      </c>
      <c r="JO64" s="22">
        <f t="shared" si="70"/>
        <v>138.63008305161281</v>
      </c>
      <c r="JP64" s="22">
        <f t="shared" si="70"/>
        <v>139.442246352751</v>
      </c>
      <c r="JQ64" s="22">
        <f t="shared" si="70"/>
        <v>140.25338790582083</v>
      </c>
      <c r="JR64" s="22">
        <f t="shared" si="70"/>
        <v>141.06343762610447</v>
      </c>
      <c r="JS64" s="22">
        <f t="shared" si="70"/>
        <v>141.87232515952576</v>
      </c>
      <c r="JT64" s="22">
        <f t="shared" si="70"/>
        <v>142.6799799340377</v>
      </c>
      <c r="JU64" s="22">
        <f t="shared" si="70"/>
        <v>143.48633114543958</v>
      </c>
      <c r="JV64" s="22">
        <f t="shared" si="70"/>
        <v>144.29130777612599</v>
      </c>
      <c r="JW64" s="22">
        <f>(JW70*10^9)/(JW63*10^6)</f>
        <v>145.0948385975901</v>
      </c>
      <c r="JX64" s="22">
        <f>(JX70*10^9)/(JX63*10^6)</f>
        <v>145.89685217585782</v>
      </c>
      <c r="JY64" s="22">
        <f t="shared" ref="JY64" si="71">(JY70*10^9)/(JY63*10^6)</f>
        <v>146.6972768933004</v>
      </c>
      <c r="JZ64" s="22">
        <f t="shared" ref="JZ64" si="72">(JZ70*10^9)/(JZ63*10^6)</f>
        <v>147.49604096736897</v>
      </c>
      <c r="KA64" s="22">
        <f t="shared" ref="KA64" si="73">(KA70*10^9)/(KA63*10^6)</f>
        <v>148.29307242785919</v>
      </c>
      <c r="KB64" s="22">
        <f t="shared" ref="KB64" si="74">(KB70*10^9)/(KB63*10^6)</f>
        <v>149.08829915147066</v>
      </c>
      <c r="KC64" s="22">
        <f t="shared" ref="KC64" si="75">(KC70*10^9)/(KC63*10^6)</f>
        <v>149.88164887624973</v>
      </c>
      <c r="KD64" s="22">
        <f t="shared" ref="KD64" si="76">(KD70*10^9)/(KD63*10^6)</f>
        <v>150.67304920204214</v>
      </c>
      <c r="KE64" s="22">
        <f t="shared" ref="KE64" si="77">(KE70*10^9)/(KE63*10^6)</f>
        <v>151.46242761474548</v>
      </c>
      <c r="KF64" s="22">
        <f t="shared" ref="KF64" si="78">(KF70*10^9)/(KF63*10^6)</f>
        <v>152.24971147731338</v>
      </c>
      <c r="KG64"/>
      <c r="KH64"/>
      <c r="KI64"/>
      <c r="KJ64"/>
      <c r="KK64"/>
      <c r="KL64"/>
      <c r="KM64"/>
      <c r="KN64"/>
      <c r="KO64"/>
    </row>
    <row r="65" spans="1:301" s="22" customFormat="1" x14ac:dyDescent="0.2">
      <c r="A65" t="s">
        <v>59</v>
      </c>
      <c r="B65" s="18">
        <v>5.98</v>
      </c>
      <c r="C65" s="22">
        <f t="shared" si="61"/>
        <v>5.9397519622724717</v>
      </c>
      <c r="D65" s="22">
        <f t="shared" si="61"/>
        <v>5.8976998605577062</v>
      </c>
      <c r="E65" s="22">
        <f t="shared" si="61"/>
        <v>5.8538148848176101</v>
      </c>
      <c r="F65" s="22">
        <f t="shared" si="61"/>
        <v>5.8080741077577072</v>
      </c>
      <c r="G65" s="22">
        <f t="shared" si="61"/>
        <v>5.7604606918010921</v>
      </c>
      <c r="H65" s="22">
        <f t="shared" si="61"/>
        <v>5.710964075800673</v>
      </c>
      <c r="I65" s="22">
        <f t="shared" si="61"/>
        <v>5.659580119878072</v>
      </c>
      <c r="J65" s="22">
        <f t="shared" si="61"/>
        <v>5.6063112074294255</v>
      </c>
      <c r="K65" s="22">
        <f t="shared" si="61"/>
        <v>5.5511663036963634</v>
      </c>
      <c r="L65" s="22">
        <f t="shared" si="61"/>
        <v>5.4941609706919454</v>
      </c>
      <c r="M65" s="22">
        <f t="shared" si="61"/>
        <v>5.4353173386541007</v>
      </c>
      <c r="N65" s="22">
        <f t="shared" si="61"/>
        <v>5.3753586228311701</v>
      </c>
      <c r="O65" s="22">
        <f t="shared" si="61"/>
        <v>5.314287722740433</v>
      </c>
      <c r="P65" s="22">
        <f t="shared" si="61"/>
        <v>5.2521084794773518</v>
      </c>
      <c r="Q65" s="22">
        <f t="shared" si="61"/>
        <v>5.1888257870414325</v>
      </c>
      <c r="R65" s="22">
        <f t="shared" si="61"/>
        <v>5.1200572499803654</v>
      </c>
      <c r="S65" s="22">
        <f t="shared" si="61"/>
        <v>5.0459346902336382</v>
      </c>
      <c r="T65" s="22">
        <f t="shared" si="61"/>
        <v>4.9666102867662607</v>
      </c>
      <c r="U65" s="22">
        <f t="shared" si="61"/>
        <v>4.8822563512523214</v>
      </c>
      <c r="V65" s="22">
        <f t="shared" si="61"/>
        <v>4.7930649697103194</v>
      </c>
      <c r="W65" s="22">
        <f t="shared" si="61"/>
        <v>4.7151199479370351</v>
      </c>
      <c r="X65" s="22">
        <f t="shared" si="61"/>
        <v>4.6468358844554034</v>
      </c>
      <c r="Y65" s="22">
        <f t="shared" si="61"/>
        <v>4.5879449844739169</v>
      </c>
      <c r="Z65" s="22">
        <f t="shared" si="61"/>
        <v>4.5382209516893868</v>
      </c>
      <c r="AA65" s="22">
        <f t="shared" si="61"/>
        <v>4.4974779312266904</v>
      </c>
      <c r="AB65" s="22">
        <f t="shared" si="61"/>
        <v>4.4655697228029405</v>
      </c>
      <c r="AC65" s="22">
        <f t="shared" si="61"/>
        <v>4.4423892295948164</v>
      </c>
      <c r="AD65" s="22">
        <f t="shared" si="61"/>
        <v>4.4278681312137396</v>
      </c>
      <c r="AE65" s="22">
        <f t="shared" si="61"/>
        <v>4.4219767719036867</v>
      </c>
      <c r="AF65" s="22">
        <f t="shared" si="61"/>
        <v>4.4247242569634677</v>
      </c>
      <c r="AG65" s="22">
        <f t="shared" si="61"/>
        <v>4.421548521585744</v>
      </c>
      <c r="AH65" s="22">
        <f t="shared" si="61"/>
        <v>4.4133055901358569</v>
      </c>
      <c r="AI65" s="22">
        <f t="shared" si="61"/>
        <v>4.3999909369474421</v>
      </c>
      <c r="AJ65" s="22">
        <f t="shared" si="61"/>
        <v>4.3816177620421932</v>
      </c>
      <c r="AK65" s="22">
        <f t="shared" si="61"/>
        <v>4.358217155236396</v>
      </c>
      <c r="AL65" s="22">
        <f t="shared" si="61"/>
        <v>4.3298381228627001</v>
      </c>
      <c r="AM65" s="22">
        <f t="shared" si="61"/>
        <v>4.2965475058329581</v>
      </c>
      <c r="AN65" s="22">
        <f t="shared" si="61"/>
        <v>4.2584297878470467</v>
      </c>
      <c r="AO65" s="22">
        <f t="shared" si="61"/>
        <v>4.2155867936798455</v>
      </c>
      <c r="AP65" s="22">
        <f t="shared" si="61"/>
        <v>4.1681372783262605</v>
      </c>
      <c r="AQ65" s="22">
        <f t="shared" si="61"/>
        <v>4.1253507750862433</v>
      </c>
      <c r="AR65" s="22">
        <f t="shared" si="61"/>
        <v>4.0867575987098297</v>
      </c>
      <c r="AS65" s="22">
        <f t="shared" si="61"/>
        <v>4.0522656810995628</v>
      </c>
      <c r="AT65" s="22">
        <f t="shared" si="61"/>
        <v>4.0217933977861682</v>
      </c>
      <c r="AU65" s="22">
        <f t="shared" si="61"/>
        <v>3.9952692914202577</v>
      </c>
      <c r="AV65" s="22">
        <f t="shared" si="61"/>
        <v>3.9726318379150971</v>
      </c>
      <c r="AW65" s="22">
        <f t="shared" si="61"/>
        <v>3.953829248037505</v>
      </c>
      <c r="AX65" s="22">
        <f t="shared" si="61"/>
        <v>3.9388193035567687</v>
      </c>
      <c r="AY65" s="22">
        <f t="shared" si="61"/>
        <v>3.9275692272181919</v>
      </c>
      <c r="AZ65" s="22">
        <f t="shared" si="61"/>
        <v>3.9200555859158168</v>
      </c>
      <c r="BA65" s="22">
        <f t="shared" si="61"/>
        <v>3.9050980726883808</v>
      </c>
      <c r="BB65" s="22">
        <f t="shared" si="61"/>
        <v>3.8832517601124281</v>
      </c>
      <c r="BC65" s="22">
        <f t="shared" si="61"/>
        <v>3.8545861361026361</v>
      </c>
      <c r="BD65" s="22">
        <f t="shared" si="61"/>
        <v>3.8192048417015259</v>
      </c>
      <c r="BE65" s="22">
        <f t="shared" si="61"/>
        <v>3.777245348028675</v>
      </c>
      <c r="BF65" s="22">
        <f t="shared" si="61"/>
        <v>3.7288783483400745</v>
      </c>
      <c r="BG65" s="22">
        <f t="shared" si="61"/>
        <v>3.6743068804178272</v>
      </c>
      <c r="BH65" s="22">
        <f t="shared" si="61"/>
        <v>3.6137651816216518</v>
      </c>
      <c r="BI65" s="22">
        <f t="shared" si="61"/>
        <v>3.5475172820295673</v>
      </c>
      <c r="BJ65" s="22">
        <f t="shared" si="61"/>
        <v>3.4758553439558937</v>
      </c>
      <c r="BK65" s="22">
        <f t="shared" si="61"/>
        <v>3.4067454744361814</v>
      </c>
      <c r="BL65" s="22">
        <f t="shared" si="61"/>
        <v>3.3398040076239357</v>
      </c>
      <c r="BM65" s="22">
        <f t="shared" si="61"/>
        <v>3.2749769692428528</v>
      </c>
      <c r="BN65" s="22">
        <f t="shared" si="61"/>
        <v>3.2122113808372825</v>
      </c>
      <c r="BO65" s="22">
        <f t="shared" si="62"/>
        <v>3.1514552800588511</v>
      </c>
      <c r="BP65" s="22">
        <f t="shared" si="62"/>
        <v>3.0926577400395265</v>
      </c>
      <c r="BQ65" s="22">
        <f t="shared" si="62"/>
        <v>3.035768886565283</v>
      </c>
      <c r="BR65" s="22">
        <f t="shared" si="62"/>
        <v>2.9807399127003888</v>
      </c>
      <c r="BS65" s="22">
        <f t="shared" si="62"/>
        <v>2.9275230912608761</v>
      </c>
      <c r="BT65" s="22">
        <f t="shared" si="62"/>
        <v>2.8760717849924409</v>
      </c>
      <c r="BU65" s="22">
        <f t="shared" si="62"/>
        <v>2.8307948703716437</v>
      </c>
      <c r="BV65" s="22">
        <f t="shared" si="62"/>
        <v>2.7914343538078188</v>
      </c>
      <c r="BW65" s="22">
        <f t="shared" si="62"/>
        <v>2.7577702389577703</v>
      </c>
      <c r="BX65" s="22">
        <f t="shared" si="62"/>
        <v>2.7296156035409918</v>
      </c>
      <c r="BY65" s="22">
        <f t="shared" si="62"/>
        <v>2.7068149374807167</v>
      </c>
      <c r="BZ65" s="22">
        <f t="shared" si="62"/>
        <v>2.6892427639112535</v>
      </c>
      <c r="CA65" s="22">
        <f t="shared" si="62"/>
        <v>2.6768025282903474</v>
      </c>
      <c r="CB65" s="22">
        <f t="shared" si="62"/>
        <v>2.6694257413772933</v>
      </c>
      <c r="CC65" s="22">
        <f t="shared" si="62"/>
        <v>2.6670713660555867</v>
      </c>
      <c r="CD65" s="22">
        <f t="shared" si="62"/>
        <v>2.6697254402990525</v>
      </c>
      <c r="CE65" s="22">
        <f t="shared" si="62"/>
        <v>2.6707837476712406</v>
      </c>
      <c r="CF65" s="22">
        <f t="shared" si="62"/>
        <v>2.6702318247353087</v>
      </c>
      <c r="CG65" s="22">
        <f t="shared" si="62"/>
        <v>2.6680728193448284</v>
      </c>
      <c r="CH65" s="22">
        <f t="shared" si="62"/>
        <v>2.6643122830158008</v>
      </c>
      <c r="CI65" s="22">
        <f t="shared" si="62"/>
        <v>2.658958149602646</v>
      </c>
      <c r="CJ65" s="22">
        <f t="shared" si="62"/>
        <v>2.652020711816736</v>
      </c>
      <c r="CK65" s="22">
        <f t="shared" si="62"/>
        <v>2.6435125941866739</v>
      </c>
      <c r="CL65" s="22">
        <f t="shared" si="62"/>
        <v>2.6334487214391604</v>
      </c>
      <c r="CM65" s="22">
        <f t="shared" si="62"/>
        <v>2.6218462831934719</v>
      </c>
      <c r="CN65" s="22">
        <f t="shared" si="62"/>
        <v>2.6087246948310847</v>
      </c>
      <c r="CO65" s="22">
        <f t="shared" si="62"/>
        <v>2.5956728214517337</v>
      </c>
      <c r="CP65" s="22">
        <f t="shared" si="62"/>
        <v>2.5826876203152245</v>
      </c>
      <c r="CQ65" s="22">
        <f t="shared" si="62"/>
        <v>2.5697687421827249</v>
      </c>
      <c r="CR65" s="22">
        <f t="shared" si="62"/>
        <v>2.5569158391885951</v>
      </c>
      <c r="CS65" s="22">
        <f t="shared" si="62"/>
        <v>2.5441285649536947</v>
      </c>
      <c r="CT65" s="22">
        <f t="shared" si="62"/>
        <v>2.5314065746072822</v>
      </c>
      <c r="CU65" s="22">
        <f t="shared" si="62"/>
        <v>2.5187495248179594</v>
      </c>
      <c r="CV65" s="22">
        <f t="shared" si="62"/>
        <v>2.5061570737908712</v>
      </c>
      <c r="CW65" s="22">
        <f t="shared" si="62"/>
        <v>2.4936288812987466</v>
      </c>
      <c r="CX65" s="22">
        <f t="shared" si="62"/>
        <v>2.4811646086608583</v>
      </c>
      <c r="CY65" s="22">
        <f t="shared" si="62"/>
        <v>2.4687639187924977</v>
      </c>
      <c r="CZ65" s="22">
        <f t="shared" si="62"/>
        <v>2.4564264761780237</v>
      </c>
      <c r="DA65" s="22">
        <f t="shared" si="62"/>
        <v>2.4441519469065685</v>
      </c>
      <c r="DB65" s="22">
        <f t="shared" si="62"/>
        <v>2.4319399986540025</v>
      </c>
      <c r="DC65" s="22">
        <f t="shared" si="62"/>
        <v>2.4197903007069588</v>
      </c>
      <c r="DD65" s="22">
        <f t="shared" si="62"/>
        <v>2.4077025239635454</v>
      </c>
      <c r="DE65" s="22">
        <f t="shared" si="62"/>
        <v>2.3956763409439708</v>
      </c>
      <c r="DF65" s="22">
        <f t="shared" si="62"/>
        <v>2.3837114257779142</v>
      </c>
      <c r="DG65" s="22">
        <f t="shared" si="62"/>
        <v>2.3718074542238208</v>
      </c>
      <c r="DH65" s="22">
        <f t="shared" si="62"/>
        <v>2.3599641036553494</v>
      </c>
      <c r="DI65" s="22">
        <f t="shared" si="62"/>
        <v>2.3481810530642222</v>
      </c>
      <c r="DJ65" s="22">
        <f t="shared" si="62"/>
        <v>2.3364579830861532</v>
      </c>
      <c r="DK65" s="22">
        <f t="shared" si="62"/>
        <v>2.3247945759789928</v>
      </c>
      <c r="DL65" s="22">
        <f t="shared" si="62"/>
        <v>2.3131905156391834</v>
      </c>
      <c r="DM65" s="22">
        <f t="shared" si="62"/>
        <v>2.3016454875823791</v>
      </c>
      <c r="DN65" s="22">
        <f t="shared" si="62"/>
        <v>2.2901591789525146</v>
      </c>
      <c r="DO65" s="22">
        <f t="shared" si="62"/>
        <v>2.2787312785151239</v>
      </c>
      <c r="DP65" s="22">
        <f t="shared" si="62"/>
        <v>2.2673614766658234</v>
      </c>
      <c r="DQ65" s="22">
        <f t="shared" si="62"/>
        <v>2.2560494654248511</v>
      </c>
      <c r="DR65" s="22">
        <f t="shared" si="62"/>
        <v>2.2447949384325914</v>
      </c>
      <c r="DS65" s="22">
        <f t="shared" si="62"/>
        <v>2.2335975909555921</v>
      </c>
      <c r="DT65" s="22">
        <f t="shared" si="62"/>
        <v>2.2224571198721104</v>
      </c>
      <c r="DU65" s="22">
        <f t="shared" si="62"/>
        <v>2.2113732236700572</v>
      </c>
      <c r="DV65" s="22">
        <f t="shared" si="62"/>
        <v>2.2003456024531682</v>
      </c>
      <c r="DW65" s="22">
        <f t="shared" si="62"/>
        <v>2.1893739579260703</v>
      </c>
      <c r="DX65" s="22">
        <f t="shared" si="62"/>
        <v>2.1784579934018171</v>
      </c>
      <c r="DY65" s="22">
        <f t="shared" si="62"/>
        <v>2.1675974138037009</v>
      </c>
      <c r="DZ65" s="22">
        <f t="shared" si="62"/>
        <v>2.156791925649225</v>
      </c>
      <c r="EA65" s="22">
        <f t="shared" si="63"/>
        <v>2.1460412370455235</v>
      </c>
      <c r="EB65" s="22">
        <f t="shared" si="63"/>
        <v>2.1353450576756692</v>
      </c>
      <c r="EC65" s="22">
        <f t="shared" si="63"/>
        <v>2.1247030988110547</v>
      </c>
      <c r="ED65" s="22">
        <f t="shared" si="63"/>
        <v>2.1141150733133349</v>
      </c>
      <c r="EE65" s="22">
        <f t="shared" si="63"/>
        <v>2.1035806956099874</v>
      </c>
      <c r="EF65" s="22">
        <f t="shared" si="63"/>
        <v>2.0930996817009975</v>
      </c>
      <c r="EG65" s="22">
        <f t="shared" si="63"/>
        <v>2.0826717491552382</v>
      </c>
      <c r="EH65" s="22">
        <f t="shared" si="63"/>
        <v>2.0722966170922414</v>
      </c>
      <c r="EI65" s="22">
        <f t="shared" si="63"/>
        <v>2.0619740061993141</v>
      </c>
      <c r="EJ65" s="22">
        <f t="shared" si="63"/>
        <v>2.0517036386850642</v>
      </c>
      <c r="EK65" s="22">
        <f t="shared" si="63"/>
        <v>2.0414852383037387</v>
      </c>
      <c r="EL65" s="22">
        <f t="shared" si="63"/>
        <v>2.0313185303529822</v>
      </c>
      <c r="EM65" s="22">
        <f t="shared" si="63"/>
        <v>2.0212032416673456</v>
      </c>
      <c r="EN65" s="22">
        <f t="shared" si="63"/>
        <v>2.0111391005923251</v>
      </c>
      <c r="EO65" s="22">
        <f t="shared" si="63"/>
        <v>2.0011258369842784</v>
      </c>
      <c r="EP65" s="22">
        <f t="shared" si="63"/>
        <v>1.9911631822094782</v>
      </c>
      <c r="EQ65" s="22">
        <f t="shared" si="63"/>
        <v>1.9812508691394526</v>
      </c>
      <c r="ER65" s="22">
        <f t="shared" si="63"/>
        <v>1.971388632152103</v>
      </c>
      <c r="ES65" s="22">
        <f t="shared" si="63"/>
        <v>1.9615762071101799</v>
      </c>
      <c r="ET65" s="22">
        <f t="shared" si="63"/>
        <v>1.9518133313649322</v>
      </c>
      <c r="EU65" s="22">
        <f t="shared" si="63"/>
        <v>1.9420997437532177</v>
      </c>
      <c r="EV65" s="22">
        <f t="shared" si="63"/>
        <v>1.9324351845635757</v>
      </c>
      <c r="EW65" s="22">
        <f t="shared" si="63"/>
        <v>1.922819395564052</v>
      </c>
      <c r="EX65" s="22">
        <f t="shared" si="63"/>
        <v>1.9132521199786536</v>
      </c>
      <c r="EY65" s="22">
        <f t="shared" si="63"/>
        <v>1.9037331024802115</v>
      </c>
      <c r="EZ65" s="22">
        <f t="shared" si="63"/>
        <v>1.8942620891883803</v>
      </c>
      <c r="FA65" s="22">
        <f t="shared" si="63"/>
        <v>1.8848388276617947</v>
      </c>
      <c r="FB65" s="22">
        <f t="shared" si="63"/>
        <v>1.8754630668830181</v>
      </c>
      <c r="FC65" s="22">
        <f t="shared" si="63"/>
        <v>1.8661345572621191</v>
      </c>
      <c r="FD65" s="22">
        <f t="shared" si="63"/>
        <v>1.8568530506190311</v>
      </c>
      <c r="FE65" s="22">
        <f t="shared" si="63"/>
        <v>1.8476183001850432</v>
      </c>
      <c r="FF65" s="22">
        <f t="shared" si="63"/>
        <v>1.8384300605911479</v>
      </c>
      <c r="FG65" s="22">
        <f t="shared" si="63"/>
        <v>1.8292880878609341</v>
      </c>
      <c r="FH65" s="22">
        <f t="shared" si="63"/>
        <v>1.8201921393918774</v>
      </c>
      <c r="FI65" s="22">
        <f t="shared" si="63"/>
        <v>1.8111419739783268</v>
      </c>
      <c r="FJ65" s="22">
        <f t="shared" si="63"/>
        <v>1.8021373517829782</v>
      </c>
      <c r="FK65" s="22">
        <f t="shared" si="63"/>
        <v>1.7931780343358803</v>
      </c>
      <c r="FL65" s="22">
        <f t="shared" si="63"/>
        <v>1.784263784517268</v>
      </c>
      <c r="FM65" s="22">
        <f t="shared" si="63"/>
        <v>1.7753943665606191</v>
      </c>
      <c r="FN65" s="22">
        <f t="shared" si="63"/>
        <v>1.766569546041195</v>
      </c>
      <c r="FO65" s="22">
        <f t="shared" si="63"/>
        <v>1.7577890898685191</v>
      </c>
      <c r="FP65" s="22">
        <f t="shared" si="63"/>
        <v>1.7490527662832018</v>
      </c>
      <c r="FQ65" s="22">
        <f t="shared" si="63"/>
        <v>1.7403603448472054</v>
      </c>
      <c r="FR65" s="22">
        <f t="shared" si="63"/>
        <v>1.7317115964418131</v>
      </c>
      <c r="FS65" s="22">
        <f t="shared" si="63"/>
        <v>1.723106293248946</v>
      </c>
      <c r="FT65" s="22">
        <f t="shared" si="63"/>
        <v>1.7145442087561178</v>
      </c>
      <c r="FU65" s="22">
        <f t="shared" si="63"/>
        <v>1.7060251177402188</v>
      </c>
      <c r="FV65" s="22">
        <f t="shared" si="63"/>
        <v>1.6975487957450106</v>
      </c>
      <c r="FW65" s="22">
        <f t="shared" si="63"/>
        <v>1.6891150204026641</v>
      </c>
      <c r="FX65" s="22">
        <f t="shared" si="63"/>
        <v>1.6807235696388503</v>
      </c>
      <c r="FY65" s="22">
        <f t="shared" si="63"/>
        <v>1.6723742237363939</v>
      </c>
      <c r="FZ65" s="22">
        <f t="shared" si="63"/>
        <v>1.6640667641781832</v>
      </c>
      <c r="GA65" s="22">
        <f t="shared" si="63"/>
        <v>1.6558009733266277</v>
      </c>
      <c r="GB65" s="22">
        <f t="shared" si="63"/>
        <v>1.6475766347888441</v>
      </c>
      <c r="GC65" s="22">
        <f t="shared" si="63"/>
        <v>1.6393935333911949</v>
      </c>
      <c r="GD65" s="22">
        <f t="shared" si="63"/>
        <v>1.6312514551909489</v>
      </c>
      <c r="GE65" s="22">
        <f t="shared" si="63"/>
        <v>1.623150187460334</v>
      </c>
      <c r="GF65" s="22">
        <f t="shared" si="63"/>
        <v>1.6150895186873242</v>
      </c>
      <c r="GG65" s="22">
        <f t="shared" si="63"/>
        <v>1.6070692385585241</v>
      </c>
      <c r="GH65" s="22">
        <f t="shared" si="63"/>
        <v>1.5990891379583776</v>
      </c>
      <c r="GI65" s="22">
        <f t="shared" si="63"/>
        <v>1.5911490089527569</v>
      </c>
      <c r="GJ65" s="22">
        <f t="shared" si="63"/>
        <v>1.5832486447943255</v>
      </c>
      <c r="GK65" s="22">
        <f t="shared" si="63"/>
        <v>1.5753878399116379</v>
      </c>
      <c r="GL65" s="22">
        <f t="shared" si="63"/>
        <v>1.5675660790135151</v>
      </c>
      <c r="GM65" s="22">
        <f t="shared" si="64"/>
        <v>1.5597831641835522</v>
      </c>
      <c r="GN65" s="22">
        <f t="shared" si="64"/>
        <v>1.5520388986649714</v>
      </c>
      <c r="GO65" s="22">
        <f t="shared" si="64"/>
        <v>1.5443330867947964</v>
      </c>
      <c r="GP65" s="22">
        <f t="shared" si="64"/>
        <v>1.536665533994336</v>
      </c>
      <c r="GQ65" s="22">
        <f t="shared" si="64"/>
        <v>1.5290360467519799</v>
      </c>
      <c r="GR65" s="22">
        <f t="shared" si="64"/>
        <v>1.5214444326292682</v>
      </c>
      <c r="GS65" s="22">
        <f t="shared" si="64"/>
        <v>1.5138905002303804</v>
      </c>
      <c r="GT65" s="22">
        <f t="shared" si="64"/>
        <v>1.5063740592078751</v>
      </c>
      <c r="GU65" s="22">
        <f t="shared" si="64"/>
        <v>1.4988949202484152</v>
      </c>
      <c r="GV65" s="22">
        <f t="shared" si="64"/>
        <v>1.4914528950648072</v>
      </c>
      <c r="GW65" s="22">
        <f t="shared" si="64"/>
        <v>1.4840477963983427</v>
      </c>
      <c r="GX65" s="22">
        <f t="shared" si="64"/>
        <v>1.476679438002612</v>
      </c>
      <c r="GY65" s="22">
        <f t="shared" si="64"/>
        <v>1.4693476346309609</v>
      </c>
      <c r="GZ65" s="22">
        <f t="shared" si="64"/>
        <v>1.4620522020311102</v>
      </c>
      <c r="HA65" s="22">
        <f t="shared" si="64"/>
        <v>1.4547929569495064</v>
      </c>
      <c r="HB65" s="22">
        <f t="shared" si="64"/>
        <v>1.4475697171138353</v>
      </c>
      <c r="HC65" s="22">
        <f t="shared" si="64"/>
        <v>1.4403823012277273</v>
      </c>
      <c r="HD65" s="22">
        <f t="shared" si="64"/>
        <v>1.433230528971549</v>
      </c>
      <c r="HE65" s="22">
        <f t="shared" si="64"/>
        <v>1.4261142210199831</v>
      </c>
      <c r="HF65" s="22">
        <f t="shared" si="64"/>
        <v>1.4190331989299332</v>
      </c>
      <c r="HG65" s="22">
        <f t="shared" si="64"/>
        <v>1.4119872852537745</v>
      </c>
      <c r="HH65" s="22">
        <f t="shared" si="64"/>
        <v>1.4049763034821092</v>
      </c>
      <c r="HI65" s="22">
        <f t="shared" si="64"/>
        <v>1.3980000780497699</v>
      </c>
      <c r="HJ65" s="22">
        <f t="shared" si="64"/>
        <v>1.3910584343208003</v>
      </c>
      <c r="HK65" s="22">
        <f t="shared" si="64"/>
        <v>1.3841511985896917</v>
      </c>
      <c r="HL65" s="22">
        <f t="shared" si="64"/>
        <v>1.377278198076294</v>
      </c>
      <c r="HM65" s="22">
        <f t="shared" si="64"/>
        <v>1.3704392609143441</v>
      </c>
      <c r="HN65" s="22">
        <f t="shared" si="64"/>
        <v>1.3636342161482558</v>
      </c>
      <c r="HO65" s="22">
        <f t="shared" si="64"/>
        <v>1.3568628937243998</v>
      </c>
      <c r="HP65" s="22">
        <f t="shared" si="64"/>
        <v>1.3501251244912664</v>
      </c>
      <c r="HQ65" s="22">
        <f t="shared" si="64"/>
        <v>1.3434207401728737</v>
      </c>
      <c r="HR65" s="22">
        <f t="shared" si="64"/>
        <v>1.336749573390311</v>
      </c>
      <c r="HS65" s="22">
        <f t="shared" si="64"/>
        <v>1.3301114576768678</v>
      </c>
      <c r="HT65" s="22">
        <f t="shared" si="64"/>
        <v>1.3235062274273655</v>
      </c>
      <c r="HU65" s="22">
        <f t="shared" si="64"/>
        <v>1.3169337179096168</v>
      </c>
      <c r="HV65" s="22">
        <f t="shared" si="64"/>
        <v>1.3103937652564943</v>
      </c>
      <c r="HW65" s="22">
        <f t="shared" si="64"/>
        <v>1.3038862064603161</v>
      </c>
      <c r="HX65" s="22">
        <f t="shared" si="64"/>
        <v>1.2974108793776391</v>
      </c>
      <c r="HY65" s="22">
        <f t="shared" si="64"/>
        <v>1.2909676227139819</v>
      </c>
      <c r="HZ65" s="22">
        <f t="shared" si="64"/>
        <v>1.284556276021148</v>
      </c>
      <c r="IA65" s="22">
        <f t="shared" si="64"/>
        <v>1.2781766796933813</v>
      </c>
      <c r="IB65" s="22">
        <f t="shared" si="64"/>
        <v>1.271828674962552</v>
      </c>
      <c r="IC65" s="22">
        <f t="shared" si="64"/>
        <v>1.2655121038978083</v>
      </c>
      <c r="ID65" s="22">
        <f t="shared" si="64"/>
        <v>1.2592268093947867</v>
      </c>
      <c r="IE65" s="22">
        <f t="shared" si="64"/>
        <v>1.2529726351710186</v>
      </c>
      <c r="IF65" s="22">
        <f t="shared" si="64"/>
        <v>1.2467494257647709</v>
      </c>
      <c r="IG65" s="22">
        <f t="shared" si="64"/>
        <v>1.2405570265292771</v>
      </c>
      <c r="IH65" s="22">
        <f t="shared" si="64"/>
        <v>1.2343952836348078</v>
      </c>
      <c r="II65" s="22">
        <f t="shared" si="64"/>
        <v>1.2282640440503718</v>
      </c>
      <c r="IJ65" s="22">
        <f t="shared" si="64"/>
        <v>1.2221631555430681</v>
      </c>
      <c r="IK65" s="22">
        <f t="shared" si="64"/>
        <v>1.2160924666752844</v>
      </c>
      <c r="IL65" s="22">
        <f t="shared" si="64"/>
        <v>1.2100518268008189</v>
      </c>
      <c r="IM65" s="22">
        <f t="shared" si="64"/>
        <v>1.2040410860570283</v>
      </c>
      <c r="IN65" s="22">
        <f t="shared" si="64"/>
        <v>1.1980600953645484</v>
      </c>
      <c r="IO65" s="22">
        <f t="shared" si="64"/>
        <v>1.1921087064162541</v>
      </c>
      <c r="IP65" s="22">
        <f t="shared" si="64"/>
        <v>1.1861867716780095</v>
      </c>
      <c r="IQ65" s="22">
        <f t="shared" si="64"/>
        <v>1.1802941443909383</v>
      </c>
      <c r="IR65" s="22">
        <f t="shared" si="64"/>
        <v>1.174430678556178</v>
      </c>
      <c r="IS65" s="22">
        <f t="shared" si="64"/>
        <v>1.1685962289322138</v>
      </c>
      <c r="IT65" s="22">
        <f t="shared" si="64"/>
        <v>1.1627906510339001</v>
      </c>
      <c r="IU65" s="22">
        <f t="shared" si="64"/>
        <v>1.1570138011252324</v>
      </c>
      <c r="IV65" s="22">
        <f t="shared" si="64"/>
        <v>1.1512655362193105</v>
      </c>
      <c r="IW65" s="22">
        <f t="shared" si="64"/>
        <v>1.1455457140693068</v>
      </c>
      <c r="IX65" s="22">
        <f t="shared" si="64"/>
        <v>1.1398541931629784</v>
      </c>
      <c r="IY65" s="22">
        <f t="shared" si="65"/>
        <v>1.1341908327222794</v>
      </c>
      <c r="IZ65" s="22">
        <f t="shared" si="65"/>
        <v>1.1285554926996935</v>
      </c>
      <c r="JA65" s="22">
        <f t="shared" si="65"/>
        <v>1.1229480337683642</v>
      </c>
      <c r="JB65" s="22">
        <f t="shared" si="65"/>
        <v>1.117368317324537</v>
      </c>
      <c r="JC65" s="22">
        <f t="shared" si="65"/>
        <v>1.1118162054791367</v>
      </c>
      <c r="JD65" s="22">
        <f t="shared" si="65"/>
        <v>1.1062915610591462</v>
      </c>
      <c r="JE65" s="22">
        <f t="shared" si="65"/>
        <v>1.1007942475998123</v>
      </c>
      <c r="JF65" s="22">
        <f t="shared" si="65"/>
        <v>1.0953241293405902</v>
      </c>
      <c r="JG65" s="22">
        <f t="shared" si="65"/>
        <v>1.0898810712223153</v>
      </c>
      <c r="JH65" s="22">
        <f t="shared" si="65"/>
        <v>1.0844649388774075</v>
      </c>
      <c r="JI65" s="22">
        <f t="shared" si="65"/>
        <v>1.0790755986345126</v>
      </c>
      <c r="JJ65" s="22">
        <f t="shared" si="65"/>
        <v>1.0737129175066411</v>
      </c>
      <c r="JK65" s="22">
        <f t="shared" si="65"/>
        <v>1.0683767631919752</v>
      </c>
      <c r="JL65" s="22">
        <f t="shared" si="65"/>
        <v>1.0630670040686654</v>
      </c>
      <c r="JM65" s="22">
        <f t="shared" si="65"/>
        <v>1.0577835091933698</v>
      </c>
      <c r="JN65" s="22">
        <f t="shared" si="65"/>
        <v>1.0525261482947819</v>
      </c>
      <c r="JO65" s="22">
        <f t="shared" si="65"/>
        <v>1.0472947917704278</v>
      </c>
      <c r="JP65" s="22">
        <f t="shared" si="65"/>
        <v>1.0420893106822766</v>
      </c>
      <c r="JQ65" s="22">
        <f t="shared" si="65"/>
        <v>1.0369095767541496</v>
      </c>
      <c r="JR65" s="22">
        <f t="shared" si="65"/>
        <v>1.0317554623639587</v>
      </c>
      <c r="JS65" s="22">
        <f t="shared" si="65"/>
        <v>1.0266268405491668</v>
      </c>
      <c r="JT65" s="22">
        <f t="shared" si="65"/>
        <v>1.0215235849924504</v>
      </c>
      <c r="JU65" s="22">
        <f t="shared" si="65"/>
        <v>1.0164455700239861</v>
      </c>
      <c r="JV65" s="22">
        <f t="shared" si="65"/>
        <v>1.0113926706155445</v>
      </c>
      <c r="JW65" s="22">
        <f t="shared" si="65"/>
        <v>1.006364762378551</v>
      </c>
      <c r="JX65" s="22">
        <f t="shared" si="65"/>
        <v>1.0013617215614103</v>
      </c>
      <c r="JY65" s="22">
        <f t="shared" si="65"/>
        <v>0.99638342504308919</v>
      </c>
      <c r="JZ65" s="22">
        <f t="shared" si="65"/>
        <v>0.99142975032764469</v>
      </c>
      <c r="KA65" s="22">
        <f t="shared" si="65"/>
        <v>0.98650057554805937</v>
      </c>
      <c r="KB65" s="22">
        <f t="shared" si="65"/>
        <v>0.98159577945711773</v>
      </c>
      <c r="KC65" s="22">
        <f t="shared" si="65"/>
        <v>0.97671524142308408</v>
      </c>
      <c r="KD65" s="22">
        <f t="shared" si="65"/>
        <v>0.97185884142839685</v>
      </c>
      <c r="KE65" s="22">
        <f t="shared" si="65"/>
        <v>0.96702646006333126</v>
      </c>
      <c r="KF65" s="22">
        <f t="shared" si="65"/>
        <v>0.96221797852668522</v>
      </c>
      <c r="KG65"/>
      <c r="KH65"/>
      <c r="KI65"/>
      <c r="KJ65"/>
      <c r="KK65"/>
      <c r="KL65"/>
      <c r="KM65"/>
      <c r="KN65"/>
      <c r="KO65"/>
    </row>
    <row r="66" spans="1:301" s="22" customFormat="1" x14ac:dyDescent="0.2">
      <c r="A66" t="s">
        <v>60</v>
      </c>
      <c r="B66" s="18">
        <v>18.62</v>
      </c>
      <c r="C66" s="22">
        <f t="shared" si="61"/>
        <v>18.601611619332317</v>
      </c>
      <c r="D66" s="22">
        <f t="shared" si="61"/>
        <v>18.584334398472876</v>
      </c>
      <c r="E66" s="22">
        <f t="shared" si="61"/>
        <v>18.568057610917833</v>
      </c>
      <c r="F66" s="22">
        <f t="shared" si="61"/>
        <v>18.552681915930435</v>
      </c>
      <c r="G66" s="22">
        <f t="shared" si="61"/>
        <v>18.538118211731138</v>
      </c>
      <c r="H66" s="22">
        <f t="shared" si="61"/>
        <v>18.524287208236125</v>
      </c>
      <c r="I66" s="22">
        <f t="shared" si="61"/>
        <v>18.511119001584042</v>
      </c>
      <c r="J66" s="22">
        <f t="shared" si="61"/>
        <v>18.498552642287411</v>
      </c>
      <c r="K66" s="22">
        <f t="shared" si="61"/>
        <v>18.486535706927164</v>
      </c>
      <c r="L66" s="22">
        <f t="shared" si="61"/>
        <v>18.475023875687018</v>
      </c>
      <c r="M66" s="22">
        <f t="shared" si="61"/>
        <v>18.463980520950866</v>
      </c>
      <c r="N66" s="22">
        <f t="shared" si="61"/>
        <v>18.455294990221063</v>
      </c>
      <c r="O66" s="22">
        <f t="shared" si="61"/>
        <v>18.448951241142801</v>
      </c>
      <c r="P66" s="22">
        <f t="shared" si="61"/>
        <v>18.444941223503413</v>
      </c>
      <c r="Q66" s="22">
        <f t="shared" si="61"/>
        <v>18.443265108513565</v>
      </c>
      <c r="R66" s="22">
        <f t="shared" si="61"/>
        <v>18.432708255788139</v>
      </c>
      <c r="S66" s="22">
        <f t="shared" si="61"/>
        <v>18.413133250410663</v>
      </c>
      <c r="T66" s="22">
        <f t="shared" si="61"/>
        <v>18.384437570180591</v>
      </c>
      <c r="U66" s="22">
        <f t="shared" si="61"/>
        <v>18.346553782825389</v>
      </c>
      <c r="V66" s="22">
        <f t="shared" si="61"/>
        <v>18.299449568295202</v>
      </c>
      <c r="W66" s="22">
        <f t="shared" si="61"/>
        <v>18.263139864417294</v>
      </c>
      <c r="X66" s="22">
        <f t="shared" si="61"/>
        <v>18.227790541281809</v>
      </c>
      <c r="Y66" s="22">
        <f t="shared" si="61"/>
        <v>18.193377685335726</v>
      </c>
      <c r="Z66" s="22">
        <f t="shared" si="61"/>
        <v>18.159878849431802</v>
      </c>
      <c r="AA66" s="22">
        <f t="shared" si="61"/>
        <v>18.127272459658375</v>
      </c>
      <c r="AB66" s="22">
        <f t="shared" si="61"/>
        <v>18.095537700595983</v>
      </c>
      <c r="AC66" s="22">
        <f t="shared" si="61"/>
        <v>18.064654384388287</v>
      </c>
      <c r="AD66" s="22">
        <f t="shared" si="61"/>
        <v>18.034602828057629</v>
      </c>
      <c r="AE66" s="22">
        <f t="shared" si="61"/>
        <v>18.005363720959785</v>
      </c>
      <c r="AF66" s="22">
        <f t="shared" si="61"/>
        <v>17.976917988796611</v>
      </c>
      <c r="AG66" s="22">
        <f t="shared" si="61"/>
        <v>17.945233458219935</v>
      </c>
      <c r="AH66" s="22">
        <f t="shared" si="61"/>
        <v>17.919470416755857</v>
      </c>
      <c r="AI66" s="22">
        <f t="shared" si="61"/>
        <v>17.899638213169982</v>
      </c>
      <c r="AJ66" s="22">
        <f t="shared" si="61"/>
        <v>17.885755449742891</v>
      </c>
      <c r="AK66" s="22">
        <f t="shared" si="61"/>
        <v>17.877850974333551</v>
      </c>
      <c r="AL66" s="22">
        <f t="shared" si="61"/>
        <v>17.875964052606879</v>
      </c>
      <c r="AM66" s="22">
        <f t="shared" si="61"/>
        <v>17.880144586306042</v>
      </c>
      <c r="AN66" s="22">
        <f t="shared" si="61"/>
        <v>17.890453391764495</v>
      </c>
      <c r="AO66" s="22">
        <f t="shared" si="61"/>
        <v>17.906962523721013</v>
      </c>
      <c r="AP66" s="22">
        <f t="shared" si="61"/>
        <v>17.929755655902852</v>
      </c>
      <c r="AQ66" s="22">
        <f t="shared" si="61"/>
        <v>17.956598454174813</v>
      </c>
      <c r="AR66" s="22">
        <f t="shared" si="61"/>
        <v>17.983077196488434</v>
      </c>
      <c r="AS66" s="22">
        <f t="shared" si="61"/>
        <v>18.009165289487807</v>
      </c>
      <c r="AT66" s="22">
        <f t="shared" si="61"/>
        <v>18.034836523939841</v>
      </c>
      <c r="AU66" s="22">
        <f t="shared" si="61"/>
        <v>18.060064811616051</v>
      </c>
      <c r="AV66" s="22">
        <f t="shared" si="61"/>
        <v>18.084824203659462</v>
      </c>
      <c r="AW66" s="22">
        <f t="shared" si="61"/>
        <v>18.109088911700571</v>
      </c>
      <c r="AX66" s="22">
        <f t="shared" si="61"/>
        <v>18.132833327113826</v>
      </c>
      <c r="AY66" s="22">
        <f t="shared" si="61"/>
        <v>18.156032035736065</v>
      </c>
      <c r="AZ66" s="22">
        <f t="shared" si="61"/>
        <v>18.178659830398356</v>
      </c>
      <c r="BA66" s="22">
        <f t="shared" si="61"/>
        <v>18.19228838606486</v>
      </c>
      <c r="BB66" s="22">
        <f t="shared" si="61"/>
        <v>18.20400083684175</v>
      </c>
      <c r="BC66" s="22">
        <f t="shared" si="61"/>
        <v>18.213746767464681</v>
      </c>
      <c r="BD66" s="22">
        <f t="shared" si="61"/>
        <v>18.221476003852182</v>
      </c>
      <c r="BE66" s="22">
        <f t="shared" si="61"/>
        <v>18.227139307818586</v>
      </c>
      <c r="BF66" s="22">
        <f t="shared" si="61"/>
        <v>18.230688364871455</v>
      </c>
      <c r="BG66" s="22">
        <f t="shared" si="61"/>
        <v>18.232075760866589</v>
      </c>
      <c r="BH66" s="22">
        <f t="shared" si="61"/>
        <v>18.23125496388268</v>
      </c>
      <c r="BI66" s="22">
        <f t="shared" si="61"/>
        <v>18.228180305470016</v>
      </c>
      <c r="BJ66" s="22">
        <f t="shared" si="61"/>
        <v>18.222806962491372</v>
      </c>
      <c r="BK66" s="22">
        <f t="shared" si="61"/>
        <v>18.222302130171848</v>
      </c>
      <c r="BL66" s="22">
        <f t="shared" si="61"/>
        <v>18.220394925305836</v>
      </c>
      <c r="BM66" s="22">
        <f t="shared" si="61"/>
        <v>18.217080313827264</v>
      </c>
      <c r="BN66" s="22">
        <f t="shared" ref="BN66" si="79">BM66*(1+BM55)</f>
        <v>18.21235395154622</v>
      </c>
      <c r="BO66" s="22">
        <f t="shared" si="62"/>
        <v>18.206211974817126</v>
      </c>
      <c r="BP66" s="22">
        <f t="shared" si="62"/>
        <v>18.198650999620842</v>
      </c>
      <c r="BQ66" s="22">
        <f t="shared" si="62"/>
        <v>18.189668115829118</v>
      </c>
      <c r="BR66" s="22">
        <f t="shared" si="62"/>
        <v>18.179260892236304</v>
      </c>
      <c r="BS66" s="22">
        <f t="shared" si="62"/>
        <v>18.167427373753341</v>
      </c>
      <c r="BT66" s="22">
        <f t="shared" si="62"/>
        <v>18.154166079764231</v>
      </c>
      <c r="BU66" s="22">
        <f t="shared" si="62"/>
        <v>18.142676321420041</v>
      </c>
      <c r="BV66" s="22">
        <f t="shared" si="62"/>
        <v>18.131536683599531</v>
      </c>
      <c r="BW66" s="22">
        <f t="shared" si="62"/>
        <v>18.120713198557958</v>
      </c>
      <c r="BX66" s="22">
        <f t="shared" si="62"/>
        <v>18.110172157412631</v>
      </c>
      <c r="BY66" s="22">
        <f t="shared" si="62"/>
        <v>18.099880059370228</v>
      </c>
      <c r="BZ66" s="22">
        <f t="shared" si="62"/>
        <v>18.089803606192142</v>
      </c>
      <c r="CA66" s="22">
        <f t="shared" si="62"/>
        <v>18.079909683295803</v>
      </c>
      <c r="CB66" s="22">
        <f t="shared" si="62"/>
        <v>18.070165354254502</v>
      </c>
      <c r="CC66" s="22">
        <f t="shared" si="62"/>
        <v>18.060537849918482</v>
      </c>
      <c r="CD66" s="22">
        <f t="shared" si="62"/>
        <v>18.050994553468175</v>
      </c>
      <c r="CE66" s="22">
        <f t="shared" si="62"/>
        <v>18.031764662997325</v>
      </c>
      <c r="CF66" s="22">
        <f t="shared" si="62"/>
        <v>18.004333947215507</v>
      </c>
      <c r="CG66" s="22">
        <f t="shared" si="62"/>
        <v>17.96873368654548</v>
      </c>
      <c r="CH66" s="22">
        <f t="shared" si="62"/>
        <v>17.925006889539993</v>
      </c>
      <c r="CI66" s="22">
        <f t="shared" si="62"/>
        <v>17.873208382398627</v>
      </c>
      <c r="CJ66" s="22">
        <f t="shared" si="62"/>
        <v>17.813404696529126</v>
      </c>
      <c r="CK66" s="22">
        <f t="shared" si="62"/>
        <v>17.74567390940798</v>
      </c>
      <c r="CL66" s="22">
        <f t="shared" si="62"/>
        <v>17.67010547397091</v>
      </c>
      <c r="CM66" s="22">
        <f t="shared" si="62"/>
        <v>17.586800010805035</v>
      </c>
      <c r="CN66" s="22">
        <f t="shared" si="62"/>
        <v>17.495869070843888</v>
      </c>
      <c r="CO66" s="22">
        <f t="shared" si="62"/>
        <v>17.403424414289738</v>
      </c>
      <c r="CP66" s="22">
        <f t="shared" si="62"/>
        <v>17.311469862526312</v>
      </c>
      <c r="CQ66" s="22">
        <f t="shared" si="62"/>
        <v>17.220002660366884</v>
      </c>
      <c r="CR66" s="22">
        <f t="shared" si="62"/>
        <v>17.12902006413864</v>
      </c>
      <c r="CS66" s="22">
        <f t="shared" si="62"/>
        <v>17.038519358132632</v>
      </c>
      <c r="CT66" s="22">
        <f t="shared" si="62"/>
        <v>16.948497853810419</v>
      </c>
      <c r="CU66" s="22">
        <f t="shared" si="62"/>
        <v>16.85895288867188</v>
      </c>
      <c r="CV66" s="22">
        <f t="shared" si="62"/>
        <v>16.769881826177901</v>
      </c>
      <c r="CW66" s="22">
        <f t="shared" si="62"/>
        <v>16.681282054545672</v>
      </c>
      <c r="CX66" s="22">
        <f t="shared" si="62"/>
        <v>16.593150987227165</v>
      </c>
      <c r="CY66" s="22">
        <f t="shared" si="62"/>
        <v>16.505486061055752</v>
      </c>
      <c r="CZ66" s="22">
        <f t="shared" si="62"/>
        <v>16.418284736893177</v>
      </c>
      <c r="DA66" s="22">
        <f t="shared" si="62"/>
        <v>16.331544498193203</v>
      </c>
      <c r="DB66" s="22">
        <f t="shared" si="62"/>
        <v>16.245262851337387</v>
      </c>
      <c r="DC66" s="22">
        <f t="shared" si="62"/>
        <v>16.159437324558731</v>
      </c>
      <c r="DD66" s="22">
        <f t="shared" si="62"/>
        <v>16.074065467632703</v>
      </c>
      <c r="DE66" s="22">
        <f t="shared" si="62"/>
        <v>15.989144851225181</v>
      </c>
      <c r="DF66" s="22">
        <f t="shared" si="62"/>
        <v>15.904673067016539</v>
      </c>
      <c r="DG66" s="22">
        <f t="shared" si="62"/>
        <v>15.820647726739381</v>
      </c>
      <c r="DH66" s="22">
        <f t="shared" si="62"/>
        <v>15.737066462323698</v>
      </c>
      <c r="DI66" s="22">
        <f t="shared" si="62"/>
        <v>15.653926925479157</v>
      </c>
      <c r="DJ66" s="22">
        <f t="shared" si="62"/>
        <v>15.571226786474893</v>
      </c>
      <c r="DK66" s="22">
        <f t="shared" si="62"/>
        <v>15.488963734553325</v>
      </c>
      <c r="DL66" s="22">
        <f t="shared" si="62"/>
        <v>15.407135477018933</v>
      </c>
      <c r="DM66" s="22">
        <f t="shared" si="62"/>
        <v>15.325739739561888</v>
      </c>
      <c r="DN66" s="22">
        <f t="shared" si="62"/>
        <v>15.244774265592035</v>
      </c>
      <c r="DO66" s="22">
        <f t="shared" si="62"/>
        <v>15.164236816116629</v>
      </c>
      <c r="DP66" s="22">
        <f t="shared" si="62"/>
        <v>15.084125169080606</v>
      </c>
      <c r="DQ66" s="22">
        <f t="shared" si="62"/>
        <v>15.004437119191783</v>
      </c>
      <c r="DR66" s="22">
        <f t="shared" si="62"/>
        <v>14.925170477709411</v>
      </c>
      <c r="DS66" s="22">
        <f t="shared" si="62"/>
        <v>14.846323071854799</v>
      </c>
      <c r="DT66" s="22">
        <f t="shared" si="62"/>
        <v>14.76789274494911</v>
      </c>
      <c r="DU66" s="22">
        <f t="shared" si="62"/>
        <v>14.689877356107035</v>
      </c>
      <c r="DV66" s="22">
        <f t="shared" si="62"/>
        <v>14.61227477963226</v>
      </c>
      <c r="DW66" s="22">
        <f t="shared" si="62"/>
        <v>14.535082905168176</v>
      </c>
      <c r="DX66" s="22">
        <f t="shared" si="62"/>
        <v>14.458299637036719</v>
      </c>
      <c r="DY66" s="22">
        <f t="shared" si="62"/>
        <v>14.381922893777235</v>
      </c>
      <c r="DZ66" s="22">
        <f t="shared" ref="DZ66" si="80">DY66*(1+DY55)</f>
        <v>14.305950608333513</v>
      </c>
      <c r="EA66" s="22">
        <f t="shared" si="63"/>
        <v>14.230380727824256</v>
      </c>
      <c r="EB66" s="22">
        <f t="shared" si="63"/>
        <v>14.155211213650549</v>
      </c>
      <c r="EC66" s="22">
        <f t="shared" si="63"/>
        <v>14.080440040639912</v>
      </c>
      <c r="ED66" s="22">
        <f t="shared" si="63"/>
        <v>14.006065196568903</v>
      </c>
      <c r="EE66" s="22">
        <f t="shared" si="63"/>
        <v>13.932084682663493</v>
      </c>
      <c r="EF66" s="22">
        <f t="shared" si="63"/>
        <v>13.858496512944857</v>
      </c>
      <c r="EG66" s="22">
        <f t="shared" si="63"/>
        <v>13.785298713955717</v>
      </c>
      <c r="EH66" s="22">
        <f t="shared" si="63"/>
        <v>13.712489325034623</v>
      </c>
      <c r="EI66" s="22">
        <f t="shared" si="63"/>
        <v>13.640066397261355</v>
      </c>
      <c r="EJ66" s="22">
        <f t="shared" si="63"/>
        <v>13.568027994802513</v>
      </c>
      <c r="EK66" s="22">
        <f t="shared" si="63"/>
        <v>13.496372193583021</v>
      </c>
      <c r="EL66" s="22">
        <f t="shared" si="63"/>
        <v>13.425097080956286</v>
      </c>
      <c r="EM66" s="22">
        <f t="shared" si="63"/>
        <v>13.354200755534668</v>
      </c>
      <c r="EN66" s="22">
        <f t="shared" si="63"/>
        <v>13.283681327772072</v>
      </c>
      <c r="EO66" s="22">
        <f t="shared" si="63"/>
        <v>13.213536919556283</v>
      </c>
      <c r="EP66" s="22">
        <f t="shared" si="63"/>
        <v>13.143765663833596</v>
      </c>
      <c r="EQ66" s="22">
        <f t="shared" si="63"/>
        <v>13.07436570437414</v>
      </c>
      <c r="ER66" s="22">
        <f t="shared" si="63"/>
        <v>13.005335195310904</v>
      </c>
      <c r="ES66" s="22">
        <f t="shared" si="63"/>
        <v>12.936672301563942</v>
      </c>
      <c r="ET66" s="22">
        <f t="shared" si="63"/>
        <v>12.868375198281942</v>
      </c>
      <c r="EU66" s="22">
        <f t="shared" si="63"/>
        <v>12.800442070538679</v>
      </c>
      <c r="EV66" s="22">
        <f t="shared" si="63"/>
        <v>12.732871114256655</v>
      </c>
      <c r="EW66" s="22">
        <f t="shared" si="63"/>
        <v>12.665660534693147</v>
      </c>
      <c r="EX66" s="22">
        <f t="shared" si="63"/>
        <v>12.598808546956707</v>
      </c>
      <c r="EY66" s="22">
        <f t="shared" si="63"/>
        <v>12.532313375877056</v>
      </c>
      <c r="EZ66" s="22">
        <f t="shared" si="63"/>
        <v>12.466173255670597</v>
      </c>
      <c r="FA66" s="22">
        <f t="shared" si="63"/>
        <v>12.400386429839601</v>
      </c>
      <c r="FB66" s="22">
        <f t="shared" si="63"/>
        <v>12.334951151365395</v>
      </c>
      <c r="FC66" s="22">
        <f t="shared" si="63"/>
        <v>12.269865682150517</v>
      </c>
      <c r="FD66" s="22">
        <f t="shared" si="63"/>
        <v>12.205128293321424</v>
      </c>
      <c r="FE66" s="22">
        <f t="shared" si="63"/>
        <v>12.140737264757052</v>
      </c>
      <c r="FF66" s="22">
        <f t="shared" si="63"/>
        <v>12.076690885151743</v>
      </c>
      <c r="FG66" s="22">
        <f t="shared" si="63"/>
        <v>12.012987451896343</v>
      </c>
      <c r="FH66" s="22">
        <f t="shared" si="63"/>
        <v>11.949625271441429</v>
      </c>
      <c r="FI66" s="22">
        <f t="shared" si="63"/>
        <v>11.886602657937784</v>
      </c>
      <c r="FJ66" s="22">
        <f t="shared" si="63"/>
        <v>11.823917934005882</v>
      </c>
      <c r="FK66" s="22">
        <f t="shared" si="63"/>
        <v>11.76156943036929</v>
      </c>
      <c r="FL66" s="22">
        <f t="shared" si="63"/>
        <v>11.699555486164348</v>
      </c>
      <c r="FM66" s="22">
        <f t="shared" si="63"/>
        <v>11.63787444840727</v>
      </c>
      <c r="FN66" s="22">
        <f t="shared" si="63"/>
        <v>11.576524672069667</v>
      </c>
      <c r="FO66" s="22">
        <f t="shared" si="63"/>
        <v>11.515504519991552</v>
      </c>
      <c r="FP66" s="22">
        <f t="shared" si="63"/>
        <v>11.454812362612174</v>
      </c>
      <c r="FQ66" s="22">
        <f t="shared" si="63"/>
        <v>11.394446577979327</v>
      </c>
      <c r="FR66" s="22">
        <f t="shared" si="63"/>
        <v>11.334405551433207</v>
      </c>
      <c r="FS66" s="22">
        <f t="shared" si="63"/>
        <v>11.274687676003674</v>
      </c>
      <c r="FT66" s="22">
        <f t="shared" si="63"/>
        <v>11.215291351797999</v>
      </c>
      <c r="FU66" s="22">
        <f t="shared" si="63"/>
        <v>11.156214986299831</v>
      </c>
      <c r="FV66" s="22">
        <f t="shared" si="63"/>
        <v>11.097456998257673</v>
      </c>
      <c r="FW66" s="22">
        <f t="shared" si="63"/>
        <v>11.039015807560171</v>
      </c>
      <c r="FX66" s="22">
        <f t="shared" si="63"/>
        <v>10.980889843076714</v>
      </c>
      <c r="FY66" s="22">
        <f t="shared" si="63"/>
        <v>10.923077540492788</v>
      </c>
      <c r="FZ66" s="22">
        <f t="shared" si="63"/>
        <v>10.865577342444814</v>
      </c>
      <c r="GA66" s="22">
        <f t="shared" si="63"/>
        <v>10.808387698782127</v>
      </c>
      <c r="GB66" s="22">
        <f t="shared" si="63"/>
        <v>10.751507065912918</v>
      </c>
      <c r="GC66" s="22">
        <f t="shared" si="63"/>
        <v>10.694933907541932</v>
      </c>
      <c r="GD66" s="22">
        <f t="shared" si="63"/>
        <v>10.638666693767563</v>
      </c>
      <c r="GE66" s="22">
        <f t="shared" si="63"/>
        <v>10.582703901403912</v>
      </c>
      <c r="GF66" s="22">
        <f t="shared" si="63"/>
        <v>10.527044013559342</v>
      </c>
      <c r="GG66" s="22">
        <f t="shared" si="63"/>
        <v>10.471685520019093</v>
      </c>
      <c r="GH66" s="22">
        <f t="shared" si="63"/>
        <v>10.416626916897863</v>
      </c>
      <c r="GI66" s="22">
        <f t="shared" si="63"/>
        <v>10.361866707000541</v>
      </c>
      <c r="GJ66" s="22">
        <f t="shared" si="63"/>
        <v>10.307403399199435</v>
      </c>
      <c r="GK66" s="22">
        <f t="shared" si="63"/>
        <v>10.253235508548485</v>
      </c>
      <c r="GL66" s="22">
        <f t="shared" ref="GL66" si="81">GK66*(1+GK55)</f>
        <v>10.199341492536846</v>
      </c>
      <c r="GM66" s="22">
        <f t="shared" si="64"/>
        <v>10.145720135573645</v>
      </c>
      <c r="GN66" s="22">
        <f t="shared" si="64"/>
        <v>10.092370224721117</v>
      </c>
      <c r="GO66" s="22">
        <f t="shared" si="64"/>
        <v>10.039290549347012</v>
      </c>
      <c r="GP66" s="22">
        <f t="shared" si="64"/>
        <v>9.9864799012431344</v>
      </c>
      <c r="GQ66" s="22">
        <f t="shared" si="64"/>
        <v>9.9339370751061065</v>
      </c>
      <c r="GR66" s="22">
        <f t="shared" si="64"/>
        <v>9.8816608679446585</v>
      </c>
      <c r="GS66" s="22">
        <f t="shared" si="64"/>
        <v>9.8296500801932396</v>
      </c>
      <c r="GT66" s="22">
        <f t="shared" si="64"/>
        <v>9.7779035151417126</v>
      </c>
      <c r="GU66" s="22">
        <f t="shared" si="64"/>
        <v>9.7264199793025323</v>
      </c>
      <c r="GV66" s="22">
        <f t="shared" si="64"/>
        <v>9.6751982824877292</v>
      </c>
      <c r="GW66" s="22">
        <f t="shared" si="64"/>
        <v>9.6242372373984999</v>
      </c>
      <c r="GX66" s="22">
        <f t="shared" si="64"/>
        <v>9.5735356600952191</v>
      </c>
      <c r="GY66" s="22">
        <f t="shared" si="64"/>
        <v>9.5230923702995156</v>
      </c>
      <c r="GZ66" s="22">
        <f t="shared" si="64"/>
        <v>9.472906191362231</v>
      </c>
      <c r="HA66" s="22">
        <f t="shared" si="64"/>
        <v>9.4229759497627672</v>
      </c>
      <c r="HB66" s="22">
        <f t="shared" si="64"/>
        <v>9.3733004756563627</v>
      </c>
      <c r="HC66" s="22">
        <f t="shared" si="64"/>
        <v>9.3238786028413578</v>
      </c>
      <c r="HD66" s="22">
        <f t="shared" si="64"/>
        <v>9.2747091696856163</v>
      </c>
      <c r="HE66" s="22">
        <f t="shared" si="64"/>
        <v>9.2257910244154946</v>
      </c>
      <c r="HF66" s="22">
        <f t="shared" si="64"/>
        <v>9.1771230047205954</v>
      </c>
      <c r="HG66" s="22">
        <f t="shared" si="64"/>
        <v>9.1287039589651187</v>
      </c>
      <c r="HH66" s="22">
        <f t="shared" si="64"/>
        <v>9.0805327396029796</v>
      </c>
      <c r="HI66" s="22">
        <f t="shared" si="64"/>
        <v>9.0326082026042265</v>
      </c>
      <c r="HJ66" s="22">
        <f t="shared" si="64"/>
        <v>8.9849292079192224</v>
      </c>
      <c r="HK66" s="22">
        <f t="shared" si="64"/>
        <v>8.9374946191405051</v>
      </c>
      <c r="HL66" s="22">
        <f t="shared" si="64"/>
        <v>8.8903033034805539</v>
      </c>
      <c r="HM66" s="22">
        <f t="shared" si="64"/>
        <v>8.843354132068006</v>
      </c>
      <c r="HN66" s="22">
        <f t="shared" si="64"/>
        <v>8.7966459798364873</v>
      </c>
      <c r="HO66" s="22">
        <f t="shared" si="64"/>
        <v>8.7501777256917403</v>
      </c>
      <c r="HP66" s="22">
        <f t="shared" si="64"/>
        <v>8.7039482522318288</v>
      </c>
      <c r="HQ66" s="22">
        <f t="shared" si="64"/>
        <v>8.6579564466381154</v>
      </c>
      <c r="HR66" s="22">
        <f t="shared" si="64"/>
        <v>8.6122011996109791</v>
      </c>
      <c r="HS66" s="22">
        <f t="shared" si="64"/>
        <v>8.5666814045482695</v>
      </c>
      <c r="HT66" s="22">
        <f t="shared" si="64"/>
        <v>8.5213959592765853</v>
      </c>
      <c r="HU66" s="22">
        <f t="shared" si="64"/>
        <v>8.4763437654537181</v>
      </c>
      <c r="HV66" s="22">
        <f t="shared" si="64"/>
        <v>8.4315237287113192</v>
      </c>
      <c r="HW66" s="22">
        <f t="shared" si="64"/>
        <v>8.3869347586819458</v>
      </c>
      <c r="HX66" s="22">
        <f t="shared" si="64"/>
        <v>8.3425757684850783</v>
      </c>
      <c r="HY66" s="22">
        <f t="shared" si="64"/>
        <v>8.2984456752576161</v>
      </c>
      <c r="HZ66" s="22">
        <f t="shared" si="64"/>
        <v>8.2545434000310696</v>
      </c>
      <c r="IA66" s="22">
        <f t="shared" si="64"/>
        <v>8.2108678676721549</v>
      </c>
      <c r="IB66" s="22">
        <f t="shared" si="64"/>
        <v>8.1674180068743976</v>
      </c>
      <c r="IC66" s="22">
        <f t="shared" si="64"/>
        <v>8.1241927499148652</v>
      </c>
      <c r="ID66" s="22">
        <f t="shared" si="64"/>
        <v>8.0811910329626233</v>
      </c>
      <c r="IE66" s="22">
        <f t="shared" si="64"/>
        <v>8.0384117960657466</v>
      </c>
      <c r="IF66" s="22">
        <f t="shared" si="64"/>
        <v>7.995853982953423</v>
      </c>
      <c r="IG66" s="22">
        <f t="shared" si="64"/>
        <v>7.9535165410856701</v>
      </c>
      <c r="IH66" s="22">
        <f t="shared" si="64"/>
        <v>7.9113984212809072</v>
      </c>
      <c r="II66" s="22">
        <f t="shared" si="64"/>
        <v>7.8694985784442784</v>
      </c>
      <c r="IJ66" s="22">
        <f t="shared" si="64"/>
        <v>7.8278159713487092</v>
      </c>
      <c r="IK66" s="22">
        <f t="shared" si="64"/>
        <v>7.7863495625332062</v>
      </c>
      <c r="IL66" s="22">
        <f t="shared" si="64"/>
        <v>7.7450983182576429</v>
      </c>
      <c r="IM66" s="22">
        <f t="shared" si="64"/>
        <v>7.7040612086791045</v>
      </c>
      <c r="IN66" s="22">
        <f t="shared" si="64"/>
        <v>7.6632372076138484</v>
      </c>
      <c r="IO66" s="22">
        <f t="shared" si="64"/>
        <v>7.6226252928930522</v>
      </c>
      <c r="IP66" s="22">
        <f t="shared" si="64"/>
        <v>7.5822244460711667</v>
      </c>
      <c r="IQ66" s="22">
        <f t="shared" si="64"/>
        <v>7.5420336520451734</v>
      </c>
      <c r="IR66" s="22">
        <f t="shared" si="64"/>
        <v>7.5020518996502306</v>
      </c>
      <c r="IS66" s="22">
        <f t="shared" si="64"/>
        <v>7.4622781815473695</v>
      </c>
      <c r="IT66" s="22">
        <f t="shared" si="64"/>
        <v>7.4227114940409571</v>
      </c>
      <c r="IU66" s="22">
        <f t="shared" si="64"/>
        <v>7.3833508372511156</v>
      </c>
      <c r="IV66" s="22">
        <f t="shared" si="64"/>
        <v>7.3441952148526148</v>
      </c>
      <c r="IW66" s="22">
        <f t="shared" si="64"/>
        <v>7.3052436343385612</v>
      </c>
      <c r="IX66" s="22">
        <f t="shared" ref="IX66" si="82">IW66*(1+IW55)</f>
        <v>7.2664951070870174</v>
      </c>
      <c r="IY66" s="22">
        <f t="shared" si="65"/>
        <v>7.2279486481370583</v>
      </c>
      <c r="IZ66" s="22">
        <f t="shared" si="65"/>
        <v>7.1896032761525817</v>
      </c>
      <c r="JA66" s="22">
        <f t="shared" si="65"/>
        <v>7.1514580137452866</v>
      </c>
      <c r="JB66" s="22">
        <f t="shared" si="65"/>
        <v>7.113511887089544</v>
      </c>
      <c r="JC66" s="22">
        <f t="shared" si="65"/>
        <v>7.0757639261667533</v>
      </c>
      <c r="JD66" s="22">
        <f t="shared" si="65"/>
        <v>7.0382131644395551</v>
      </c>
      <c r="JE66" s="22">
        <f t="shared" si="65"/>
        <v>7.0008586390628142</v>
      </c>
      <c r="JF66" s="22">
        <f t="shared" si="65"/>
        <v>6.9636993908791007</v>
      </c>
      <c r="JG66" s="22">
        <f t="shared" si="65"/>
        <v>6.9267344643420357</v>
      </c>
      <c r="JH66" s="22">
        <f t="shared" si="65"/>
        <v>6.8899629078562823</v>
      </c>
      <c r="JI66" s="22">
        <f t="shared" si="65"/>
        <v>6.8533837732600418</v>
      </c>
      <c r="JJ66" s="22">
        <f t="shared" si="65"/>
        <v>6.8169961162928008</v>
      </c>
      <c r="JK66" s="22">
        <f t="shared" si="65"/>
        <v>6.7807989963073805</v>
      </c>
      <c r="JL66" s="22">
        <f t="shared" si="65"/>
        <v>6.7447914763432451</v>
      </c>
      <c r="JM66" s="22">
        <f t="shared" si="65"/>
        <v>6.7089726229750273</v>
      </c>
      <c r="JN66" s="22">
        <f t="shared" si="65"/>
        <v>6.6733415064649835</v>
      </c>
      <c r="JO66" s="22">
        <f t="shared" si="65"/>
        <v>6.6378972007202997</v>
      </c>
      <c r="JP66" s="22">
        <f t="shared" si="65"/>
        <v>6.6026387833241271</v>
      </c>
      <c r="JQ66" s="22">
        <f t="shared" si="65"/>
        <v>6.567565335457104</v>
      </c>
      <c r="JR66" s="22">
        <f t="shared" si="65"/>
        <v>6.5326759421401022</v>
      </c>
      <c r="JS66" s="22">
        <f t="shared" si="65"/>
        <v>6.4979696916596517</v>
      </c>
      <c r="JT66" s="22">
        <f t="shared" si="65"/>
        <v>6.4634456762218067</v>
      </c>
      <c r="JU66" s="22">
        <f t="shared" si="65"/>
        <v>6.429102991576042</v>
      </c>
      <c r="JV66" s="22">
        <f t="shared" si="65"/>
        <v>6.3949407371514493</v>
      </c>
      <c r="JW66" s="22">
        <f t="shared" si="65"/>
        <v>6.3609580159433348</v>
      </c>
      <c r="JX66" s="22">
        <f t="shared" si="65"/>
        <v>6.3271539344481829</v>
      </c>
      <c r="JY66" s="22">
        <f t="shared" si="65"/>
        <v>6.2935276028371083</v>
      </c>
      <c r="JZ66" s="22">
        <f t="shared" si="65"/>
        <v>6.260078135073039</v>
      </c>
      <c r="KA66" s="22">
        <f t="shared" si="65"/>
        <v>6.2268046484338635</v>
      </c>
      <c r="KB66" s="22">
        <f t="shared" si="65"/>
        <v>6.1937062638636258</v>
      </c>
      <c r="KC66" s="22">
        <f t="shared" si="65"/>
        <v>6.1607821060226442</v>
      </c>
      <c r="KD66" s="22">
        <f t="shared" si="65"/>
        <v>6.128031303141805</v>
      </c>
      <c r="KE66" s="22">
        <f t="shared" si="65"/>
        <v>6.095452987206321</v>
      </c>
      <c r="KF66" s="22">
        <f t="shared" si="65"/>
        <v>6.0630462936816283</v>
      </c>
      <c r="KG66"/>
      <c r="KH66"/>
      <c r="KI66"/>
      <c r="KJ66"/>
      <c r="KK66"/>
      <c r="KL66"/>
      <c r="KM66"/>
      <c r="KN66"/>
      <c r="KO66"/>
    </row>
    <row r="67" spans="1:301" s="22" customFormat="1" x14ac:dyDescent="0.2">
      <c r="A67" t="s">
        <v>61</v>
      </c>
      <c r="B67" s="22">
        <f>(B63*10^6)*(B64*10^3)*(B65/(10^12))*B66</f>
        <v>6566.7175901106575</v>
      </c>
      <c r="C67" s="22">
        <f t="shared" ref="C67:BN67" si="83">(C63*10^6)*(C64*10^3)*(C65/(10^12))*C66</f>
        <v>6655.8171202779113</v>
      </c>
      <c r="D67" s="22">
        <f t="shared" si="83"/>
        <v>6744.0674867630896</v>
      </c>
      <c r="E67" s="22">
        <f t="shared" si="83"/>
        <v>6831.2553210224587</v>
      </c>
      <c r="F67" s="22">
        <f t="shared" si="83"/>
        <v>6917.1664789636225</v>
      </c>
      <c r="G67" s="22">
        <f t="shared" si="83"/>
        <v>7001.5863924319856</v>
      </c>
      <c r="H67" s="22">
        <f t="shared" si="83"/>
        <v>7084.3009823281909</v>
      </c>
      <c r="I67" s="22">
        <f t="shared" si="83"/>
        <v>7165.0975998008062</v>
      </c>
      <c r="J67" s="22">
        <f t="shared" si="83"/>
        <v>7243.7659791652841</v>
      </c>
      <c r="K67" s="22">
        <f t="shared" si="83"/>
        <v>7320.0992016495547</v>
      </c>
      <c r="L67" s="22">
        <f t="shared" si="83"/>
        <v>7393.89466251255</v>
      </c>
      <c r="M67" s="22">
        <f t="shared" si="83"/>
        <v>7464.9550368687787</v>
      </c>
      <c r="N67" s="22">
        <f t="shared" si="83"/>
        <v>7542.5970613718137</v>
      </c>
      <c r="O67" s="22">
        <f t="shared" si="83"/>
        <v>7627.0146634552384</v>
      </c>
      <c r="P67" s="22">
        <f t="shared" si="83"/>
        <v>7718.4237407935052</v>
      </c>
      <c r="Q67" s="22">
        <f t="shared" si="83"/>
        <v>7817.0638594664688</v>
      </c>
      <c r="R67" s="22">
        <f t="shared" si="83"/>
        <v>7911.5972816115718</v>
      </c>
      <c r="S67" s="22">
        <f t="shared" si="83"/>
        <v>8001.7061702418869</v>
      </c>
      <c r="T67" s="22">
        <f t="shared" si="83"/>
        <v>8087.0835651041416</v>
      </c>
      <c r="U67" s="22">
        <f t="shared" si="83"/>
        <v>8167.4352532666262</v>
      </c>
      <c r="V67" s="22">
        <f t="shared" si="83"/>
        <v>8242.4815995167955</v>
      </c>
      <c r="W67" s="22">
        <f t="shared" si="83"/>
        <v>8349.1830903416667</v>
      </c>
      <c r="X67" s="22">
        <f t="shared" si="83"/>
        <v>8456.9949968732544</v>
      </c>
      <c r="Y67" s="22">
        <f t="shared" si="83"/>
        <v>8565.8149012389767</v>
      </c>
      <c r="Z67" s="22">
        <f t="shared" si="83"/>
        <v>8675.5345871140398</v>
      </c>
      <c r="AA67" s="22">
        <f t="shared" si="83"/>
        <v>8786.0389682607365</v>
      </c>
      <c r="AB67" s="22">
        <f t="shared" si="83"/>
        <v>8897.2059558855744</v>
      </c>
      <c r="AC67" s="22">
        <f t="shared" si="83"/>
        <v>9008.9063260710809</v>
      </c>
      <c r="AD67" s="22">
        <f t="shared" si="83"/>
        <v>9121.0036224202904</v>
      </c>
      <c r="AE67" s="22">
        <f t="shared" si="83"/>
        <v>9233.3540712066897</v>
      </c>
      <c r="AF67" s="22">
        <f t="shared" si="83"/>
        <v>9345.8065193016901</v>
      </c>
      <c r="AG67" s="22">
        <f t="shared" si="83"/>
        <v>9424.9446051111718</v>
      </c>
      <c r="AH67" s="22">
        <f t="shared" si="83"/>
        <v>9506.1484758094757</v>
      </c>
      <c r="AI67" s="22">
        <f t="shared" si="83"/>
        <v>9589.4293481972418</v>
      </c>
      <c r="AJ67" s="22">
        <f t="shared" si="83"/>
        <v>9674.8002532126975</v>
      </c>
      <c r="AK67" s="22">
        <f t="shared" si="83"/>
        <v>9762.2781139965209</v>
      </c>
      <c r="AL67" s="22">
        <f t="shared" si="83"/>
        <v>9851.8839710296179</v>
      </c>
      <c r="AM67" s="22">
        <f t="shared" si="83"/>
        <v>9943.6432244151838</v>
      </c>
      <c r="AN67" s="22">
        <f t="shared" si="83"/>
        <v>10037.585915496235</v>
      </c>
      <c r="AO67" s="22">
        <f t="shared" si="83"/>
        <v>10133.747020486864</v>
      </c>
      <c r="AP67" s="22">
        <f t="shared" si="83"/>
        <v>10232.166772634242</v>
      </c>
      <c r="AQ67" s="22">
        <f t="shared" si="83"/>
        <v>10354.477308591817</v>
      </c>
      <c r="AR67" s="22">
        <f t="shared" si="83"/>
        <v>10477.344327076788</v>
      </c>
      <c r="AS67" s="22">
        <f t="shared" si="83"/>
        <v>10600.707356209172</v>
      </c>
      <c r="AT67" s="22">
        <f t="shared" si="83"/>
        <v>10724.504258355913</v>
      </c>
      <c r="AU67" s="22">
        <f t="shared" si="83"/>
        <v>10848.670481252322</v>
      </c>
      <c r="AV67" s="22">
        <f t="shared" si="83"/>
        <v>10973.139060516067</v>
      </c>
      <c r="AW67" s="22">
        <f t="shared" si="83"/>
        <v>11097.840632827349</v>
      </c>
      <c r="AX67" s="22">
        <f t="shared" si="83"/>
        <v>11222.703451454307</v>
      </c>
      <c r="AY67" s="22">
        <f t="shared" si="83"/>
        <v>11347.653398562599</v>
      </c>
      <c r="AZ67" s="22">
        <f t="shared" si="83"/>
        <v>11472.613998702578</v>
      </c>
      <c r="BA67" s="22">
        <f t="shared" si="83"/>
        <v>11559.099982200252</v>
      </c>
      <c r="BB67" s="22">
        <f t="shared" si="83"/>
        <v>11648.196901433983</v>
      </c>
      <c r="BC67" s="22">
        <f t="shared" si="83"/>
        <v>11739.82623079159</v>
      </c>
      <c r="BD67" s="22">
        <f t="shared" si="83"/>
        <v>11833.906460598655</v>
      </c>
      <c r="BE67" s="22">
        <f t="shared" si="83"/>
        <v>11930.354954224611</v>
      </c>
      <c r="BF67" s="22">
        <f t="shared" si="83"/>
        <v>12029.087822300524</v>
      </c>
      <c r="BG67" s="22">
        <f t="shared" si="83"/>
        <v>12130.01978728066</v>
      </c>
      <c r="BH67" s="22">
        <f t="shared" si="83"/>
        <v>12233.064073137593</v>
      </c>
      <c r="BI67" s="22">
        <f t="shared" si="83"/>
        <v>12338.132306938718</v>
      </c>
      <c r="BJ67" s="22">
        <f t="shared" si="83"/>
        <v>12445.134434400874</v>
      </c>
      <c r="BK67" s="22">
        <f t="shared" si="83"/>
        <v>12587.205351456078</v>
      </c>
      <c r="BL67" s="22">
        <f t="shared" si="83"/>
        <v>12732.419846964121</v>
      </c>
      <c r="BM67" s="22">
        <f t="shared" si="83"/>
        <v>12880.837694014956</v>
      </c>
      <c r="BN67" s="22">
        <f t="shared" si="83"/>
        <v>13032.521722004469</v>
      </c>
      <c r="BO67" s="22">
        <f t="shared" ref="BO67:DZ67" si="84">(BO63*10^6)*(BO64*10^3)*(BO65/(10^12))*BO66</f>
        <v>13187.537206560748</v>
      </c>
      <c r="BP67" s="22">
        <f t="shared" si="84"/>
        <v>13345.951958675751</v>
      </c>
      <c r="BQ67" s="22">
        <f t="shared" si="84"/>
        <v>13507.836404679294</v>
      </c>
      <c r="BR67" s="22">
        <f t="shared" si="84"/>
        <v>13673.263698000268</v>
      </c>
      <c r="BS67" s="22">
        <f t="shared" si="84"/>
        <v>13842.309815164759</v>
      </c>
      <c r="BT67" s="22">
        <f t="shared" si="84"/>
        <v>14015.053658916759</v>
      </c>
      <c r="BU67" s="22">
        <f t="shared" si="84"/>
        <v>14216.451367263027</v>
      </c>
      <c r="BV67" s="22">
        <f t="shared" si="84"/>
        <v>14418.801411234186</v>
      </c>
      <c r="BW67" s="22">
        <f t="shared" si="84"/>
        <v>14621.929397437456</v>
      </c>
      <c r="BX67" s="22">
        <f t="shared" si="84"/>
        <v>14825.653209158807</v>
      </c>
      <c r="BY67" s="22">
        <f t="shared" si="84"/>
        <v>15029.782630182977</v>
      </c>
      <c r="BZ67" s="22">
        <f t="shared" si="84"/>
        <v>15234.119336367912</v>
      </c>
      <c r="CA67" s="22">
        <f t="shared" si="84"/>
        <v>15438.456869532178</v>
      </c>
      <c r="CB67" s="22">
        <f t="shared" si="84"/>
        <v>15642.580676313097</v>
      </c>
      <c r="CC67" s="22">
        <f t="shared" si="84"/>
        <v>15846.268157248565</v>
      </c>
      <c r="CD67" s="22">
        <f t="shared" si="84"/>
        <v>16049.288730072005</v>
      </c>
      <c r="CE67" s="22">
        <f t="shared" si="84"/>
        <v>16202.488276336126</v>
      </c>
      <c r="CF67" s="22">
        <f t="shared" si="84"/>
        <v>16343.553411859373</v>
      </c>
      <c r="CG67" s="22">
        <f t="shared" si="84"/>
        <v>16472.127828241271</v>
      </c>
      <c r="CH67" s="22">
        <f t="shared" si="84"/>
        <v>16587.883058932272</v>
      </c>
      <c r="CI67" s="22">
        <f t="shared" si="84"/>
        <v>16690.520891899727</v>
      </c>
      <c r="CJ67" s="22">
        <f t="shared" si="84"/>
        <v>16779.774696229004</v>
      </c>
      <c r="CK67" s="22">
        <f t="shared" si="84"/>
        <v>16855.410564080481</v>
      </c>
      <c r="CL67" s="22">
        <f t="shared" si="84"/>
        <v>16917.228382066805</v>
      </c>
      <c r="CM67" s="22">
        <f t="shared" si="84"/>
        <v>16965.062733650229</v>
      </c>
      <c r="CN67" s="22">
        <f t="shared" si="84"/>
        <v>16998.783650562877</v>
      </c>
      <c r="CO67" s="22">
        <f t="shared" si="84"/>
        <v>17034.441639331173</v>
      </c>
      <c r="CP67" s="22">
        <f t="shared" si="84"/>
        <v>17069.670292311552</v>
      </c>
      <c r="CQ67" s="22">
        <f t="shared" si="84"/>
        <v>17104.465432524237</v>
      </c>
      <c r="CR67" s="22">
        <f t="shared" si="84"/>
        <v>17138.822989749791</v>
      </c>
      <c r="CS67" s="22">
        <f t="shared" si="84"/>
        <v>17172.738967145506</v>
      </c>
      <c r="CT67" s="22">
        <f t="shared" si="84"/>
        <v>17206.209440472754</v>
      </c>
      <c r="CU67" s="22">
        <f t="shared" si="84"/>
        <v>17239.230555997354</v>
      </c>
      <c r="CV67" s="22">
        <f t="shared" si="84"/>
        <v>17271.798532415036</v>
      </c>
      <c r="CW67" s="22">
        <f t="shared" si="84"/>
        <v>17303.909658392611</v>
      </c>
      <c r="CX67" s="22">
        <f t="shared" si="84"/>
        <v>17335.560296639414</v>
      </c>
      <c r="CY67" s="22">
        <f t="shared" si="84"/>
        <v>17366.746878776332</v>
      </c>
      <c r="CZ67" s="22">
        <f t="shared" si="84"/>
        <v>17397.465910001243</v>
      </c>
      <c r="DA67" s="22">
        <f t="shared" si="84"/>
        <v>17427.71396543974</v>
      </c>
      <c r="DB67" s="22">
        <f t="shared" si="84"/>
        <v>17457.48769352501</v>
      </c>
      <c r="DC67" s="22">
        <f t="shared" si="84"/>
        <v>17486.783813644408</v>
      </c>
      <c r="DD67" s="22">
        <f t="shared" si="84"/>
        <v>17515.599116808182</v>
      </c>
      <c r="DE67" s="22">
        <f t="shared" si="84"/>
        <v>17543.930464853423</v>
      </c>
      <c r="DF67" s="22">
        <f t="shared" si="84"/>
        <v>17571.774792822805</v>
      </c>
      <c r="DG67" s="22">
        <f t="shared" si="84"/>
        <v>17599.129106777149</v>
      </c>
      <c r="DH67" s="22">
        <f t="shared" si="84"/>
        <v>17625.990486187933</v>
      </c>
      <c r="DI67" s="22">
        <f t="shared" si="84"/>
        <v>17652.356083950079</v>
      </c>
      <c r="DJ67" s="22">
        <f t="shared" si="84"/>
        <v>17678.223122860658</v>
      </c>
      <c r="DK67" s="22">
        <f t="shared" si="84"/>
        <v>17703.588899027614</v>
      </c>
      <c r="DL67" s="22">
        <f t="shared" si="84"/>
        <v>17728.450779543316</v>
      </c>
      <c r="DM67" s="22">
        <f t="shared" si="84"/>
        <v>17752.806205471505</v>
      </c>
      <c r="DN67" s="22">
        <f t="shared" si="84"/>
        <v>17776.652690494833</v>
      </c>
      <c r="DO67" s="22">
        <f t="shared" si="84"/>
        <v>17799.987821893996</v>
      </c>
      <c r="DP67" s="22">
        <f t="shared" si="84"/>
        <v>17822.809259086644</v>
      </c>
      <c r="DQ67" s="22">
        <f t="shared" si="84"/>
        <v>17845.114734264494</v>
      </c>
      <c r="DR67" s="22">
        <f t="shared" si="84"/>
        <v>17866.902052839967</v>
      </c>
      <c r="DS67" s="22">
        <f t="shared" si="84"/>
        <v>17888.169092118522</v>
      </c>
      <c r="DT67" s="22">
        <f t="shared" si="84"/>
        <v>17908.91380324927</v>
      </c>
      <c r="DU67" s="22">
        <f t="shared" si="84"/>
        <v>17929.134211128719</v>
      </c>
      <c r="DV67" s="22">
        <f t="shared" si="84"/>
        <v>17948.828412854746</v>
      </c>
      <c r="DW67" s="22">
        <f t="shared" si="84"/>
        <v>17967.99457965044</v>
      </c>
      <c r="DX67" s="22">
        <f t="shared" si="84"/>
        <v>17986.630954951866</v>
      </c>
      <c r="DY67" s="22">
        <f t="shared" si="84"/>
        <v>18004.735853339578</v>
      </c>
      <c r="DZ67" s="22">
        <f t="shared" si="84"/>
        <v>18022.307662518597</v>
      </c>
      <c r="EA67" s="22">
        <f t="shared" ref="EA67:GL67" si="85">(EA63*10^6)*(EA64*10^3)*(EA65/(10^12))*EA66</f>
        <v>18039.344843310446</v>
      </c>
      <c r="EB67" s="22">
        <f t="shared" si="85"/>
        <v>18055.845931252421</v>
      </c>
      <c r="EC67" s="22">
        <f t="shared" si="85"/>
        <v>18071.809533478016</v>
      </c>
      <c r="ED67" s="22">
        <f t="shared" si="85"/>
        <v>18087.234327318405</v>
      </c>
      <c r="EE67" s="22">
        <f t="shared" si="85"/>
        <v>18102.119063689632</v>
      </c>
      <c r="EF67" s="22">
        <f t="shared" si="85"/>
        <v>18116.462564782018</v>
      </c>
      <c r="EG67" s="22">
        <f t="shared" si="85"/>
        <v>18130.263723548935</v>
      </c>
      <c r="EH67" s="22">
        <f t="shared" si="85"/>
        <v>18143.521505928584</v>
      </c>
      <c r="EI67" s="22">
        <f t="shared" si="85"/>
        <v>18156.234946325279</v>
      </c>
      <c r="EJ67" s="22">
        <f t="shared" si="85"/>
        <v>18168.403155232372</v>
      </c>
      <c r="EK67" s="22">
        <f t="shared" si="85"/>
        <v>18180.025313272959</v>
      </c>
      <c r="EL67" s="22">
        <f t="shared" si="85"/>
        <v>18191.100670189226</v>
      </c>
      <c r="EM67" s="22">
        <f t="shared" si="85"/>
        <v>18201.62854461178</v>
      </c>
      <c r="EN67" s="22">
        <f t="shared" si="85"/>
        <v>18211.608327752958</v>
      </c>
      <c r="EO67" s="22">
        <f t="shared" si="85"/>
        <v>18221.039481959167</v>
      </c>
      <c r="EP67" s="22">
        <f t="shared" si="85"/>
        <v>18229.921539357289</v>
      </c>
      <c r="EQ67" s="22">
        <f t="shared" si="85"/>
        <v>18238.254101183487</v>
      </c>
      <c r="ER67" s="22">
        <f t="shared" si="85"/>
        <v>18246.036835846131</v>
      </c>
      <c r="ES67" s="22">
        <f t="shared" si="85"/>
        <v>18253.269481700885</v>
      </c>
      <c r="ET67" s="22">
        <f t="shared" si="85"/>
        <v>18259.951844538969</v>
      </c>
      <c r="EU67" s="22">
        <f t="shared" si="85"/>
        <v>18266.08379636833</v>
      </c>
      <c r="EV67" s="22">
        <f t="shared" si="85"/>
        <v>18271.665280903584</v>
      </c>
      <c r="EW67" s="22">
        <f t="shared" si="85"/>
        <v>18276.696305697897</v>
      </c>
      <c r="EX67" s="22">
        <f t="shared" si="85"/>
        <v>18281.176945320476</v>
      </c>
      <c r="EY67" s="22">
        <f t="shared" si="85"/>
        <v>18285.107340997787</v>
      </c>
      <c r="EZ67" s="22">
        <f t="shared" si="85"/>
        <v>18288.487699071622</v>
      </c>
      <c r="FA67" s="22">
        <f t="shared" si="85"/>
        <v>18291.318290717474</v>
      </c>
      <c r="FB67" s="22">
        <f t="shared" si="85"/>
        <v>18293.599453316216</v>
      </c>
      <c r="FC67" s="22">
        <f t="shared" si="85"/>
        <v>18295.331587547938</v>
      </c>
      <c r="FD67" s="22">
        <f t="shared" si="85"/>
        <v>18296.515159341707</v>
      </c>
      <c r="FE67" s="22">
        <f t="shared" si="85"/>
        <v>18297.150697387417</v>
      </c>
      <c r="FF67" s="22">
        <f t="shared" si="85"/>
        <v>18297.238793669967</v>
      </c>
      <c r="FG67" s="22">
        <f t="shared" si="85"/>
        <v>18296.780102945464</v>
      </c>
      <c r="FH67" s="22">
        <f t="shared" si="85"/>
        <v>18295.775345030805</v>
      </c>
      <c r="FI67" s="22">
        <f t="shared" si="85"/>
        <v>18294.225296947061</v>
      </c>
      <c r="FJ67" s="22">
        <f t="shared" si="85"/>
        <v>18292.130797491824</v>
      </c>
      <c r="FK67" s="22">
        <f t="shared" si="85"/>
        <v>18289.492745143303</v>
      </c>
      <c r="FL67" s="22">
        <f t="shared" si="85"/>
        <v>18286.312099962408</v>
      </c>
      <c r="FM67" s="22">
        <f t="shared" si="85"/>
        <v>18282.589880448319</v>
      </c>
      <c r="FN67" s="22">
        <f t="shared" si="85"/>
        <v>18278.32716399269</v>
      </c>
      <c r="FO67" s="22">
        <f t="shared" si="85"/>
        <v>18273.525086346999</v>
      </c>
      <c r="FP67" s="22">
        <f t="shared" si="85"/>
        <v>18268.184839952468</v>
      </c>
      <c r="FQ67" s="22">
        <f t="shared" si="85"/>
        <v>18262.307673933021</v>
      </c>
      <c r="FR67" s="22">
        <f t="shared" si="85"/>
        <v>18255.894892066673</v>
      </c>
      <c r="FS67" s="22">
        <f t="shared" si="85"/>
        <v>18248.947855143913</v>
      </c>
      <c r="FT67" s="22">
        <f t="shared" si="85"/>
        <v>18241.467977064567</v>
      </c>
      <c r="FU67" s="22">
        <f t="shared" si="85"/>
        <v>18233.456726559954</v>
      </c>
      <c r="FV67" s="22">
        <f t="shared" si="85"/>
        <v>18224.915646511618</v>
      </c>
      <c r="FW67" s="22">
        <f t="shared" si="85"/>
        <v>18215.846303362086</v>
      </c>
      <c r="FX67" s="22">
        <f t="shared" si="85"/>
        <v>18206.250367165743</v>
      </c>
      <c r="FY67" s="22">
        <f t="shared" si="85"/>
        <v>18196.129496883426</v>
      </c>
      <c r="FZ67" s="22">
        <f t="shared" si="85"/>
        <v>18185.485405088108</v>
      </c>
      <c r="GA67" s="22">
        <f t="shared" si="85"/>
        <v>18174.319874482833</v>
      </c>
      <c r="GB67" s="22">
        <f t="shared" si="85"/>
        <v>18162.63473611571</v>
      </c>
      <c r="GC67" s="22">
        <f t="shared" si="85"/>
        <v>18150.431873937803</v>
      </c>
      <c r="GD67" s="22">
        <f t="shared" si="85"/>
        <v>18137.713218696732</v>
      </c>
      <c r="GE67" s="22">
        <f t="shared" si="85"/>
        <v>18124.480749759681</v>
      </c>
      <c r="GF67" s="22">
        <f t="shared" si="85"/>
        <v>18110.73649205489</v>
      </c>
      <c r="GG67" s="22">
        <f t="shared" si="85"/>
        <v>18096.48251829722</v>
      </c>
      <c r="GH67" s="22">
        <f t="shared" si="85"/>
        <v>18081.720946386307</v>
      </c>
      <c r="GI67" s="22">
        <f t="shared" si="85"/>
        <v>18066.453941507407</v>
      </c>
      <c r="GJ67" s="22">
        <f t="shared" si="85"/>
        <v>18050.683711642861</v>
      </c>
      <c r="GK67" s="22">
        <f t="shared" si="85"/>
        <v>18034.412507975496</v>
      </c>
      <c r="GL67" s="22">
        <f t="shared" si="85"/>
        <v>18017.355498216035</v>
      </c>
      <c r="GM67" s="22">
        <f t="shared" ref="GM67:IX67" si="86">(GM63*10^6)*(GM64*10^3)*(GM65/(10^12))*GM66</f>
        <v>17999.515681645938</v>
      </c>
      <c r="GN67" s="22">
        <f t="shared" si="86"/>
        <v>17980.896146145733</v>
      </c>
      <c r="GO67" s="22">
        <f t="shared" si="86"/>
        <v>17961.500068533638</v>
      </c>
      <c r="GP67" s="22">
        <f t="shared" si="86"/>
        <v>17941.330714288608</v>
      </c>
      <c r="GQ67" s="22">
        <f t="shared" si="86"/>
        <v>17920.391439796356</v>
      </c>
      <c r="GR67" s="22">
        <f t="shared" si="86"/>
        <v>17898.685687146062</v>
      </c>
      <c r="GS67" s="22">
        <f t="shared" si="86"/>
        <v>17876.21699079909</v>
      </c>
      <c r="GT67" s="22">
        <f t="shared" si="86"/>
        <v>17852.988972548086</v>
      </c>
      <c r="GU67" s="22">
        <f t="shared" si="86"/>
        <v>17829.005343005738</v>
      </c>
      <c r="GV67" s="22">
        <f t="shared" si="86"/>
        <v>17804.269901075222</v>
      </c>
      <c r="GW67" s="22">
        <f t="shared" si="86"/>
        <v>17778.786529940182</v>
      </c>
      <c r="GX67" s="22">
        <f t="shared" si="86"/>
        <v>17752.559199283191</v>
      </c>
      <c r="GY67" s="22">
        <f t="shared" si="86"/>
        <v>17725.591966360571</v>
      </c>
      <c r="GZ67" s="22">
        <f t="shared" si="86"/>
        <v>17697.888974699083</v>
      </c>
      <c r="HA67" s="22">
        <f t="shared" si="86"/>
        <v>17669.454449376059</v>
      </c>
      <c r="HB67" s="22">
        <f t="shared" si="86"/>
        <v>17640.292699836256</v>
      </c>
      <c r="HC67" s="22">
        <f t="shared" si="86"/>
        <v>17610.408118548537</v>
      </c>
      <c r="HD67" s="22">
        <f t="shared" si="86"/>
        <v>17579.805184050336</v>
      </c>
      <c r="HE67" s="22">
        <f t="shared" si="86"/>
        <v>17548.488482971799</v>
      </c>
      <c r="HF67" s="22">
        <f t="shared" si="86"/>
        <v>17516.462619481459</v>
      </c>
      <c r="HG67" s="22">
        <f t="shared" si="86"/>
        <v>17483.732306370035</v>
      </c>
      <c r="HH67" s="22">
        <f t="shared" si="86"/>
        <v>17450.302336949622</v>
      </c>
      <c r="HI67" s="22">
        <f t="shared" si="86"/>
        <v>17416.177579653511</v>
      </c>
      <c r="HJ67" s="22">
        <f t="shared" si="86"/>
        <v>17381.362980297425</v>
      </c>
      <c r="HK67" s="22">
        <f t="shared" si="86"/>
        <v>17345.863558371777</v>
      </c>
      <c r="HL67" s="22">
        <f t="shared" si="86"/>
        <v>17309.684405656921</v>
      </c>
      <c r="HM67" s="22">
        <f t="shared" si="86"/>
        <v>17272.830687232396</v>
      </c>
      <c r="HN67" s="22">
        <f t="shared" si="86"/>
        <v>17235.307639430579</v>
      </c>
      <c r="HO67" s="22">
        <f t="shared" si="86"/>
        <v>17197.120569882059</v>
      </c>
      <c r="HP67" s="22">
        <f t="shared" si="86"/>
        <v>17158.274854166408</v>
      </c>
      <c r="HQ67" s="22">
        <f t="shared" si="86"/>
        <v>17118.775940999258</v>
      </c>
      <c r="HR67" s="22">
        <f t="shared" si="86"/>
        <v>17078.629343486446</v>
      </c>
      <c r="HS67" s="22">
        <f t="shared" si="86"/>
        <v>17037.840631959494</v>
      </c>
      <c r="HT67" s="22">
        <f t="shared" si="86"/>
        <v>16996.415444803562</v>
      </c>
      <c r="HU67" s="22">
        <f t="shared" si="86"/>
        <v>16954.359483124168</v>
      </c>
      <c r="HV67" s="22">
        <f t="shared" si="86"/>
        <v>16911.678510582926</v>
      </c>
      <c r="HW67" s="22">
        <f t="shared" si="86"/>
        <v>16868.378352343985</v>
      </c>
      <c r="HX67" s="22">
        <f t="shared" si="86"/>
        <v>16824.464889793166</v>
      </c>
      <c r="HY67" s="22">
        <f t="shared" si="86"/>
        <v>16779.944063368086</v>
      </c>
      <c r="HZ67" s="22">
        <f t="shared" si="86"/>
        <v>16734.82187031932</v>
      </c>
      <c r="IA67" s="22">
        <f t="shared" si="86"/>
        <v>16689.104362950377</v>
      </c>
      <c r="IB67" s="22">
        <f t="shared" si="86"/>
        <v>16642.797647251224</v>
      </c>
      <c r="IC67" s="22">
        <f t="shared" si="86"/>
        <v>16595.907879665978</v>
      </c>
      <c r="ID67" s="22">
        <f t="shared" si="86"/>
        <v>16548.441268209495</v>
      </c>
      <c r="IE67" s="22">
        <f t="shared" si="86"/>
        <v>16500.404071058456</v>
      </c>
      <c r="IF67" s="22">
        <f t="shared" si="86"/>
        <v>16451.802593665161</v>
      </c>
      <c r="IG67" s="22">
        <f t="shared" si="86"/>
        <v>16402.64318782726</v>
      </c>
      <c r="IH67" s="22">
        <f t="shared" si="86"/>
        <v>16352.932247378363</v>
      </c>
      <c r="II67" s="22">
        <f t="shared" si="86"/>
        <v>16302.676212677088</v>
      </c>
      <c r="IJ67" s="22">
        <f t="shared" si="86"/>
        <v>16251.881567550148</v>
      </c>
      <c r="IK67" s="22">
        <f t="shared" si="86"/>
        <v>16200.554837157359</v>
      </c>
      <c r="IL67" s="22">
        <f t="shared" si="86"/>
        <v>16148.702586302501</v>
      </c>
      <c r="IM67" s="22">
        <f t="shared" si="86"/>
        <v>16096.331419533692</v>
      </c>
      <c r="IN67" s="22">
        <f t="shared" si="86"/>
        <v>16043.447977900501</v>
      </c>
      <c r="IO67" s="22">
        <f t="shared" si="86"/>
        <v>15990.05894051621</v>
      </c>
      <c r="IP67" s="22">
        <f t="shared" si="86"/>
        <v>15936.171020880201</v>
      </c>
      <c r="IQ67" s="22">
        <f t="shared" si="86"/>
        <v>15881.790962449057</v>
      </c>
      <c r="IR67" s="22">
        <f t="shared" si="86"/>
        <v>15826.925542158871</v>
      </c>
      <c r="IS67" s="22">
        <f t="shared" si="86"/>
        <v>15771.581568176618</v>
      </c>
      <c r="IT67" s="22">
        <f t="shared" si="86"/>
        <v>15715.765877121024</v>
      </c>
      <c r="IU67" s="22">
        <f t="shared" si="86"/>
        <v>15659.485334197203</v>
      </c>
      <c r="IV67" s="22">
        <f t="shared" si="86"/>
        <v>15602.74682971467</v>
      </c>
      <c r="IW67" s="22">
        <f t="shared" si="86"/>
        <v>15545.557279948252</v>
      </c>
      <c r="IX67" s="22">
        <f t="shared" si="86"/>
        <v>15487.923626395115</v>
      </c>
      <c r="IY67" s="22">
        <f t="shared" ref="IY67:KF67" si="87">(IY63*10^6)*(IY64*10^3)*(IY65/(10^12))*IY66</f>
        <v>15429.852832636921</v>
      </c>
      <c r="IZ67" s="22">
        <f t="shared" si="87"/>
        <v>15371.351882745803</v>
      </c>
      <c r="JA67" s="22">
        <f t="shared" si="87"/>
        <v>15312.427782674271</v>
      </c>
      <c r="JB67" s="22">
        <f t="shared" si="87"/>
        <v>15253.087555787088</v>
      </c>
      <c r="JC67" s="22">
        <f t="shared" si="87"/>
        <v>15193.338243611695</v>
      </c>
      <c r="JD67" s="22">
        <f t="shared" si="87"/>
        <v>15133.186901858149</v>
      </c>
      <c r="JE67" s="22">
        <f t="shared" si="87"/>
        <v>15072.64060090605</v>
      </c>
      <c r="JF67" s="22">
        <f t="shared" si="87"/>
        <v>15011.706424509119</v>
      </c>
      <c r="JG67" s="22">
        <f t="shared" si="87"/>
        <v>14950.391467904012</v>
      </c>
      <c r="JH67" s="22">
        <f t="shared" si="87"/>
        <v>14888.702839412726</v>
      </c>
      <c r="JI67" s="22">
        <f t="shared" si="87"/>
        <v>14826.64765487669</v>
      </c>
      <c r="JJ67" s="22">
        <f t="shared" si="87"/>
        <v>14764.233040346116</v>
      </c>
      <c r="JK67" s="22">
        <f t="shared" si="87"/>
        <v>14701.466128447153</v>
      </c>
      <c r="JL67" s="22">
        <f t="shared" si="87"/>
        <v>14638.354057783241</v>
      </c>
      <c r="JM67" s="22">
        <f t="shared" si="87"/>
        <v>14574.903970454334</v>
      </c>
      <c r="JN67" s="22">
        <f t="shared" si="87"/>
        <v>14511.123012141103</v>
      </c>
      <c r="JO67" s="22">
        <f t="shared" si="87"/>
        <v>14447.018330557967</v>
      </c>
      <c r="JP67" s="22">
        <f t="shared" si="87"/>
        <v>14382.597074536345</v>
      </c>
      <c r="JQ67" s="22">
        <f t="shared" si="87"/>
        <v>14317.866392191914</v>
      </c>
      <c r="JR67" s="22">
        <f t="shared" si="87"/>
        <v>14252.833431817329</v>
      </c>
      <c r="JS67" s="22">
        <f t="shared" si="87"/>
        <v>14187.50533587031</v>
      </c>
      <c r="JT67" s="22">
        <f t="shared" si="87"/>
        <v>14121.889245364768</v>
      </c>
      <c r="JU67" s="22">
        <f t="shared" si="87"/>
        <v>14055.992295557611</v>
      </c>
      <c r="JV67" s="22">
        <f t="shared" si="87"/>
        <v>13989.821615981704</v>
      </c>
      <c r="JW67" s="22">
        <f t="shared" si="87"/>
        <v>13923.384328373942</v>
      </c>
      <c r="JX67" s="22">
        <f t="shared" si="87"/>
        <v>13856.687545021201</v>
      </c>
      <c r="JY67" s="22">
        <f t="shared" si="87"/>
        <v>13789.738369144576</v>
      </c>
      <c r="JZ67" s="22">
        <f t="shared" si="87"/>
        <v>13722.543894819641</v>
      </c>
      <c r="KA67" s="22">
        <f t="shared" si="87"/>
        <v>13655.111201854879</v>
      </c>
      <c r="KB67" s="22">
        <f t="shared" si="87"/>
        <v>13587.447357721507</v>
      </c>
      <c r="KC67" s="22">
        <f t="shared" si="87"/>
        <v>13519.559416938344</v>
      </c>
      <c r="KD67" s="22">
        <f t="shared" si="87"/>
        <v>13451.454418799734</v>
      </c>
      <c r="KE67" s="22">
        <f t="shared" si="87"/>
        <v>13383.139387920788</v>
      </c>
      <c r="KF67" s="22">
        <f t="shared" si="87"/>
        <v>13314.621330893782</v>
      </c>
      <c r="KG67"/>
      <c r="KH67"/>
      <c r="KI67"/>
      <c r="KJ67"/>
      <c r="KK67"/>
      <c r="KL67"/>
      <c r="KM67"/>
      <c r="KN67"/>
      <c r="KO67"/>
    </row>
    <row r="68" spans="1:301" s="22" customFormat="1" x14ac:dyDescent="0.2">
      <c r="A68" t="s">
        <v>62</v>
      </c>
      <c r="B68" s="31">
        <f t="shared" ref="B68:BM68" si="88">B56+B67</f>
        <v>7676.7175901106575</v>
      </c>
      <c r="C68" s="31">
        <f t="shared" si="88"/>
        <v>7778.8171202779113</v>
      </c>
      <c r="D68" s="31">
        <f t="shared" si="88"/>
        <v>7880.0674867630896</v>
      </c>
      <c r="E68" s="31">
        <f t="shared" si="88"/>
        <v>7980.2553210224587</v>
      </c>
      <c r="F68" s="31">
        <f t="shared" si="88"/>
        <v>8079.1664789636225</v>
      </c>
      <c r="G68" s="31">
        <f t="shared" si="88"/>
        <v>8176.5863924319856</v>
      </c>
      <c r="H68" s="31">
        <f t="shared" si="88"/>
        <v>8272.30098232819</v>
      </c>
      <c r="I68" s="31">
        <f t="shared" si="88"/>
        <v>8366.0975998008071</v>
      </c>
      <c r="J68" s="31">
        <f t="shared" si="88"/>
        <v>8457.7659791652841</v>
      </c>
      <c r="K68" s="31">
        <f t="shared" si="88"/>
        <v>8547.0992016495547</v>
      </c>
      <c r="L68" s="31">
        <f t="shared" si="88"/>
        <v>8633.89466251255</v>
      </c>
      <c r="M68" s="31">
        <f t="shared" si="88"/>
        <v>8699.9550368687778</v>
      </c>
      <c r="N68" s="31">
        <f t="shared" si="88"/>
        <v>8772.5970613718127</v>
      </c>
      <c r="O68" s="31">
        <f t="shared" si="88"/>
        <v>8852.0146634552384</v>
      </c>
      <c r="P68" s="31">
        <f t="shared" si="88"/>
        <v>8938.4237407935052</v>
      </c>
      <c r="Q68" s="31">
        <f t="shared" si="88"/>
        <v>9032.0638594664688</v>
      </c>
      <c r="R68" s="31">
        <f t="shared" si="88"/>
        <v>9121.5972816115718</v>
      </c>
      <c r="S68" s="31">
        <f t="shared" si="88"/>
        <v>9206.7061702418869</v>
      </c>
      <c r="T68" s="31">
        <f t="shared" si="88"/>
        <v>9287.0835651041416</v>
      </c>
      <c r="U68" s="31">
        <f t="shared" si="88"/>
        <v>9362.4352532666271</v>
      </c>
      <c r="V68" s="31">
        <f t="shared" si="88"/>
        <v>9432.4815995167955</v>
      </c>
      <c r="W68" s="31">
        <f t="shared" si="88"/>
        <v>9526.1830903416667</v>
      </c>
      <c r="X68" s="31">
        <f t="shared" si="88"/>
        <v>9620.9949968732544</v>
      </c>
      <c r="Y68" s="31">
        <f t="shared" si="88"/>
        <v>9716.8149012389767</v>
      </c>
      <c r="Z68" s="31">
        <f t="shared" si="88"/>
        <v>9813.5345871140398</v>
      </c>
      <c r="AA68" s="31">
        <f t="shared" si="88"/>
        <v>9911.0389682607365</v>
      </c>
      <c r="AB68" s="31">
        <f t="shared" si="88"/>
        <v>10009.205955885574</v>
      </c>
      <c r="AC68" s="31">
        <f t="shared" si="88"/>
        <v>10107.906326071081</v>
      </c>
      <c r="AD68" s="31">
        <f t="shared" si="88"/>
        <v>10207.00362242029</v>
      </c>
      <c r="AE68" s="31">
        <f t="shared" si="88"/>
        <v>10306.35407120669</v>
      </c>
      <c r="AF68" s="31">
        <f t="shared" si="88"/>
        <v>10405.80651930169</v>
      </c>
      <c r="AG68" s="31">
        <f t="shared" si="88"/>
        <v>10471.944605111172</v>
      </c>
      <c r="AH68" s="31">
        <f t="shared" si="88"/>
        <v>10540.148475809476</v>
      </c>
      <c r="AI68" s="31">
        <f t="shared" si="88"/>
        <v>10610.429348197242</v>
      </c>
      <c r="AJ68" s="31">
        <f t="shared" si="88"/>
        <v>10682.800253212697</v>
      </c>
      <c r="AK68" s="31">
        <f t="shared" si="88"/>
        <v>10757.278113996521</v>
      </c>
      <c r="AL68" s="31">
        <f t="shared" si="88"/>
        <v>10833.883971029618</v>
      </c>
      <c r="AM68" s="31">
        <f t="shared" si="88"/>
        <v>10912.643224415184</v>
      </c>
      <c r="AN68" s="31">
        <f t="shared" si="88"/>
        <v>10993.585915496235</v>
      </c>
      <c r="AO68" s="31">
        <f t="shared" si="88"/>
        <v>11076.747020486864</v>
      </c>
      <c r="AP68" s="31">
        <f t="shared" si="88"/>
        <v>11162.166772634242</v>
      </c>
      <c r="AQ68" s="31">
        <f t="shared" si="88"/>
        <v>11258.477308591817</v>
      </c>
      <c r="AR68" s="31">
        <f t="shared" si="88"/>
        <v>11355.344327076788</v>
      </c>
      <c r="AS68" s="31">
        <f t="shared" si="88"/>
        <v>11452.707356209172</v>
      </c>
      <c r="AT68" s="31">
        <f t="shared" si="88"/>
        <v>11550.504258355913</v>
      </c>
      <c r="AU68" s="31">
        <f t="shared" si="88"/>
        <v>11648.670481252322</v>
      </c>
      <c r="AV68" s="31">
        <f t="shared" si="88"/>
        <v>11747.139060516067</v>
      </c>
      <c r="AW68" s="31">
        <f t="shared" si="88"/>
        <v>11845.840632827349</v>
      </c>
      <c r="AX68" s="31">
        <f t="shared" si="88"/>
        <v>11944.703451454307</v>
      </c>
      <c r="AY68" s="31">
        <f t="shared" si="88"/>
        <v>12043.653398562599</v>
      </c>
      <c r="AZ68" s="31">
        <f t="shared" si="88"/>
        <v>12142.613998702578</v>
      </c>
      <c r="BA68" s="31">
        <f t="shared" si="88"/>
        <v>12202.099982200252</v>
      </c>
      <c r="BB68" s="31">
        <f t="shared" si="88"/>
        <v>12264.196901433983</v>
      </c>
      <c r="BC68" s="31">
        <f t="shared" si="88"/>
        <v>12328.82623079159</v>
      </c>
      <c r="BD68" s="31">
        <f t="shared" si="88"/>
        <v>12395.906460598655</v>
      </c>
      <c r="BE68" s="31">
        <f t="shared" si="88"/>
        <v>12465.354954224611</v>
      </c>
      <c r="BF68" s="31">
        <f t="shared" si="88"/>
        <v>12537.087822300524</v>
      </c>
      <c r="BG68" s="31">
        <f t="shared" si="88"/>
        <v>12611.01978728066</v>
      </c>
      <c r="BH68" s="31">
        <f t="shared" si="88"/>
        <v>12687.064073137593</v>
      </c>
      <c r="BI68" s="31">
        <f t="shared" si="88"/>
        <v>12765.132306938718</v>
      </c>
      <c r="BJ68" s="31">
        <f t="shared" si="88"/>
        <v>12845.134434400874</v>
      </c>
      <c r="BK68" s="31">
        <f t="shared" si="88"/>
        <v>12972.205351456078</v>
      </c>
      <c r="BL68" s="31">
        <f t="shared" si="88"/>
        <v>13102.419846964121</v>
      </c>
      <c r="BM68" s="31">
        <f t="shared" si="88"/>
        <v>13235.837694014956</v>
      </c>
      <c r="BN68" s="31">
        <f t="shared" ref="BN68:DY68" si="89">BN56+BN67</f>
        <v>13372.521722004469</v>
      </c>
      <c r="BO68" s="31">
        <f t="shared" si="89"/>
        <v>13512.537206560748</v>
      </c>
      <c r="BP68" s="31">
        <f t="shared" si="89"/>
        <v>13655.951958675751</v>
      </c>
      <c r="BQ68" s="31">
        <f t="shared" si="89"/>
        <v>13802.836404679294</v>
      </c>
      <c r="BR68" s="31">
        <f t="shared" si="89"/>
        <v>13953.263698000268</v>
      </c>
      <c r="BS68" s="31">
        <f t="shared" si="89"/>
        <v>14107.309815164759</v>
      </c>
      <c r="BT68" s="31">
        <f t="shared" si="89"/>
        <v>14265.053658916759</v>
      </c>
      <c r="BU68" s="31">
        <f t="shared" si="89"/>
        <v>14462.451367263027</v>
      </c>
      <c r="BV68" s="31">
        <f t="shared" si="89"/>
        <v>14660.801411234186</v>
      </c>
      <c r="BW68" s="31">
        <f t="shared" si="89"/>
        <v>14859.929397437456</v>
      </c>
      <c r="BX68" s="31">
        <f t="shared" si="89"/>
        <v>15059.653209158807</v>
      </c>
      <c r="BY68" s="31">
        <f t="shared" si="89"/>
        <v>15259.782630182977</v>
      </c>
      <c r="BZ68" s="31">
        <f t="shared" si="89"/>
        <v>15460.119336367912</v>
      </c>
      <c r="CA68" s="31">
        <f t="shared" si="89"/>
        <v>15660.456869532178</v>
      </c>
      <c r="CB68" s="31">
        <f t="shared" si="89"/>
        <v>15860.580676313097</v>
      </c>
      <c r="CC68" s="31">
        <f t="shared" si="89"/>
        <v>16060.268157248565</v>
      </c>
      <c r="CD68" s="31">
        <f t="shared" si="89"/>
        <v>16259.288730072005</v>
      </c>
      <c r="CE68" s="31">
        <f t="shared" si="89"/>
        <v>16409.488276336124</v>
      </c>
      <c r="CF68" s="31">
        <f t="shared" si="89"/>
        <v>16547.553411859371</v>
      </c>
      <c r="CG68" s="31">
        <f t="shared" si="89"/>
        <v>16673.127828241271</v>
      </c>
      <c r="CH68" s="31">
        <f t="shared" si="89"/>
        <v>16785.883058932272</v>
      </c>
      <c r="CI68" s="31">
        <f t="shared" si="89"/>
        <v>16885.520891899727</v>
      </c>
      <c r="CJ68" s="31">
        <f t="shared" si="89"/>
        <v>16971.774696229004</v>
      </c>
      <c r="CK68" s="31">
        <f t="shared" si="89"/>
        <v>17044.410564080481</v>
      </c>
      <c r="CL68" s="31">
        <f t="shared" si="89"/>
        <v>17103.228382066805</v>
      </c>
      <c r="CM68" s="31">
        <f t="shared" si="89"/>
        <v>17148.062733650229</v>
      </c>
      <c r="CN68" s="31">
        <f t="shared" si="89"/>
        <v>17178.783650562877</v>
      </c>
      <c r="CO68" s="31">
        <f t="shared" si="89"/>
        <v>17212.641639331174</v>
      </c>
      <c r="CP68" s="31">
        <f t="shared" si="89"/>
        <v>17246.070292311553</v>
      </c>
      <c r="CQ68" s="31">
        <f t="shared" si="89"/>
        <v>17279.065432524236</v>
      </c>
      <c r="CR68" s="31">
        <f t="shared" si="89"/>
        <v>17311.622989749791</v>
      </c>
      <c r="CS68" s="31">
        <f t="shared" si="89"/>
        <v>17343.738967145506</v>
      </c>
      <c r="CT68" s="31">
        <f t="shared" si="89"/>
        <v>17375.409440472755</v>
      </c>
      <c r="CU68" s="31">
        <f t="shared" si="89"/>
        <v>17406.630555997355</v>
      </c>
      <c r="CV68" s="31">
        <f t="shared" si="89"/>
        <v>17437.398532415034</v>
      </c>
      <c r="CW68" s="31">
        <f t="shared" si="89"/>
        <v>17467.70965839261</v>
      </c>
      <c r="CX68" s="31">
        <f t="shared" si="89"/>
        <v>17497.560296639414</v>
      </c>
      <c r="CY68" s="31">
        <f t="shared" si="89"/>
        <v>17526.946878776333</v>
      </c>
      <c r="CZ68" s="31">
        <f t="shared" si="89"/>
        <v>17555.865910001245</v>
      </c>
      <c r="DA68" s="31">
        <f t="shared" si="89"/>
        <v>17584.313965439738</v>
      </c>
      <c r="DB68" s="31">
        <f t="shared" si="89"/>
        <v>17612.28769352501</v>
      </c>
      <c r="DC68" s="31">
        <f t="shared" si="89"/>
        <v>17639.783813644408</v>
      </c>
      <c r="DD68" s="31">
        <f t="shared" si="89"/>
        <v>17666.799116808183</v>
      </c>
      <c r="DE68" s="31">
        <f t="shared" si="89"/>
        <v>17693.330464853425</v>
      </c>
      <c r="DF68" s="31">
        <f t="shared" si="89"/>
        <v>17719.374792822804</v>
      </c>
      <c r="DG68" s="31">
        <f t="shared" si="89"/>
        <v>17744.929106777148</v>
      </c>
      <c r="DH68" s="31">
        <f t="shared" si="89"/>
        <v>17769.990486187933</v>
      </c>
      <c r="DI68" s="31">
        <f t="shared" si="89"/>
        <v>17794.556083950079</v>
      </c>
      <c r="DJ68" s="31">
        <f t="shared" si="89"/>
        <v>17818.623122860659</v>
      </c>
      <c r="DK68" s="31">
        <f t="shared" si="89"/>
        <v>17842.188899027613</v>
      </c>
      <c r="DL68" s="31">
        <f t="shared" si="89"/>
        <v>17865.250779543316</v>
      </c>
      <c r="DM68" s="31">
        <f t="shared" si="89"/>
        <v>17887.806205471505</v>
      </c>
      <c r="DN68" s="31">
        <f t="shared" si="89"/>
        <v>17909.852690494834</v>
      </c>
      <c r="DO68" s="31">
        <f t="shared" si="89"/>
        <v>17931.387821893997</v>
      </c>
      <c r="DP68" s="31">
        <f t="shared" si="89"/>
        <v>17952.409259086642</v>
      </c>
      <c r="DQ68" s="31">
        <f t="shared" si="89"/>
        <v>17972.914734264494</v>
      </c>
      <c r="DR68" s="31">
        <f t="shared" si="89"/>
        <v>17992.902052839967</v>
      </c>
      <c r="DS68" s="31">
        <f t="shared" si="89"/>
        <v>18012.369092118523</v>
      </c>
      <c r="DT68" s="31">
        <f t="shared" si="89"/>
        <v>18031.313803249272</v>
      </c>
      <c r="DU68" s="31">
        <f t="shared" si="89"/>
        <v>18049.734211128718</v>
      </c>
      <c r="DV68" s="31">
        <f t="shared" si="89"/>
        <v>18067.628412854745</v>
      </c>
      <c r="DW68" s="31">
        <f t="shared" si="89"/>
        <v>18084.99457965044</v>
      </c>
      <c r="DX68" s="31">
        <f t="shared" si="89"/>
        <v>18101.830954951867</v>
      </c>
      <c r="DY68" s="31">
        <f t="shared" si="89"/>
        <v>18118.13585333958</v>
      </c>
      <c r="DZ68" s="31">
        <f t="shared" ref="DZ68:GK68" si="90">DZ56+DZ67</f>
        <v>18133.907662518595</v>
      </c>
      <c r="EA68" s="31">
        <f t="shared" si="90"/>
        <v>18149.144843310445</v>
      </c>
      <c r="EB68" s="31">
        <f t="shared" si="90"/>
        <v>18163.845931252421</v>
      </c>
      <c r="EC68" s="31">
        <f t="shared" si="90"/>
        <v>18178.009533478016</v>
      </c>
      <c r="ED68" s="31">
        <f t="shared" si="90"/>
        <v>18191.634327318407</v>
      </c>
      <c r="EE68" s="31">
        <f t="shared" si="90"/>
        <v>18204.71906368963</v>
      </c>
      <c r="EF68" s="31">
        <f t="shared" si="90"/>
        <v>18217.262564782017</v>
      </c>
      <c r="EG68" s="31">
        <f t="shared" si="90"/>
        <v>18229.263723548935</v>
      </c>
      <c r="EH68" s="31">
        <f t="shared" si="90"/>
        <v>18240.721505928585</v>
      </c>
      <c r="EI68" s="31">
        <f t="shared" si="90"/>
        <v>18251.634946325281</v>
      </c>
      <c r="EJ68" s="31">
        <f t="shared" si="90"/>
        <v>18262.003155232371</v>
      </c>
      <c r="EK68" s="31">
        <f t="shared" si="90"/>
        <v>18271.825313272959</v>
      </c>
      <c r="EL68" s="31">
        <f t="shared" si="90"/>
        <v>18281.100670189226</v>
      </c>
      <c r="EM68" s="31">
        <f t="shared" si="90"/>
        <v>18289.828544611781</v>
      </c>
      <c r="EN68" s="31">
        <f t="shared" si="90"/>
        <v>18298.008327752959</v>
      </c>
      <c r="EO68" s="31">
        <f t="shared" si="90"/>
        <v>18305.639481959166</v>
      </c>
      <c r="EP68" s="31">
        <f t="shared" si="90"/>
        <v>18312.721539357288</v>
      </c>
      <c r="EQ68" s="31">
        <f t="shared" si="90"/>
        <v>18319.254101183487</v>
      </c>
      <c r="ER68" s="31">
        <f t="shared" si="90"/>
        <v>18325.236835846132</v>
      </c>
      <c r="ES68" s="31">
        <f t="shared" si="90"/>
        <v>18330.669481700887</v>
      </c>
      <c r="ET68" s="31">
        <f t="shared" si="90"/>
        <v>18335.551844538968</v>
      </c>
      <c r="EU68" s="31">
        <f t="shared" si="90"/>
        <v>18339.883796368329</v>
      </c>
      <c r="EV68" s="31">
        <f t="shared" si="90"/>
        <v>18343.665280903584</v>
      </c>
      <c r="EW68" s="31">
        <f t="shared" si="90"/>
        <v>18346.896305697897</v>
      </c>
      <c r="EX68" s="31">
        <f t="shared" si="90"/>
        <v>18349.576945320478</v>
      </c>
      <c r="EY68" s="31">
        <f t="shared" si="90"/>
        <v>18351.707340997786</v>
      </c>
      <c r="EZ68" s="31">
        <f t="shared" si="90"/>
        <v>18353.287699071621</v>
      </c>
      <c r="FA68" s="31">
        <f t="shared" si="90"/>
        <v>18354.318290717474</v>
      </c>
      <c r="FB68" s="31">
        <f t="shared" si="90"/>
        <v>18354.799453316216</v>
      </c>
      <c r="FC68" s="31">
        <f t="shared" si="90"/>
        <v>18354.73158754794</v>
      </c>
      <c r="FD68" s="31">
        <f t="shared" si="90"/>
        <v>18354.115159341705</v>
      </c>
      <c r="FE68" s="31">
        <f t="shared" si="90"/>
        <v>18352.950697387416</v>
      </c>
      <c r="FF68" s="31">
        <f t="shared" si="90"/>
        <v>18351.238793669967</v>
      </c>
      <c r="FG68" s="31">
        <f t="shared" si="90"/>
        <v>18348.980102945465</v>
      </c>
      <c r="FH68" s="31">
        <f t="shared" si="90"/>
        <v>18346.175345030806</v>
      </c>
      <c r="FI68" s="31">
        <f t="shared" si="90"/>
        <v>18342.82529694706</v>
      </c>
      <c r="FJ68" s="31">
        <f t="shared" si="90"/>
        <v>18338.930797491823</v>
      </c>
      <c r="FK68" s="31">
        <f t="shared" si="90"/>
        <v>18334.492745143303</v>
      </c>
      <c r="FL68" s="31">
        <f t="shared" si="90"/>
        <v>18329.512099962409</v>
      </c>
      <c r="FM68" s="31">
        <f t="shared" si="90"/>
        <v>18323.98988044832</v>
      </c>
      <c r="FN68" s="31">
        <f t="shared" si="90"/>
        <v>18317.927163992688</v>
      </c>
      <c r="FO68" s="31">
        <f t="shared" si="90"/>
        <v>18311.325086346998</v>
      </c>
      <c r="FP68" s="31">
        <f t="shared" si="90"/>
        <v>18304.184839952468</v>
      </c>
      <c r="FQ68" s="31">
        <f t="shared" si="90"/>
        <v>18296.507673933022</v>
      </c>
      <c r="FR68" s="31">
        <f t="shared" si="90"/>
        <v>18288.294892066675</v>
      </c>
      <c r="FS68" s="31">
        <f t="shared" si="90"/>
        <v>18279.547855143912</v>
      </c>
      <c r="FT68" s="31">
        <f t="shared" si="90"/>
        <v>18270.267977064566</v>
      </c>
      <c r="FU68" s="31">
        <f t="shared" si="90"/>
        <v>18260.456726559954</v>
      </c>
      <c r="FV68" s="31">
        <f t="shared" si="90"/>
        <v>18250.115646511618</v>
      </c>
      <c r="FW68" s="31">
        <f t="shared" si="90"/>
        <v>18239.246303362088</v>
      </c>
      <c r="FX68" s="31">
        <f t="shared" si="90"/>
        <v>18227.850367165742</v>
      </c>
      <c r="FY68" s="31">
        <f t="shared" si="90"/>
        <v>18215.929496883426</v>
      </c>
      <c r="FZ68" s="31">
        <f t="shared" si="90"/>
        <v>18203.485405088108</v>
      </c>
      <c r="GA68" s="31">
        <f t="shared" si="90"/>
        <v>18190.519874482834</v>
      </c>
      <c r="GB68" s="31">
        <f t="shared" si="90"/>
        <v>18177.034736115711</v>
      </c>
      <c r="GC68" s="31">
        <f t="shared" si="90"/>
        <v>18163.031873937802</v>
      </c>
      <c r="GD68" s="31">
        <f t="shared" si="90"/>
        <v>18148.513218696731</v>
      </c>
      <c r="GE68" s="31">
        <f t="shared" si="90"/>
        <v>18133.480749759681</v>
      </c>
      <c r="GF68" s="31">
        <f t="shared" si="90"/>
        <v>18117.936492054891</v>
      </c>
      <c r="GG68" s="31">
        <f t="shared" si="90"/>
        <v>18101.882518297221</v>
      </c>
      <c r="GH68" s="31">
        <f t="shared" si="90"/>
        <v>18085.320946386306</v>
      </c>
      <c r="GI68" s="31">
        <f t="shared" si="90"/>
        <v>18068.253941507406</v>
      </c>
      <c r="GJ68" s="31">
        <f t="shared" si="90"/>
        <v>18050.683711642861</v>
      </c>
      <c r="GK68" s="31">
        <f t="shared" si="90"/>
        <v>18034.412507975496</v>
      </c>
      <c r="GL68" s="31">
        <f t="shared" ref="GL68:IW68" si="91">GL56+GL67</f>
        <v>18017.355498216035</v>
      </c>
      <c r="GM68" s="31">
        <f t="shared" si="91"/>
        <v>17999.515681645938</v>
      </c>
      <c r="GN68" s="31">
        <f t="shared" si="91"/>
        <v>17980.896146145733</v>
      </c>
      <c r="GO68" s="31">
        <f t="shared" si="91"/>
        <v>17961.500068533638</v>
      </c>
      <c r="GP68" s="31">
        <f t="shared" si="91"/>
        <v>17941.330714288608</v>
      </c>
      <c r="GQ68" s="31">
        <f t="shared" si="91"/>
        <v>17920.391439796356</v>
      </c>
      <c r="GR68" s="31">
        <f t="shared" si="91"/>
        <v>17898.685687146062</v>
      </c>
      <c r="GS68" s="31">
        <f t="shared" si="91"/>
        <v>17876.21699079909</v>
      </c>
      <c r="GT68" s="31">
        <f t="shared" si="91"/>
        <v>17852.988972548086</v>
      </c>
      <c r="GU68" s="31">
        <f t="shared" si="91"/>
        <v>17829.005343005738</v>
      </c>
      <c r="GV68" s="31">
        <f t="shared" si="91"/>
        <v>17804.269901075222</v>
      </c>
      <c r="GW68" s="31">
        <f t="shared" si="91"/>
        <v>17778.786529940182</v>
      </c>
      <c r="GX68" s="31">
        <f t="shared" si="91"/>
        <v>17752.559199283191</v>
      </c>
      <c r="GY68" s="31">
        <f t="shared" si="91"/>
        <v>17725.591966360571</v>
      </c>
      <c r="GZ68" s="31">
        <f t="shared" si="91"/>
        <v>17697.888974699083</v>
      </c>
      <c r="HA68" s="31">
        <f t="shared" si="91"/>
        <v>17669.454449376059</v>
      </c>
      <c r="HB68" s="31">
        <f t="shared" si="91"/>
        <v>17640.292699836256</v>
      </c>
      <c r="HC68" s="31">
        <f t="shared" si="91"/>
        <v>17610.408118548537</v>
      </c>
      <c r="HD68" s="31">
        <f t="shared" si="91"/>
        <v>17579.805184050336</v>
      </c>
      <c r="HE68" s="31">
        <f t="shared" si="91"/>
        <v>17548.488482971799</v>
      </c>
      <c r="HF68" s="31">
        <f t="shared" si="91"/>
        <v>17516.462619481459</v>
      </c>
      <c r="HG68" s="31">
        <f t="shared" si="91"/>
        <v>17483.732306370035</v>
      </c>
      <c r="HH68" s="31">
        <f t="shared" si="91"/>
        <v>17450.302336949622</v>
      </c>
      <c r="HI68" s="31">
        <f t="shared" si="91"/>
        <v>17416.177579653511</v>
      </c>
      <c r="HJ68" s="31">
        <f t="shared" si="91"/>
        <v>17381.362980297425</v>
      </c>
      <c r="HK68" s="31">
        <f t="shared" si="91"/>
        <v>17345.863558371777</v>
      </c>
      <c r="HL68" s="31">
        <f t="shared" si="91"/>
        <v>17309.684405656921</v>
      </c>
      <c r="HM68" s="31">
        <f t="shared" si="91"/>
        <v>17272.830687232396</v>
      </c>
      <c r="HN68" s="31">
        <f t="shared" si="91"/>
        <v>17235.307639430579</v>
      </c>
      <c r="HO68" s="31">
        <f t="shared" si="91"/>
        <v>17197.120569882059</v>
      </c>
      <c r="HP68" s="31">
        <f t="shared" si="91"/>
        <v>17158.274854166408</v>
      </c>
      <c r="HQ68" s="31">
        <f t="shared" si="91"/>
        <v>17118.775940999258</v>
      </c>
      <c r="HR68" s="31">
        <f t="shared" si="91"/>
        <v>17078.629343486446</v>
      </c>
      <c r="HS68" s="31">
        <f t="shared" si="91"/>
        <v>17037.840631959494</v>
      </c>
      <c r="HT68" s="31">
        <f t="shared" si="91"/>
        <v>16996.415444803562</v>
      </c>
      <c r="HU68" s="31">
        <f t="shared" si="91"/>
        <v>16954.359483124168</v>
      </c>
      <c r="HV68" s="31">
        <f t="shared" si="91"/>
        <v>16911.678510582926</v>
      </c>
      <c r="HW68" s="31">
        <f t="shared" si="91"/>
        <v>16868.378352343985</v>
      </c>
      <c r="HX68" s="31">
        <f t="shared" si="91"/>
        <v>16824.464889793166</v>
      </c>
      <c r="HY68" s="31">
        <f t="shared" si="91"/>
        <v>16779.944063368086</v>
      </c>
      <c r="HZ68" s="31">
        <f t="shared" si="91"/>
        <v>16734.82187031932</v>
      </c>
      <c r="IA68" s="31">
        <f t="shared" si="91"/>
        <v>16689.104362950377</v>
      </c>
      <c r="IB68" s="31">
        <f t="shared" si="91"/>
        <v>16642.797647251224</v>
      </c>
      <c r="IC68" s="31">
        <f t="shared" si="91"/>
        <v>16595.907879665978</v>
      </c>
      <c r="ID68" s="31">
        <f t="shared" si="91"/>
        <v>16548.441268209495</v>
      </c>
      <c r="IE68" s="31">
        <f t="shared" si="91"/>
        <v>16500.404071058456</v>
      </c>
      <c r="IF68" s="31">
        <f t="shared" si="91"/>
        <v>16451.802593665161</v>
      </c>
      <c r="IG68" s="31">
        <f t="shared" si="91"/>
        <v>16402.64318782726</v>
      </c>
      <c r="IH68" s="31">
        <f t="shared" si="91"/>
        <v>16352.932247378363</v>
      </c>
      <c r="II68" s="31">
        <f t="shared" si="91"/>
        <v>16302.676212677088</v>
      </c>
      <c r="IJ68" s="31">
        <f t="shared" si="91"/>
        <v>16251.881567550148</v>
      </c>
      <c r="IK68" s="31">
        <f t="shared" si="91"/>
        <v>16200.554837157359</v>
      </c>
      <c r="IL68" s="31">
        <f t="shared" si="91"/>
        <v>16148.702586302501</v>
      </c>
      <c r="IM68" s="31">
        <f t="shared" si="91"/>
        <v>16096.331419533692</v>
      </c>
      <c r="IN68" s="31">
        <f t="shared" si="91"/>
        <v>16043.447977900501</v>
      </c>
      <c r="IO68" s="31">
        <f t="shared" si="91"/>
        <v>15990.05894051621</v>
      </c>
      <c r="IP68" s="31">
        <f t="shared" si="91"/>
        <v>15936.171020880201</v>
      </c>
      <c r="IQ68" s="31">
        <f t="shared" si="91"/>
        <v>15881.790962449057</v>
      </c>
      <c r="IR68" s="31">
        <f t="shared" si="91"/>
        <v>15826.925542158871</v>
      </c>
      <c r="IS68" s="31">
        <f t="shared" si="91"/>
        <v>15771.581568176618</v>
      </c>
      <c r="IT68" s="31">
        <f t="shared" si="91"/>
        <v>15715.765877121024</v>
      </c>
      <c r="IU68" s="31">
        <f t="shared" si="91"/>
        <v>15659.485334197203</v>
      </c>
      <c r="IV68" s="31">
        <f t="shared" si="91"/>
        <v>15602.74682971467</v>
      </c>
      <c r="IW68" s="31">
        <f t="shared" si="91"/>
        <v>15545.557279948252</v>
      </c>
      <c r="IX68" s="31">
        <f t="shared" ref="IX68:KF68" si="92">IX56+IX67</f>
        <v>15487.923626395115</v>
      </c>
      <c r="IY68" s="31">
        <f t="shared" si="92"/>
        <v>15429.852832636921</v>
      </c>
      <c r="IZ68" s="31">
        <f t="shared" si="92"/>
        <v>15371.351882745803</v>
      </c>
      <c r="JA68" s="31">
        <f t="shared" si="92"/>
        <v>15312.427782674271</v>
      </c>
      <c r="JB68" s="31">
        <f t="shared" si="92"/>
        <v>15253.087555787088</v>
      </c>
      <c r="JC68" s="31">
        <f t="shared" si="92"/>
        <v>15193.338243611695</v>
      </c>
      <c r="JD68" s="31">
        <f t="shared" si="92"/>
        <v>15133.186901858149</v>
      </c>
      <c r="JE68" s="31">
        <f t="shared" si="92"/>
        <v>15072.64060090605</v>
      </c>
      <c r="JF68" s="31">
        <f t="shared" si="92"/>
        <v>15011.706424509119</v>
      </c>
      <c r="JG68" s="31">
        <f t="shared" si="92"/>
        <v>14950.391467904012</v>
      </c>
      <c r="JH68" s="31">
        <f t="shared" si="92"/>
        <v>14888.702839412726</v>
      </c>
      <c r="JI68" s="31">
        <f t="shared" si="92"/>
        <v>14826.64765487669</v>
      </c>
      <c r="JJ68" s="31">
        <f t="shared" si="92"/>
        <v>14764.233040346116</v>
      </c>
      <c r="JK68" s="31">
        <f t="shared" si="92"/>
        <v>14701.466128447153</v>
      </c>
      <c r="JL68" s="31">
        <f t="shared" si="92"/>
        <v>14638.354057783241</v>
      </c>
      <c r="JM68" s="31">
        <f t="shared" si="92"/>
        <v>14574.903970454334</v>
      </c>
      <c r="JN68" s="31">
        <f t="shared" si="92"/>
        <v>14511.123012141103</v>
      </c>
      <c r="JO68" s="31">
        <f t="shared" si="92"/>
        <v>14447.018330557967</v>
      </c>
      <c r="JP68" s="31">
        <f t="shared" si="92"/>
        <v>14382.597074536345</v>
      </c>
      <c r="JQ68" s="31">
        <f t="shared" si="92"/>
        <v>14317.866392191914</v>
      </c>
      <c r="JR68" s="31">
        <f t="shared" si="92"/>
        <v>14252.833431817329</v>
      </c>
      <c r="JS68" s="31">
        <f t="shared" si="92"/>
        <v>14187.50533587031</v>
      </c>
      <c r="JT68" s="31">
        <f t="shared" si="92"/>
        <v>14121.889245364768</v>
      </c>
      <c r="JU68" s="31">
        <f t="shared" si="92"/>
        <v>14055.992295557611</v>
      </c>
      <c r="JV68" s="31">
        <f t="shared" si="92"/>
        <v>13989.821615981704</v>
      </c>
      <c r="JW68" s="31">
        <f t="shared" si="92"/>
        <v>13923.384328373942</v>
      </c>
      <c r="JX68" s="31">
        <f t="shared" si="92"/>
        <v>13856.687545021201</v>
      </c>
      <c r="JY68" s="31">
        <f t="shared" si="92"/>
        <v>13789.738369144576</v>
      </c>
      <c r="JZ68" s="31">
        <f t="shared" si="92"/>
        <v>13722.543894819641</v>
      </c>
      <c r="KA68" s="31">
        <f t="shared" si="92"/>
        <v>13655.111201854879</v>
      </c>
      <c r="KB68" s="31">
        <f t="shared" si="92"/>
        <v>13587.447357721507</v>
      </c>
      <c r="KC68" s="31">
        <f t="shared" si="92"/>
        <v>13519.559416938344</v>
      </c>
      <c r="KD68" s="31">
        <f t="shared" si="92"/>
        <v>13451.454418799734</v>
      </c>
      <c r="KE68" s="31">
        <f t="shared" si="92"/>
        <v>13383.139387920788</v>
      </c>
      <c r="KF68" s="31">
        <f t="shared" si="92"/>
        <v>13314.621330893782</v>
      </c>
      <c r="KG68"/>
      <c r="KH68"/>
      <c r="KI68"/>
      <c r="KJ68"/>
      <c r="KK68"/>
      <c r="KL68"/>
      <c r="KM68"/>
      <c r="KN68"/>
      <c r="KO68"/>
    </row>
    <row r="69" spans="1:301" s="22" customFormat="1" x14ac:dyDescent="0.2">
      <c r="A69" t="s">
        <v>63</v>
      </c>
      <c r="B69" s="22">
        <f>(1-B60)*B68</f>
        <v>7676.7175901106575</v>
      </c>
      <c r="C69" s="22">
        <f t="shared" ref="C69:BN69" si="93">(1-C60)*C68</f>
        <v>7778.8171202779113</v>
      </c>
      <c r="D69" s="22">
        <f t="shared" si="93"/>
        <v>7880.0674867630896</v>
      </c>
      <c r="E69" s="22">
        <f t="shared" si="93"/>
        <v>7980.2553210224587</v>
      </c>
      <c r="F69" s="22">
        <f t="shared" si="93"/>
        <v>8079.1664789636225</v>
      </c>
      <c r="G69" s="22">
        <f t="shared" si="93"/>
        <v>8176.5863924319856</v>
      </c>
      <c r="H69" s="22">
        <f t="shared" si="93"/>
        <v>8272.30098232819</v>
      </c>
      <c r="I69" s="22">
        <f t="shared" si="93"/>
        <v>8366.0975998008071</v>
      </c>
      <c r="J69" s="22">
        <f t="shared" si="93"/>
        <v>8457.7659791652841</v>
      </c>
      <c r="K69" s="22">
        <f t="shared" si="93"/>
        <v>8547.0992016495547</v>
      </c>
      <c r="L69" s="22">
        <f t="shared" si="93"/>
        <v>8633.89466251255</v>
      </c>
      <c r="M69" s="22">
        <f t="shared" si="93"/>
        <v>8699.9550368687778</v>
      </c>
      <c r="N69" s="22">
        <f t="shared" si="93"/>
        <v>8772.5970613718127</v>
      </c>
      <c r="O69" s="22">
        <f t="shared" si="93"/>
        <v>8852.0146634552384</v>
      </c>
      <c r="P69" s="22">
        <f t="shared" si="93"/>
        <v>8938.4237407935052</v>
      </c>
      <c r="Q69" s="22">
        <f t="shared" si="93"/>
        <v>9032.0638594664688</v>
      </c>
      <c r="R69" s="22">
        <f t="shared" si="93"/>
        <v>9121.5972816115718</v>
      </c>
      <c r="S69" s="22">
        <f t="shared" si="93"/>
        <v>9206.7061702418869</v>
      </c>
      <c r="T69" s="22">
        <f t="shared" si="93"/>
        <v>9287.0835651041416</v>
      </c>
      <c r="U69" s="22">
        <f t="shared" si="93"/>
        <v>9362.4352532666271</v>
      </c>
      <c r="V69" s="22">
        <f t="shared" si="93"/>
        <v>9432.4815995167955</v>
      </c>
      <c r="W69" s="22">
        <f t="shared" si="93"/>
        <v>9526.1830903416667</v>
      </c>
      <c r="X69" s="22">
        <f t="shared" si="93"/>
        <v>9620.9949968732544</v>
      </c>
      <c r="Y69" s="22">
        <f t="shared" si="93"/>
        <v>9716.8149012389767</v>
      </c>
      <c r="Z69" s="22">
        <f t="shared" si="93"/>
        <v>9813.5345871140398</v>
      </c>
      <c r="AA69" s="22">
        <f t="shared" si="93"/>
        <v>9911.0389682607365</v>
      </c>
      <c r="AB69" s="22">
        <f t="shared" si="93"/>
        <v>10009.205955885574</v>
      </c>
      <c r="AC69" s="22">
        <f t="shared" si="93"/>
        <v>10107.906326071081</v>
      </c>
      <c r="AD69" s="22">
        <f t="shared" si="93"/>
        <v>10207.00362242029</v>
      </c>
      <c r="AE69" s="22">
        <f t="shared" si="93"/>
        <v>10306.35407120669</v>
      </c>
      <c r="AF69" s="22">
        <f t="shared" si="93"/>
        <v>10405.80651930169</v>
      </c>
      <c r="AG69" s="22">
        <f t="shared" si="93"/>
        <v>10471.944605111172</v>
      </c>
      <c r="AH69" s="22">
        <f t="shared" si="93"/>
        <v>10540.148475809476</v>
      </c>
      <c r="AI69" s="22">
        <f t="shared" si="93"/>
        <v>10610.429348197242</v>
      </c>
      <c r="AJ69" s="22">
        <f t="shared" si="93"/>
        <v>10682.800253212697</v>
      </c>
      <c r="AK69" s="22">
        <f t="shared" si="93"/>
        <v>10757.278113996521</v>
      </c>
      <c r="AL69" s="22">
        <f t="shared" si="93"/>
        <v>10833.883971029618</v>
      </c>
      <c r="AM69" s="22">
        <f t="shared" si="93"/>
        <v>10912.643224415184</v>
      </c>
      <c r="AN69" s="22">
        <f t="shared" si="93"/>
        <v>10993.585915496235</v>
      </c>
      <c r="AO69" s="22">
        <f t="shared" si="93"/>
        <v>11076.747020486864</v>
      </c>
      <c r="AP69" s="22">
        <f t="shared" si="93"/>
        <v>11162.166772634242</v>
      </c>
      <c r="AQ69" s="22">
        <f t="shared" si="93"/>
        <v>11258.477308591817</v>
      </c>
      <c r="AR69" s="22">
        <f t="shared" si="93"/>
        <v>11355.344327076788</v>
      </c>
      <c r="AS69" s="22">
        <f t="shared" si="93"/>
        <v>11452.707356209172</v>
      </c>
      <c r="AT69" s="22">
        <f t="shared" si="93"/>
        <v>11550.504258355913</v>
      </c>
      <c r="AU69" s="22">
        <f t="shared" si="93"/>
        <v>11648.670481252322</v>
      </c>
      <c r="AV69" s="22">
        <f t="shared" si="93"/>
        <v>11747.139060516067</v>
      </c>
      <c r="AW69" s="22">
        <f t="shared" si="93"/>
        <v>11845.840632827349</v>
      </c>
      <c r="AX69" s="22">
        <f t="shared" si="93"/>
        <v>11944.703451454307</v>
      </c>
      <c r="AY69" s="22">
        <f t="shared" si="93"/>
        <v>12043.653398562599</v>
      </c>
      <c r="AZ69" s="22">
        <f t="shared" si="93"/>
        <v>12142.613998702578</v>
      </c>
      <c r="BA69" s="22">
        <f t="shared" si="93"/>
        <v>12202.099982200252</v>
      </c>
      <c r="BB69" s="22">
        <f t="shared" si="93"/>
        <v>12264.196901433983</v>
      </c>
      <c r="BC69" s="22">
        <f t="shared" si="93"/>
        <v>12328.82623079159</v>
      </c>
      <c r="BD69" s="22">
        <f t="shared" si="93"/>
        <v>12395.906460598655</v>
      </c>
      <c r="BE69" s="22">
        <f t="shared" si="93"/>
        <v>12465.354954224611</v>
      </c>
      <c r="BF69" s="22">
        <f t="shared" si="93"/>
        <v>12537.087822300524</v>
      </c>
      <c r="BG69" s="22">
        <f t="shared" si="93"/>
        <v>12611.01978728066</v>
      </c>
      <c r="BH69" s="22">
        <f t="shared" si="93"/>
        <v>12687.064073137593</v>
      </c>
      <c r="BI69" s="22">
        <f t="shared" si="93"/>
        <v>12765.132306938718</v>
      </c>
      <c r="BJ69" s="22">
        <f t="shared" si="93"/>
        <v>12845.134434400874</v>
      </c>
      <c r="BK69" s="22">
        <f t="shared" si="93"/>
        <v>12972.205351456078</v>
      </c>
      <c r="BL69" s="22">
        <f t="shared" si="93"/>
        <v>13102.419846964121</v>
      </c>
      <c r="BM69" s="22">
        <f t="shared" si="93"/>
        <v>13235.837694014956</v>
      </c>
      <c r="BN69" s="22">
        <f t="shared" si="93"/>
        <v>13372.521722004469</v>
      </c>
      <c r="BO69" s="22">
        <f t="shared" ref="BO69:DZ69" si="94">(1-BO60)*BO68</f>
        <v>13512.537206560748</v>
      </c>
      <c r="BP69" s="22">
        <f t="shared" si="94"/>
        <v>13655.951958675751</v>
      </c>
      <c r="BQ69" s="22">
        <f t="shared" si="94"/>
        <v>13802.836404679294</v>
      </c>
      <c r="BR69" s="22">
        <f t="shared" si="94"/>
        <v>13953.263698000268</v>
      </c>
      <c r="BS69" s="22">
        <f t="shared" si="94"/>
        <v>14107.309815164759</v>
      </c>
      <c r="BT69" s="22">
        <f t="shared" si="94"/>
        <v>14265.053658916759</v>
      </c>
      <c r="BU69" s="22">
        <f t="shared" si="94"/>
        <v>14462.451367263027</v>
      </c>
      <c r="BV69" s="22">
        <f t="shared" si="94"/>
        <v>14660.801411234186</v>
      </c>
      <c r="BW69" s="22">
        <f t="shared" si="94"/>
        <v>14859.929397437456</v>
      </c>
      <c r="BX69" s="22">
        <f t="shared" si="94"/>
        <v>15059.653209158807</v>
      </c>
      <c r="BY69" s="22">
        <f t="shared" si="94"/>
        <v>15259.782630182977</v>
      </c>
      <c r="BZ69" s="22">
        <f t="shared" si="94"/>
        <v>15460.119336367912</v>
      </c>
      <c r="CA69" s="22">
        <f t="shared" si="94"/>
        <v>15660.456869532178</v>
      </c>
      <c r="CB69" s="22">
        <f t="shared" si="94"/>
        <v>15860.580676313097</v>
      </c>
      <c r="CC69" s="22">
        <f t="shared" si="94"/>
        <v>16060.268157248565</v>
      </c>
      <c r="CD69" s="22">
        <f t="shared" si="94"/>
        <v>16259.288730072005</v>
      </c>
      <c r="CE69" s="22">
        <f t="shared" si="94"/>
        <v>16409.488276336124</v>
      </c>
      <c r="CF69" s="22">
        <f t="shared" si="94"/>
        <v>16547.553411859371</v>
      </c>
      <c r="CG69" s="22">
        <f t="shared" si="94"/>
        <v>16673.127828241271</v>
      </c>
      <c r="CH69" s="22">
        <f t="shared" si="94"/>
        <v>16785.883058932272</v>
      </c>
      <c r="CI69" s="22">
        <f t="shared" si="94"/>
        <v>16885.520891899727</v>
      </c>
      <c r="CJ69" s="22">
        <f t="shared" si="94"/>
        <v>16971.774696229004</v>
      </c>
      <c r="CK69" s="22">
        <f t="shared" si="94"/>
        <v>17044.410564080481</v>
      </c>
      <c r="CL69" s="22">
        <f t="shared" si="94"/>
        <v>17103.228382066805</v>
      </c>
      <c r="CM69" s="22">
        <f t="shared" si="94"/>
        <v>17148.062733650229</v>
      </c>
      <c r="CN69" s="22">
        <f t="shared" si="94"/>
        <v>17178.783650562877</v>
      </c>
      <c r="CO69" s="22">
        <f t="shared" si="94"/>
        <v>17212.641639331174</v>
      </c>
      <c r="CP69" s="22">
        <f t="shared" si="94"/>
        <v>17246.070292311553</v>
      </c>
      <c r="CQ69" s="22">
        <f t="shared" si="94"/>
        <v>17279.065432524236</v>
      </c>
      <c r="CR69" s="22">
        <f t="shared" si="94"/>
        <v>17311.622989749791</v>
      </c>
      <c r="CS69" s="22">
        <f t="shared" si="94"/>
        <v>17343.738967145506</v>
      </c>
      <c r="CT69" s="22">
        <f t="shared" si="94"/>
        <v>17375.409440472755</v>
      </c>
      <c r="CU69" s="22">
        <f t="shared" si="94"/>
        <v>17406.630555997355</v>
      </c>
      <c r="CV69" s="22">
        <f t="shared" si="94"/>
        <v>17437.398532415034</v>
      </c>
      <c r="CW69" s="22">
        <f t="shared" si="94"/>
        <v>17467.70965839261</v>
      </c>
      <c r="CX69" s="22">
        <f t="shared" si="94"/>
        <v>17497.560296639414</v>
      </c>
      <c r="CY69" s="22">
        <f t="shared" si="94"/>
        <v>17526.946878776333</v>
      </c>
      <c r="CZ69" s="22">
        <f t="shared" si="94"/>
        <v>17555.865910001245</v>
      </c>
      <c r="DA69" s="22">
        <f t="shared" si="94"/>
        <v>17584.313965439738</v>
      </c>
      <c r="DB69" s="22">
        <f t="shared" si="94"/>
        <v>17612.28769352501</v>
      </c>
      <c r="DC69" s="22">
        <f t="shared" si="94"/>
        <v>17639.783813644408</v>
      </c>
      <c r="DD69" s="22">
        <f t="shared" si="94"/>
        <v>17666.799116808183</v>
      </c>
      <c r="DE69" s="22">
        <f t="shared" si="94"/>
        <v>17693.330464853425</v>
      </c>
      <c r="DF69" s="22">
        <f t="shared" si="94"/>
        <v>17719.374792822804</v>
      </c>
      <c r="DG69" s="22">
        <f t="shared" si="94"/>
        <v>17744.929106777148</v>
      </c>
      <c r="DH69" s="22">
        <f t="shared" si="94"/>
        <v>17769.990486187933</v>
      </c>
      <c r="DI69" s="22">
        <f t="shared" si="94"/>
        <v>17794.556083950079</v>
      </c>
      <c r="DJ69" s="22">
        <f t="shared" si="94"/>
        <v>17818.623122860659</v>
      </c>
      <c r="DK69" s="22">
        <f t="shared" si="94"/>
        <v>17842.188899027613</v>
      </c>
      <c r="DL69" s="22">
        <f t="shared" si="94"/>
        <v>17865.250779543316</v>
      </c>
      <c r="DM69" s="22">
        <f t="shared" si="94"/>
        <v>17887.806205471505</v>
      </c>
      <c r="DN69" s="22">
        <f t="shared" si="94"/>
        <v>17909.852690494834</v>
      </c>
      <c r="DO69" s="22">
        <f t="shared" si="94"/>
        <v>17931.387821893997</v>
      </c>
      <c r="DP69" s="22">
        <f t="shared" si="94"/>
        <v>17952.409259086642</v>
      </c>
      <c r="DQ69" s="22">
        <f t="shared" si="94"/>
        <v>17972.914734264494</v>
      </c>
      <c r="DR69" s="22">
        <f t="shared" si="94"/>
        <v>17992.902052839967</v>
      </c>
      <c r="DS69" s="22">
        <f t="shared" si="94"/>
        <v>18012.369092118523</v>
      </c>
      <c r="DT69" s="22">
        <f t="shared" si="94"/>
        <v>18031.313803249272</v>
      </c>
      <c r="DU69" s="22">
        <f t="shared" si="94"/>
        <v>18049.734211128718</v>
      </c>
      <c r="DV69" s="22">
        <f t="shared" si="94"/>
        <v>18067.628412854745</v>
      </c>
      <c r="DW69" s="22">
        <f t="shared" si="94"/>
        <v>18084.99457965044</v>
      </c>
      <c r="DX69" s="22">
        <f t="shared" si="94"/>
        <v>18101.830954951867</v>
      </c>
      <c r="DY69" s="22">
        <f t="shared" si="94"/>
        <v>18118.13585333958</v>
      </c>
      <c r="DZ69" s="22">
        <f t="shared" si="94"/>
        <v>18133.907662518595</v>
      </c>
      <c r="EA69" s="22">
        <f t="shared" ref="EA69:GL69" si="95">(1-EA60)*EA68</f>
        <v>18149.144843310445</v>
      </c>
      <c r="EB69" s="22">
        <f t="shared" si="95"/>
        <v>18163.845931252421</v>
      </c>
      <c r="EC69" s="22">
        <f t="shared" si="95"/>
        <v>18178.009533478016</v>
      </c>
      <c r="ED69" s="22">
        <f t="shared" si="95"/>
        <v>18191.634327318407</v>
      </c>
      <c r="EE69" s="22">
        <f t="shared" si="95"/>
        <v>18204.71906368963</v>
      </c>
      <c r="EF69" s="22">
        <f t="shared" si="95"/>
        <v>18217.262564782017</v>
      </c>
      <c r="EG69" s="22">
        <f t="shared" si="95"/>
        <v>18229.263723548935</v>
      </c>
      <c r="EH69" s="22">
        <f t="shared" si="95"/>
        <v>18240.721505928585</v>
      </c>
      <c r="EI69" s="22">
        <f t="shared" si="95"/>
        <v>18251.634946325281</v>
      </c>
      <c r="EJ69" s="22">
        <f t="shared" si="95"/>
        <v>18262.003155232371</v>
      </c>
      <c r="EK69" s="22">
        <f t="shared" si="95"/>
        <v>18271.825313272959</v>
      </c>
      <c r="EL69" s="22">
        <f t="shared" si="95"/>
        <v>18281.100670189226</v>
      </c>
      <c r="EM69" s="22">
        <f t="shared" si="95"/>
        <v>18289.828544611781</v>
      </c>
      <c r="EN69" s="22">
        <f t="shared" si="95"/>
        <v>18298.008327752959</v>
      </c>
      <c r="EO69" s="22">
        <f t="shared" si="95"/>
        <v>18305.639481959166</v>
      </c>
      <c r="EP69" s="22">
        <f t="shared" si="95"/>
        <v>18312.721539357288</v>
      </c>
      <c r="EQ69" s="22">
        <f t="shared" si="95"/>
        <v>18319.254101183487</v>
      </c>
      <c r="ER69" s="22">
        <f t="shared" si="95"/>
        <v>18325.236835846132</v>
      </c>
      <c r="ES69" s="22">
        <f t="shared" si="95"/>
        <v>18330.669481700887</v>
      </c>
      <c r="ET69" s="22">
        <f t="shared" si="95"/>
        <v>18335.551844538968</v>
      </c>
      <c r="EU69" s="22">
        <f t="shared" si="95"/>
        <v>18339.883796368329</v>
      </c>
      <c r="EV69" s="22">
        <f t="shared" si="95"/>
        <v>18343.665280903584</v>
      </c>
      <c r="EW69" s="22">
        <f t="shared" si="95"/>
        <v>18346.896305697897</v>
      </c>
      <c r="EX69" s="22">
        <f t="shared" si="95"/>
        <v>18349.576945320478</v>
      </c>
      <c r="EY69" s="22">
        <f t="shared" si="95"/>
        <v>18351.707340997786</v>
      </c>
      <c r="EZ69" s="22">
        <f t="shared" si="95"/>
        <v>18353.287699071621</v>
      </c>
      <c r="FA69" s="22">
        <f t="shared" si="95"/>
        <v>18354.318290717474</v>
      </c>
      <c r="FB69" s="22">
        <f t="shared" si="95"/>
        <v>18354.799453316216</v>
      </c>
      <c r="FC69" s="22">
        <f t="shared" si="95"/>
        <v>18354.73158754794</v>
      </c>
      <c r="FD69" s="22">
        <f t="shared" si="95"/>
        <v>18354.115159341705</v>
      </c>
      <c r="FE69" s="22">
        <f t="shared" si="95"/>
        <v>18352.950697387416</v>
      </c>
      <c r="FF69" s="22">
        <f t="shared" si="95"/>
        <v>18351.238793669967</v>
      </c>
      <c r="FG69" s="22">
        <f t="shared" si="95"/>
        <v>18348.980102945465</v>
      </c>
      <c r="FH69" s="22">
        <f t="shared" si="95"/>
        <v>18346.175345030806</v>
      </c>
      <c r="FI69" s="22">
        <f t="shared" si="95"/>
        <v>18342.82529694706</v>
      </c>
      <c r="FJ69" s="22">
        <f t="shared" si="95"/>
        <v>18338.930797491823</v>
      </c>
      <c r="FK69" s="22">
        <f t="shared" si="95"/>
        <v>18334.492745143303</v>
      </c>
      <c r="FL69" s="22">
        <f t="shared" si="95"/>
        <v>18329.512099962409</v>
      </c>
      <c r="FM69" s="22">
        <f t="shared" si="95"/>
        <v>18323.98988044832</v>
      </c>
      <c r="FN69" s="22">
        <f t="shared" si="95"/>
        <v>18317.927163992688</v>
      </c>
      <c r="FO69" s="22">
        <f t="shared" si="95"/>
        <v>18311.325086346998</v>
      </c>
      <c r="FP69" s="22">
        <f t="shared" si="95"/>
        <v>18304.184839952468</v>
      </c>
      <c r="FQ69" s="22">
        <f t="shared" si="95"/>
        <v>18296.507673933022</v>
      </c>
      <c r="FR69" s="22">
        <f t="shared" si="95"/>
        <v>18288.294892066675</v>
      </c>
      <c r="FS69" s="22">
        <f t="shared" si="95"/>
        <v>18279.547855143912</v>
      </c>
      <c r="FT69" s="22">
        <f t="shared" si="95"/>
        <v>18270.267977064566</v>
      </c>
      <c r="FU69" s="22">
        <f t="shared" si="95"/>
        <v>18260.456726559954</v>
      </c>
      <c r="FV69" s="22">
        <f t="shared" si="95"/>
        <v>18250.115646511618</v>
      </c>
      <c r="FW69" s="22">
        <f t="shared" si="95"/>
        <v>18239.246303362088</v>
      </c>
      <c r="FX69" s="22">
        <f t="shared" si="95"/>
        <v>18227.850367165742</v>
      </c>
      <c r="FY69" s="22">
        <f t="shared" si="95"/>
        <v>18215.929496883426</v>
      </c>
      <c r="FZ69" s="22">
        <f t="shared" si="95"/>
        <v>18203.485405088108</v>
      </c>
      <c r="GA69" s="22">
        <f t="shared" si="95"/>
        <v>18190.519874482834</v>
      </c>
      <c r="GB69" s="22">
        <f t="shared" si="95"/>
        <v>18177.034736115711</v>
      </c>
      <c r="GC69" s="22">
        <f t="shared" si="95"/>
        <v>18163.031873937802</v>
      </c>
      <c r="GD69" s="22">
        <f t="shared" si="95"/>
        <v>18148.513218696731</v>
      </c>
      <c r="GE69" s="22">
        <f t="shared" si="95"/>
        <v>18133.480749759681</v>
      </c>
      <c r="GF69" s="22">
        <f t="shared" si="95"/>
        <v>18117.936492054891</v>
      </c>
      <c r="GG69" s="22">
        <f t="shared" si="95"/>
        <v>18101.882518297221</v>
      </c>
      <c r="GH69" s="22">
        <f t="shared" si="95"/>
        <v>18085.320946386306</v>
      </c>
      <c r="GI69" s="22">
        <f t="shared" si="95"/>
        <v>18068.253941507406</v>
      </c>
      <c r="GJ69" s="22">
        <f t="shared" si="95"/>
        <v>18050.683711642861</v>
      </c>
      <c r="GK69" s="22">
        <f t="shared" si="95"/>
        <v>18034.412507975496</v>
      </c>
      <c r="GL69" s="22">
        <f t="shared" si="95"/>
        <v>18017.355498216035</v>
      </c>
      <c r="GM69" s="22">
        <f t="shared" ref="GM69:IX69" si="96">(1-GM60)*GM68</f>
        <v>17999.515681645938</v>
      </c>
      <c r="GN69" s="22">
        <f t="shared" si="96"/>
        <v>17980.896146145733</v>
      </c>
      <c r="GO69" s="22">
        <f t="shared" si="96"/>
        <v>17961.500068533638</v>
      </c>
      <c r="GP69" s="22">
        <f t="shared" si="96"/>
        <v>17941.330714288608</v>
      </c>
      <c r="GQ69" s="22">
        <f t="shared" si="96"/>
        <v>17920.391439796356</v>
      </c>
      <c r="GR69" s="22">
        <f t="shared" si="96"/>
        <v>17898.685687146062</v>
      </c>
      <c r="GS69" s="22">
        <f t="shared" si="96"/>
        <v>17876.21699079909</v>
      </c>
      <c r="GT69" s="22">
        <f t="shared" si="96"/>
        <v>17852.988972548086</v>
      </c>
      <c r="GU69" s="22">
        <f t="shared" si="96"/>
        <v>17829.005343005738</v>
      </c>
      <c r="GV69" s="22">
        <f t="shared" si="96"/>
        <v>17804.269901075222</v>
      </c>
      <c r="GW69" s="22">
        <f t="shared" si="96"/>
        <v>17778.786529940182</v>
      </c>
      <c r="GX69" s="22">
        <f t="shared" si="96"/>
        <v>17752.559199283191</v>
      </c>
      <c r="GY69" s="22">
        <f t="shared" si="96"/>
        <v>17725.591966360571</v>
      </c>
      <c r="GZ69" s="22">
        <f t="shared" si="96"/>
        <v>17697.888974699083</v>
      </c>
      <c r="HA69" s="22">
        <f t="shared" si="96"/>
        <v>17669.454449376059</v>
      </c>
      <c r="HB69" s="22">
        <f t="shared" si="96"/>
        <v>17640.292699836256</v>
      </c>
      <c r="HC69" s="22">
        <f t="shared" si="96"/>
        <v>17610.408118548537</v>
      </c>
      <c r="HD69" s="22">
        <f t="shared" si="96"/>
        <v>17579.805184050336</v>
      </c>
      <c r="HE69" s="22">
        <f t="shared" si="96"/>
        <v>17548.488482971799</v>
      </c>
      <c r="HF69" s="22">
        <f t="shared" si="96"/>
        <v>17516.462619481459</v>
      </c>
      <c r="HG69" s="22">
        <f t="shared" si="96"/>
        <v>17483.732306370035</v>
      </c>
      <c r="HH69" s="22">
        <f t="shared" si="96"/>
        <v>17450.302336949622</v>
      </c>
      <c r="HI69" s="22">
        <f t="shared" si="96"/>
        <v>17416.177579653511</v>
      </c>
      <c r="HJ69" s="22">
        <f t="shared" si="96"/>
        <v>17381.362980297425</v>
      </c>
      <c r="HK69" s="22">
        <f t="shared" si="96"/>
        <v>17345.863558371777</v>
      </c>
      <c r="HL69" s="22">
        <f t="shared" si="96"/>
        <v>17309.684405656921</v>
      </c>
      <c r="HM69" s="22">
        <f t="shared" si="96"/>
        <v>17272.830687232396</v>
      </c>
      <c r="HN69" s="22">
        <f t="shared" si="96"/>
        <v>17235.307639430579</v>
      </c>
      <c r="HO69" s="22">
        <f t="shared" si="96"/>
        <v>17197.120569882059</v>
      </c>
      <c r="HP69" s="22">
        <f t="shared" si="96"/>
        <v>17158.274854166408</v>
      </c>
      <c r="HQ69" s="22">
        <f t="shared" si="96"/>
        <v>17118.775940999258</v>
      </c>
      <c r="HR69" s="22">
        <f t="shared" si="96"/>
        <v>17078.629343486446</v>
      </c>
      <c r="HS69" s="22">
        <f t="shared" si="96"/>
        <v>17037.840631959494</v>
      </c>
      <c r="HT69" s="22">
        <f t="shared" si="96"/>
        <v>16996.415444803562</v>
      </c>
      <c r="HU69" s="22">
        <f t="shared" si="96"/>
        <v>16954.359483124168</v>
      </c>
      <c r="HV69" s="22">
        <f t="shared" si="96"/>
        <v>16911.678510582926</v>
      </c>
      <c r="HW69" s="22">
        <f t="shared" si="96"/>
        <v>16868.378352343985</v>
      </c>
      <c r="HX69" s="22">
        <f t="shared" si="96"/>
        <v>16824.464889793166</v>
      </c>
      <c r="HY69" s="22">
        <f t="shared" si="96"/>
        <v>16779.944063368086</v>
      </c>
      <c r="HZ69" s="22">
        <f t="shared" si="96"/>
        <v>16734.82187031932</v>
      </c>
      <c r="IA69" s="22">
        <f t="shared" si="96"/>
        <v>16689.104362950377</v>
      </c>
      <c r="IB69" s="22">
        <f t="shared" si="96"/>
        <v>16642.797647251224</v>
      </c>
      <c r="IC69" s="22">
        <f t="shared" si="96"/>
        <v>16595.907879665978</v>
      </c>
      <c r="ID69" s="22">
        <f t="shared" si="96"/>
        <v>16548.441268209495</v>
      </c>
      <c r="IE69" s="22">
        <f t="shared" si="96"/>
        <v>16500.404071058456</v>
      </c>
      <c r="IF69" s="22">
        <f t="shared" si="96"/>
        <v>16451.802593665161</v>
      </c>
      <c r="IG69" s="22">
        <f t="shared" si="96"/>
        <v>16402.64318782726</v>
      </c>
      <c r="IH69" s="22">
        <f t="shared" si="96"/>
        <v>16352.932247378363</v>
      </c>
      <c r="II69" s="22">
        <f t="shared" si="96"/>
        <v>16302.676212677088</v>
      </c>
      <c r="IJ69" s="22">
        <f t="shared" si="96"/>
        <v>16251.881567550148</v>
      </c>
      <c r="IK69" s="22">
        <f t="shared" si="96"/>
        <v>16200.554837157359</v>
      </c>
      <c r="IL69" s="22">
        <f t="shared" si="96"/>
        <v>16148.702586302501</v>
      </c>
      <c r="IM69" s="22">
        <f t="shared" si="96"/>
        <v>16096.331419533692</v>
      </c>
      <c r="IN69" s="22">
        <f t="shared" si="96"/>
        <v>16043.447977900501</v>
      </c>
      <c r="IO69" s="22">
        <f t="shared" si="96"/>
        <v>15990.05894051621</v>
      </c>
      <c r="IP69" s="22">
        <f t="shared" si="96"/>
        <v>15936.171020880201</v>
      </c>
      <c r="IQ69" s="22">
        <f t="shared" si="96"/>
        <v>15881.790962449057</v>
      </c>
      <c r="IR69" s="22">
        <f t="shared" si="96"/>
        <v>15826.925542158871</v>
      </c>
      <c r="IS69" s="22">
        <f t="shared" si="96"/>
        <v>15771.581568176618</v>
      </c>
      <c r="IT69" s="22">
        <f t="shared" si="96"/>
        <v>15715.765877121024</v>
      </c>
      <c r="IU69" s="22">
        <f t="shared" si="96"/>
        <v>15659.485334197203</v>
      </c>
      <c r="IV69" s="22">
        <f t="shared" si="96"/>
        <v>15602.74682971467</v>
      </c>
      <c r="IW69" s="22">
        <f t="shared" si="96"/>
        <v>15545.557279948252</v>
      </c>
      <c r="IX69" s="22">
        <f t="shared" si="96"/>
        <v>15487.923626395115</v>
      </c>
      <c r="IY69" s="22">
        <f t="shared" ref="IY69:KF69" si="97">(1-IY60)*IY68</f>
        <v>15429.852832636921</v>
      </c>
      <c r="IZ69" s="22">
        <f t="shared" si="97"/>
        <v>15371.351882745803</v>
      </c>
      <c r="JA69" s="22">
        <f t="shared" si="97"/>
        <v>15312.427782674271</v>
      </c>
      <c r="JB69" s="22">
        <f t="shared" si="97"/>
        <v>15253.087555787088</v>
      </c>
      <c r="JC69" s="22">
        <f t="shared" si="97"/>
        <v>15193.338243611695</v>
      </c>
      <c r="JD69" s="22">
        <f t="shared" si="97"/>
        <v>15133.186901858149</v>
      </c>
      <c r="JE69" s="22">
        <f t="shared" si="97"/>
        <v>15072.64060090605</v>
      </c>
      <c r="JF69" s="22">
        <f t="shared" si="97"/>
        <v>15011.706424509119</v>
      </c>
      <c r="JG69" s="22">
        <f t="shared" si="97"/>
        <v>14950.391467904012</v>
      </c>
      <c r="JH69" s="22">
        <f t="shared" si="97"/>
        <v>14888.702839412726</v>
      </c>
      <c r="JI69" s="22">
        <f t="shared" si="97"/>
        <v>14826.64765487669</v>
      </c>
      <c r="JJ69" s="22">
        <f t="shared" si="97"/>
        <v>14764.233040346116</v>
      </c>
      <c r="JK69" s="22">
        <f t="shared" si="97"/>
        <v>14701.466128447153</v>
      </c>
      <c r="JL69" s="22">
        <f t="shared" si="97"/>
        <v>14638.354057783241</v>
      </c>
      <c r="JM69" s="22">
        <f t="shared" si="97"/>
        <v>14574.903970454334</v>
      </c>
      <c r="JN69" s="22">
        <f t="shared" si="97"/>
        <v>14511.123012141103</v>
      </c>
      <c r="JO69" s="22">
        <f t="shared" si="97"/>
        <v>14447.018330557967</v>
      </c>
      <c r="JP69" s="22">
        <f t="shared" si="97"/>
        <v>14382.597074536345</v>
      </c>
      <c r="JQ69" s="22">
        <f t="shared" si="97"/>
        <v>14317.866392191914</v>
      </c>
      <c r="JR69" s="22">
        <f t="shared" si="97"/>
        <v>14252.833431817329</v>
      </c>
      <c r="JS69" s="22">
        <f t="shared" si="97"/>
        <v>14187.50533587031</v>
      </c>
      <c r="JT69" s="22">
        <f t="shared" si="97"/>
        <v>14121.889245364768</v>
      </c>
      <c r="JU69" s="22">
        <f t="shared" si="97"/>
        <v>14055.992295557611</v>
      </c>
      <c r="JV69" s="22">
        <f t="shared" si="97"/>
        <v>13989.821615981704</v>
      </c>
      <c r="JW69" s="22">
        <f t="shared" si="97"/>
        <v>13923.384328373942</v>
      </c>
      <c r="JX69" s="22">
        <f t="shared" si="97"/>
        <v>13856.687545021201</v>
      </c>
      <c r="JY69" s="22">
        <f t="shared" si="97"/>
        <v>13789.738369144576</v>
      </c>
      <c r="JZ69" s="22">
        <f t="shared" si="97"/>
        <v>13722.543894819641</v>
      </c>
      <c r="KA69" s="22">
        <f t="shared" si="97"/>
        <v>13655.111201854879</v>
      </c>
      <c r="KB69" s="22">
        <f t="shared" si="97"/>
        <v>13587.447357721507</v>
      </c>
      <c r="KC69" s="22">
        <f t="shared" si="97"/>
        <v>13519.559416938344</v>
      </c>
      <c r="KD69" s="22">
        <f t="shared" si="97"/>
        <v>13451.454418799734</v>
      </c>
      <c r="KE69" s="22">
        <f t="shared" si="97"/>
        <v>13383.139387920788</v>
      </c>
      <c r="KF69" s="22">
        <f t="shared" si="97"/>
        <v>13314.621330893782</v>
      </c>
      <c r="KG69"/>
      <c r="KH69"/>
      <c r="KI69"/>
      <c r="KJ69"/>
      <c r="KK69"/>
      <c r="KL69"/>
      <c r="KM69"/>
      <c r="KN69"/>
      <c r="KO69"/>
    </row>
    <row r="70" spans="1:301" s="2" customFormat="1" x14ac:dyDescent="0.2">
      <c r="A70" t="s">
        <v>64</v>
      </c>
      <c r="B70" s="2">
        <f>B82*(B88^$B$77)*(B83^(1-$B$77))</f>
        <v>58.974936057091995</v>
      </c>
      <c r="C70" s="2">
        <f t="shared" ref="C70:BN70" si="98">C82*(C88^$B$77)*(C83^(1-$B$77))</f>
        <v>60.239658092970281</v>
      </c>
      <c r="D70" s="2">
        <f t="shared" si="98"/>
        <v>61.530752877063648</v>
      </c>
      <c r="E70" s="2">
        <f t="shared" si="98"/>
        <v>62.848520426274504</v>
      </c>
      <c r="F70" s="2">
        <f t="shared" si="98"/>
        <v>64.193252445434041</v>
      </c>
      <c r="G70" s="2">
        <f t="shared" si="98"/>
        <v>65.565229739165858</v>
      </c>
      <c r="H70" s="2">
        <f t="shared" si="98"/>
        <v>66.964721983342272</v>
      </c>
      <c r="I70" s="2">
        <f t="shared" si="98"/>
        <v>68.391987610214542</v>
      </c>
      <c r="J70" s="2">
        <f t="shared" si="98"/>
        <v>69.847273762782692</v>
      </c>
      <c r="K70" s="2">
        <f t="shared" si="98"/>
        <v>71.330816357713772</v>
      </c>
      <c r="L70" s="2">
        <f t="shared" si="98"/>
        <v>72.842840263695976</v>
      </c>
      <c r="M70" s="2">
        <f t="shared" si="98"/>
        <v>74.383559619638476</v>
      </c>
      <c r="N70" s="2">
        <f t="shared" si="98"/>
        <v>76.031309805732917</v>
      </c>
      <c r="O70" s="2">
        <f t="shared" si="98"/>
        <v>77.792518941999205</v>
      </c>
      <c r="P70" s="2">
        <f t="shared" si="98"/>
        <v>79.67418952102949</v>
      </c>
      <c r="Q70" s="2">
        <f t="shared" si="98"/>
        <v>81.683955715361876</v>
      </c>
      <c r="R70" s="2">
        <f t="shared" si="98"/>
        <v>83.830142840194753</v>
      </c>
      <c r="S70" s="2">
        <f t="shared" si="98"/>
        <v>86.121835739234385</v>
      </c>
      <c r="T70" s="2">
        <f t="shared" si="98"/>
        <v>88.568950577070737</v>
      </c>
      <c r="U70" s="2">
        <f t="shared" si="98"/>
        <v>91.182316832753685</v>
      </c>
      <c r="V70" s="2">
        <f t="shared" si="98"/>
        <v>93.973768628503635</v>
      </c>
      <c r="W70" s="2">
        <f t="shared" si="98"/>
        <v>96.956246586968049</v>
      </c>
      <c r="X70" s="2">
        <f t="shared" si="98"/>
        <v>99.844629512686922</v>
      </c>
      <c r="Y70" s="2">
        <f t="shared" si="98"/>
        <v>102.62121415006385</v>
      </c>
      <c r="Z70" s="2">
        <f t="shared" si="98"/>
        <v>105.26831277433303</v>
      </c>
      <c r="AA70" s="2">
        <f t="shared" si="98"/>
        <v>107.76844632191053</v>
      </c>
      <c r="AB70" s="2">
        <f t="shared" si="98"/>
        <v>110.10455267219746</v>
      </c>
      <c r="AC70" s="2">
        <f t="shared" si="98"/>
        <v>112.26019871661545</v>
      </c>
      <c r="AD70" s="2">
        <f t="shared" si="98"/>
        <v>114.21979263734686</v>
      </c>
      <c r="AE70" s="2">
        <f t="shared" si="98"/>
        <v>115.9687921714313</v>
      </c>
      <c r="AF70" s="2">
        <f t="shared" si="98"/>
        <v>117.4939048136583</v>
      </c>
      <c r="AG70" s="2">
        <f t="shared" si="98"/>
        <v>118.78327589282215</v>
      </c>
      <c r="AH70" s="2">
        <f t="shared" si="98"/>
        <v>120.20303196868885</v>
      </c>
      <c r="AI70" s="2">
        <f t="shared" si="98"/>
        <v>121.75778214817753</v>
      </c>
      <c r="AJ70" s="2">
        <f t="shared" si="98"/>
        <v>123.45259702775344</v>
      </c>
      <c r="AK70" s="2">
        <f t="shared" si="98"/>
        <v>125.29305459708364</v>
      </c>
      <c r="AL70" s="2">
        <f t="shared" si="98"/>
        <v>127.28527223870948</v>
      </c>
      <c r="AM70" s="2">
        <f t="shared" si="98"/>
        <v>129.43594211776002</v>
      </c>
      <c r="AN70" s="2">
        <f t="shared" si="98"/>
        <v>131.75237044234592</v>
      </c>
      <c r="AO70" s="2">
        <f t="shared" si="98"/>
        <v>134.24252067412681</v>
      </c>
      <c r="AP70" s="2">
        <f t="shared" si="98"/>
        <v>136.91506118814164</v>
      </c>
      <c r="AQ70" s="2">
        <f t="shared" si="98"/>
        <v>139.77941788202386</v>
      </c>
      <c r="AR70" s="2">
        <f t="shared" si="98"/>
        <v>142.56349357730079</v>
      </c>
      <c r="AS70" s="2">
        <f t="shared" si="98"/>
        <v>145.25910029551406</v>
      </c>
      <c r="AT70" s="2">
        <f t="shared" si="98"/>
        <v>147.8581469803795</v>
      </c>
      <c r="AU70" s="2">
        <f t="shared" si="98"/>
        <v>150.35267400001359</v>
      </c>
      <c r="AV70" s="2">
        <f t="shared" si="98"/>
        <v>152.7348956830819</v>
      </c>
      <c r="AW70" s="2">
        <f t="shared" si="98"/>
        <v>154.99724298006885</v>
      </c>
      <c r="AX70" s="2">
        <f t="shared" si="98"/>
        <v>157.13240583352757</v>
      </c>
      <c r="AY70" s="2">
        <f t="shared" si="98"/>
        <v>159.13337485682672</v>
      </c>
      <c r="AZ70" s="2">
        <f t="shared" si="98"/>
        <v>160.99348201678777</v>
      </c>
      <c r="BA70" s="2">
        <f t="shared" si="98"/>
        <v>162.70644010248711</v>
      </c>
      <c r="BB70" s="2">
        <f t="shared" si="98"/>
        <v>164.77689268235284</v>
      </c>
      <c r="BC70" s="2">
        <f t="shared" si="98"/>
        <v>167.218614028736</v>
      </c>
      <c r="BD70" s="2">
        <f t="shared" si="98"/>
        <v>170.04803839779856</v>
      </c>
      <c r="BE70" s="2">
        <f t="shared" si="98"/>
        <v>173.28447592582702</v>
      </c>
      <c r="BF70" s="2">
        <f t="shared" si="98"/>
        <v>176.95034479506313</v>
      </c>
      <c r="BG70" s="2">
        <f t="shared" si="98"/>
        <v>181.07144460933537</v>
      </c>
      <c r="BH70" s="2">
        <f t="shared" si="98"/>
        <v>185.67727618309496</v>
      </c>
      <c r="BI70" s="2">
        <f t="shared" si="98"/>
        <v>190.80141336635091</v>
      </c>
      <c r="BJ70" s="2">
        <f t="shared" si="98"/>
        <v>196.48193372917245</v>
      </c>
      <c r="BK70" s="2">
        <f t="shared" si="98"/>
        <v>202.76191613457388</v>
      </c>
      <c r="BL70" s="2">
        <f t="shared" si="98"/>
        <v>209.23396418227699</v>
      </c>
      <c r="BM70" s="2">
        <f t="shared" si="98"/>
        <v>215.90220841764958</v>
      </c>
      <c r="BN70" s="2">
        <f t="shared" si="98"/>
        <v>222.77079714372559</v>
      </c>
      <c r="BO70" s="2">
        <f t="shared" ref="BO70:DZ70" si="99">BO82*(BO88^$B$77)*(BO83^(1-$B$77))</f>
        <v>229.84388523171592</v>
      </c>
      <c r="BP70" s="2">
        <f t="shared" si="99"/>
        <v>237.12563165784007</v>
      </c>
      <c r="BQ70" s="2">
        <f t="shared" si="99"/>
        <v>244.6201969478532</v>
      </c>
      <c r="BR70" s="2">
        <f t="shared" si="99"/>
        <v>252.33174109265397</v>
      </c>
      <c r="BS70" s="2">
        <f t="shared" si="99"/>
        <v>260.26442132998864</v>
      </c>
      <c r="BT70" s="2">
        <f t="shared" si="99"/>
        <v>268.42239010131152</v>
      </c>
      <c r="BU70" s="2">
        <f t="shared" si="99"/>
        <v>276.80979343481698</v>
      </c>
      <c r="BV70" s="2">
        <f t="shared" si="99"/>
        <v>284.88338985222168</v>
      </c>
      <c r="BW70" s="2">
        <f t="shared" si="99"/>
        <v>292.59797444735369</v>
      </c>
      <c r="BX70" s="2">
        <f t="shared" si="99"/>
        <v>299.9091847850039</v>
      </c>
      <c r="BY70" s="2">
        <f t="shared" si="99"/>
        <v>306.7739216341671</v>
      </c>
      <c r="BZ70" s="2">
        <f t="shared" si="99"/>
        <v>313.15077631268781</v>
      </c>
      <c r="CA70" s="2">
        <f t="shared" si="99"/>
        <v>319.00045195561773</v>
      </c>
      <c r="CB70" s="2">
        <f t="shared" si="99"/>
        <v>324.28617395441535</v>
      </c>
      <c r="CC70" s="2">
        <f t="shared" si="99"/>
        <v>328.97408264185367</v>
      </c>
      <c r="CD70" s="2">
        <f t="shared" si="99"/>
        <v>333.03360231443895</v>
      </c>
      <c r="CE70" s="2">
        <f t="shared" si="99"/>
        <v>336.43778142371968</v>
      </c>
      <c r="CF70" s="2">
        <f t="shared" si="99"/>
        <v>339.95423774745308</v>
      </c>
      <c r="CG70" s="2">
        <f t="shared" si="99"/>
        <v>343.58528306687163</v>
      </c>
      <c r="CH70" s="2">
        <f t="shared" si="99"/>
        <v>347.33336735664307</v>
      </c>
      <c r="CI70" s="2">
        <f t="shared" si="99"/>
        <v>351.20110208096503</v>
      </c>
      <c r="CJ70" s="2">
        <f t="shared" si="99"/>
        <v>355.19126680190999</v>
      </c>
      <c r="CK70" s="2">
        <f t="shared" si="99"/>
        <v>359.30681532138215</v>
      </c>
      <c r="CL70" s="2">
        <f t="shared" si="99"/>
        <v>363.55088339652838</v>
      </c>
      <c r="CM70" s="2">
        <f t="shared" si="99"/>
        <v>367.9267965390448</v>
      </c>
      <c r="CN70" s="2">
        <f t="shared" si="99"/>
        <v>372.4380783158</v>
      </c>
      <c r="CO70" s="2">
        <f t="shared" si="99"/>
        <v>377.0884596549015</v>
      </c>
      <c r="CP70" s="2">
        <f t="shared" si="99"/>
        <v>381.78539245644635</v>
      </c>
      <c r="CQ70" s="2">
        <f t="shared" si="99"/>
        <v>386.52914784234036</v>
      </c>
      <c r="CR70" s="2">
        <f t="shared" si="99"/>
        <v>391.31999729157525</v>
      </c>
      <c r="CS70" s="2">
        <f t="shared" si="99"/>
        <v>396.15821149448993</v>
      </c>
      <c r="CT70" s="2">
        <f t="shared" si="99"/>
        <v>401.04406030092764</v>
      </c>
      <c r="CU70" s="2">
        <f t="shared" si="99"/>
        <v>405.97781264314858</v>
      </c>
      <c r="CV70" s="2">
        <f t="shared" si="99"/>
        <v>410.95973653228907</v>
      </c>
      <c r="CW70" s="2">
        <f t="shared" si="99"/>
        <v>415.99009897376794</v>
      </c>
      <c r="CX70" s="2">
        <f t="shared" si="99"/>
        <v>421.06916600522368</v>
      </c>
      <c r="CY70" s="2">
        <f t="shared" si="99"/>
        <v>426.19720256070383</v>
      </c>
      <c r="CZ70" s="2">
        <f t="shared" si="99"/>
        <v>431.37447252071041</v>
      </c>
      <c r="DA70" s="2">
        <f t="shared" si="99"/>
        <v>436.60123860317685</v>
      </c>
      <c r="DB70" s="2">
        <f t="shared" si="99"/>
        <v>441.87776239055228</v>
      </c>
      <c r="DC70" s="2">
        <f t="shared" si="99"/>
        <v>447.20430424516917</v>
      </c>
      <c r="DD70" s="2">
        <f t="shared" si="99"/>
        <v>452.58112328337626</v>
      </c>
      <c r="DE70" s="2">
        <f t="shared" si="99"/>
        <v>458.00847732030047</v>
      </c>
      <c r="DF70" s="2">
        <f t="shared" si="99"/>
        <v>463.48662287970285</v>
      </c>
      <c r="DG70" s="2">
        <f t="shared" si="99"/>
        <v>469.01581511083486</v>
      </c>
      <c r="DH70" s="2">
        <f t="shared" si="99"/>
        <v>474.59630779985599</v>
      </c>
      <c r="DI70" s="2">
        <f t="shared" si="99"/>
        <v>480.22835333333416</v>
      </c>
      <c r="DJ70" s="2">
        <f t="shared" si="99"/>
        <v>485.9122025852846</v>
      </c>
      <c r="DK70" s="2">
        <f t="shared" si="99"/>
        <v>491.64810495145355</v>
      </c>
      <c r="DL70" s="2">
        <f t="shared" si="99"/>
        <v>497.43630826136291</v>
      </c>
      <c r="DM70" s="2">
        <f t="shared" si="99"/>
        <v>503.27705880612046</v>
      </c>
      <c r="DN70" s="2">
        <f t="shared" si="99"/>
        <v>509.17060127249033</v>
      </c>
      <c r="DO70" s="2">
        <f t="shared" si="99"/>
        <v>515.11717872851534</v>
      </c>
      <c r="DP70" s="2">
        <f t="shared" si="99"/>
        <v>521.11703255453426</v>
      </c>
      <c r="DQ70" s="2">
        <f t="shared" si="99"/>
        <v>527.17040242125825</v>
      </c>
      <c r="DR70" s="2">
        <f t="shared" si="99"/>
        <v>533.27752626454162</v>
      </c>
      <c r="DS70" s="2">
        <f t="shared" si="99"/>
        <v>539.438640218979</v>
      </c>
      <c r="DT70" s="2">
        <f t="shared" si="99"/>
        <v>545.65397862855775</v>
      </c>
      <c r="DU70" s="2">
        <f t="shared" si="99"/>
        <v>551.92377401090744</v>
      </c>
      <c r="DV70" s="2">
        <f t="shared" si="99"/>
        <v>558.24825698635459</v>
      </c>
      <c r="DW70" s="2">
        <f t="shared" si="99"/>
        <v>564.62765629091291</v>
      </c>
      <c r="DX70" s="2">
        <f t="shared" si="99"/>
        <v>571.06219869680183</v>
      </c>
      <c r="DY70" s="2">
        <f t="shared" si="99"/>
        <v>577.55210895187429</v>
      </c>
      <c r="DZ70" s="2">
        <f t="shared" si="99"/>
        <v>584.09760979557234</v>
      </c>
      <c r="EA70" s="2">
        <f t="shared" ref="EA70:GL70" si="100">EA82*(EA88^$B$77)*(EA83^(1-$B$77))</f>
        <v>590.69892192727161</v>
      </c>
      <c r="EB70" s="2">
        <f t="shared" si="100"/>
        <v>597.35626401696845</v>
      </c>
      <c r="EC70" s="2">
        <f t="shared" si="100"/>
        <v>604.06985259519149</v>
      </c>
      <c r="ED70" s="2">
        <f t="shared" si="100"/>
        <v>610.83990198429171</v>
      </c>
      <c r="EE70" s="2">
        <f t="shared" si="100"/>
        <v>617.66662435638159</v>
      </c>
      <c r="EF70" s="2">
        <f t="shared" si="100"/>
        <v>624.55022964314571</v>
      </c>
      <c r="EG70" s="2">
        <f t="shared" si="100"/>
        <v>631.49092549181285</v>
      </c>
      <c r="EH70" s="2">
        <f t="shared" si="100"/>
        <v>638.48891729652701</v>
      </c>
      <c r="EI70" s="2">
        <f t="shared" si="100"/>
        <v>645.54440804605554</v>
      </c>
      <c r="EJ70" s="2">
        <f t="shared" si="100"/>
        <v>652.65759850698714</v>
      </c>
      <c r="EK70" s="2">
        <f t="shared" si="100"/>
        <v>659.82868703394024</v>
      </c>
      <c r="EL70" s="2">
        <f t="shared" si="100"/>
        <v>667.05786951285347</v>
      </c>
      <c r="EM70" s="2">
        <f t="shared" si="100"/>
        <v>674.34533932607178</v>
      </c>
      <c r="EN70" s="2">
        <f t="shared" si="100"/>
        <v>681.69128743304316</v>
      </c>
      <c r="EO70" s="2">
        <f t="shared" si="100"/>
        <v>689.09590230608876</v>
      </c>
      <c r="EP70" s="2">
        <f t="shared" si="100"/>
        <v>696.55936986744825</v>
      </c>
      <c r="EQ70" s="2">
        <f t="shared" si="100"/>
        <v>704.08187344560065</v>
      </c>
      <c r="ER70" s="2">
        <f t="shared" si="100"/>
        <v>711.66359369271663</v>
      </c>
      <c r="ES70" s="2">
        <f t="shared" si="100"/>
        <v>719.3047086450739</v>
      </c>
      <c r="ET70" s="2">
        <f t="shared" si="100"/>
        <v>727.00539362483141</v>
      </c>
      <c r="EU70" s="2">
        <f t="shared" si="100"/>
        <v>734.76582117896362</v>
      </c>
      <c r="EV70" s="2">
        <f t="shared" si="100"/>
        <v>742.58616123051524</v>
      </c>
      <c r="EW70" s="2">
        <f t="shared" si="100"/>
        <v>750.46658081216492</v>
      </c>
      <c r="EX70" s="2">
        <f t="shared" si="100"/>
        <v>758.40724414452086</v>
      </c>
      <c r="EY70" s="2">
        <f t="shared" si="100"/>
        <v>766.40831260582343</v>
      </c>
      <c r="EZ70" s="2">
        <f t="shared" si="100"/>
        <v>774.46994466300964</v>
      </c>
      <c r="FA70" s="2">
        <f t="shared" si="100"/>
        <v>782.59229584320383</v>
      </c>
      <c r="FB70" s="2">
        <f t="shared" si="100"/>
        <v>790.77551876185021</v>
      </c>
      <c r="FC70" s="2">
        <f t="shared" si="100"/>
        <v>799.0197630089026</v>
      </c>
      <c r="FD70" s="2">
        <f t="shared" si="100"/>
        <v>807.32517519798751</v>
      </c>
      <c r="FE70" s="2">
        <f t="shared" si="100"/>
        <v>815.691898866364</v>
      </c>
      <c r="FF70" s="2">
        <f t="shared" si="100"/>
        <v>824.12007447754286</v>
      </c>
      <c r="FG70" s="2">
        <f t="shared" si="100"/>
        <v>832.60983938888489</v>
      </c>
      <c r="FH70" s="2">
        <f t="shared" si="100"/>
        <v>841.16132792066469</v>
      </c>
      <c r="FI70" s="2">
        <f t="shared" si="100"/>
        <v>849.77467106349525</v>
      </c>
      <c r="FJ70" s="2">
        <f t="shared" si="100"/>
        <v>858.44999662578834</v>
      </c>
      <c r="FK70" s="2">
        <f t="shared" si="100"/>
        <v>867.18742914585414</v>
      </c>
      <c r="FL70" s="2">
        <f t="shared" si="100"/>
        <v>875.98708995050811</v>
      </c>
      <c r="FM70" s="2">
        <f t="shared" si="100"/>
        <v>884.84909702893208</v>
      </c>
      <c r="FN70" s="2">
        <f t="shared" si="100"/>
        <v>893.7735650384617</v>
      </c>
      <c r="FO70" s="2">
        <f t="shared" si="100"/>
        <v>902.76060527502557</v>
      </c>
      <c r="FP70" s="2">
        <f t="shared" si="100"/>
        <v>911.81032559980758</v>
      </c>
      <c r="FQ70" s="2">
        <f t="shared" si="100"/>
        <v>920.92283042914437</v>
      </c>
      <c r="FR70" s="2">
        <f t="shared" si="100"/>
        <v>930.0982206458059</v>
      </c>
      <c r="FS70" s="2">
        <f t="shared" si="100"/>
        <v>939.33659368331143</v>
      </c>
      <c r="FT70" s="2">
        <f t="shared" si="100"/>
        <v>948.63804336379258</v>
      </c>
      <c r="FU70" s="2">
        <f t="shared" si="100"/>
        <v>958.00265995861969</v>
      </c>
      <c r="FV70" s="2">
        <f t="shared" si="100"/>
        <v>967.43053116431156</v>
      </c>
      <c r="FW70" s="2">
        <f t="shared" si="100"/>
        <v>976.92173956369709</v>
      </c>
      <c r="FX70" s="2">
        <f t="shared" si="100"/>
        <v>986.47636722947391</v>
      </c>
      <c r="FY70" s="2">
        <f t="shared" si="100"/>
        <v>996.09448857810048</v>
      </c>
      <c r="FZ70" s="2">
        <f t="shared" si="100"/>
        <v>1005.7761744078343</v>
      </c>
      <c r="GA70" s="2">
        <f t="shared" si="100"/>
        <v>1015.5214929958637</v>
      </c>
      <c r="GB70" s="2">
        <f t="shared" si="100"/>
        <v>1025.3305087680303</v>
      </c>
      <c r="GC70" s="2">
        <f t="shared" si="100"/>
        <v>1035.2032824965918</v>
      </c>
      <c r="GD70" s="2">
        <f t="shared" si="100"/>
        <v>1045.1398710337539</v>
      </c>
      <c r="GE70" s="2">
        <f t="shared" si="100"/>
        <v>1055.1403273902667</v>
      </c>
      <c r="GF70" s="2">
        <f t="shared" si="100"/>
        <v>1065.2047005975517</v>
      </c>
      <c r="GG70" s="2">
        <f t="shared" si="100"/>
        <v>1075.3330358078792</v>
      </c>
      <c r="GH70" s="2">
        <f t="shared" si="100"/>
        <v>1085.5253741773229</v>
      </c>
      <c r="GI70" s="2">
        <f t="shared" si="100"/>
        <v>1095.7817529655142</v>
      </c>
      <c r="GJ70" s="2">
        <f t="shared" si="100"/>
        <v>1106.1022053294535</v>
      </c>
      <c r="GK70" s="2">
        <f t="shared" si="100"/>
        <v>1116.4867603422333</v>
      </c>
      <c r="GL70" s="2">
        <f t="shared" si="100"/>
        <v>1126.9199246366093</v>
      </c>
      <c r="GM70" s="2">
        <f t="shared" ref="GM70:IX70" si="101">GM82*(GM88^$B$77)*(GM83^(1-$B$77))</f>
        <v>1137.4012804201936</v>
      </c>
      <c r="GN70" s="2">
        <f t="shared" si="101"/>
        <v>1147.9304001145604</v>
      </c>
      <c r="GO70" s="2">
        <f t="shared" si="101"/>
        <v>1158.5068464840429</v>
      </c>
      <c r="GP70" s="2">
        <f t="shared" si="101"/>
        <v>1169.1301726412426</v>
      </c>
      <c r="GQ70" s="2">
        <f t="shared" si="101"/>
        <v>1179.7999221854295</v>
      </c>
      <c r="GR70" s="2">
        <f t="shared" si="101"/>
        <v>1190.5156289676418</v>
      </c>
      <c r="GS70" s="2">
        <f t="shared" si="101"/>
        <v>1201.2768174644641</v>
      </c>
      <c r="GT70" s="2">
        <f t="shared" si="101"/>
        <v>1212.0830025602672</v>
      </c>
      <c r="GU70" s="2">
        <f t="shared" si="101"/>
        <v>1222.9336896667585</v>
      </c>
      <c r="GV70" s="2">
        <f t="shared" si="101"/>
        <v>1233.8283747440603</v>
      </c>
      <c r="GW70" s="2">
        <f t="shared" si="101"/>
        <v>1244.7665441364902</v>
      </c>
      <c r="GX70" s="2">
        <f t="shared" si="101"/>
        <v>1255.7476747428477</v>
      </c>
      <c r="GY70" s="2">
        <f t="shared" si="101"/>
        <v>1266.7712341363449</v>
      </c>
      <c r="GZ70" s="2">
        <f t="shared" si="101"/>
        <v>1277.836680560782</v>
      </c>
      <c r="HA70" s="2">
        <f t="shared" si="101"/>
        <v>1288.9434627350513</v>
      </c>
      <c r="HB70" s="2">
        <f t="shared" si="101"/>
        <v>1300.0910200787182</v>
      </c>
      <c r="HC70" s="2">
        <f t="shared" si="101"/>
        <v>1311.2787827131349</v>
      </c>
      <c r="HD70" s="2">
        <f t="shared" si="101"/>
        <v>1322.5061716522951</v>
      </c>
      <c r="HE70" s="2">
        <f t="shared" si="101"/>
        <v>1333.7725998005071</v>
      </c>
      <c r="HF70" s="2">
        <f t="shared" si="101"/>
        <v>1345.0774682393765</v>
      </c>
      <c r="HG70" s="2">
        <f t="shared" si="101"/>
        <v>1356.4201700420751</v>
      </c>
      <c r="HH70" s="2">
        <f t="shared" si="101"/>
        <v>1367.8000892724888</v>
      </c>
      <c r="HI70" s="2">
        <f t="shared" si="101"/>
        <v>1379.2166007606404</v>
      </c>
      <c r="HJ70" s="2">
        <f t="shared" si="101"/>
        <v>1390.6690703399977</v>
      </c>
      <c r="HK70" s="2">
        <f t="shared" si="101"/>
        <v>1402.1568547262432</v>
      </c>
      <c r="HL70" s="2">
        <f t="shared" si="101"/>
        <v>1413.6793015360902</v>
      </c>
      <c r="HM70" s="2">
        <f t="shared" si="101"/>
        <v>1425.2357494609366</v>
      </c>
      <c r="HN70" s="2">
        <f t="shared" si="101"/>
        <v>1436.8255282542289</v>
      </c>
      <c r="HO70" s="2">
        <f t="shared" si="101"/>
        <v>1448.4479588546319</v>
      </c>
      <c r="HP70" s="2">
        <f t="shared" si="101"/>
        <v>1460.1023532931197</v>
      </c>
      <c r="HQ70" s="2">
        <f t="shared" si="101"/>
        <v>1471.7880151592344</v>
      </c>
      <c r="HR70" s="2">
        <f t="shared" si="101"/>
        <v>1483.5042391670547</v>
      </c>
      <c r="HS70" s="2">
        <f t="shared" si="101"/>
        <v>1495.2503107999291</v>
      </c>
      <c r="HT70" s="2">
        <f t="shared" si="101"/>
        <v>1507.0255071539423</v>
      </c>
      <c r="HU70" s="2">
        <f t="shared" si="101"/>
        <v>1518.8290967273269</v>
      </c>
      <c r="HV70" s="2">
        <f t="shared" si="101"/>
        <v>1530.6603395534057</v>
      </c>
      <c r="HW70" s="2">
        <f t="shared" si="101"/>
        <v>1542.5184872777988</v>
      </c>
      <c r="HX70" s="2">
        <f t="shared" si="101"/>
        <v>1554.4027829370432</v>
      </c>
      <c r="HY70" s="2">
        <f t="shared" si="101"/>
        <v>1566.3124613079397</v>
      </c>
      <c r="HZ70" s="2">
        <f t="shared" si="101"/>
        <v>1578.2467489075182</v>
      </c>
      <c r="IA70" s="2">
        <f t="shared" si="101"/>
        <v>1590.2048640265596</v>
      </c>
      <c r="IB70" s="2">
        <f t="shared" si="101"/>
        <v>1602.1860167928194</v>
      </c>
      <c r="IC70" s="2">
        <f t="shared" si="101"/>
        <v>1614.1894090959329</v>
      </c>
      <c r="ID70" s="2">
        <f t="shared" si="101"/>
        <v>1626.2142348362411</v>
      </c>
      <c r="IE70" s="2">
        <f t="shared" si="101"/>
        <v>1638.2596799930457</v>
      </c>
      <c r="IF70" s="2">
        <f t="shared" si="101"/>
        <v>1650.3249225803015</v>
      </c>
      <c r="IG70" s="2">
        <f t="shared" si="101"/>
        <v>1662.4091327503061</v>
      </c>
      <c r="IH70" s="2">
        <f t="shared" si="101"/>
        <v>1674.5114726339912</v>
      </c>
      <c r="II70" s="2">
        <f t="shared" si="101"/>
        <v>1686.6310968719647</v>
      </c>
      <c r="IJ70" s="2">
        <f t="shared" si="101"/>
        <v>1698.7671525664921</v>
      </c>
      <c r="IK70" s="2">
        <f t="shared" si="101"/>
        <v>1710.918779302443</v>
      </c>
      <c r="IL70" s="2">
        <f t="shared" si="101"/>
        <v>1723.0851092031135</v>
      </c>
      <c r="IM70" s="2">
        <f t="shared" si="101"/>
        <v>1735.2652671350818</v>
      </c>
      <c r="IN70" s="2">
        <f t="shared" si="101"/>
        <v>1747.4583706412254</v>
      </c>
      <c r="IO70" s="2">
        <f t="shared" si="101"/>
        <v>1759.6635302740317</v>
      </c>
      <c r="IP70" s="2">
        <f t="shared" si="101"/>
        <v>1771.879849496117</v>
      </c>
      <c r="IQ70" s="2">
        <f t="shared" si="101"/>
        <v>1784.1064245054631</v>
      </c>
      <c r="IR70" s="2">
        <f t="shared" si="101"/>
        <v>1796.3423447421007</v>
      </c>
      <c r="IS70" s="2">
        <f t="shared" si="101"/>
        <v>1808.5866929112904</v>
      </c>
      <c r="IT70" s="2">
        <f t="shared" si="101"/>
        <v>1820.8385449569269</v>
      </c>
      <c r="IU70" s="2">
        <f t="shared" si="101"/>
        <v>1833.0969702918921</v>
      </c>
      <c r="IV70" s="2">
        <f t="shared" si="101"/>
        <v>1845.3610317073135</v>
      </c>
      <c r="IW70" s="2">
        <f t="shared" si="101"/>
        <v>1857.6297856718684</v>
      </c>
      <c r="IX70" s="2">
        <f t="shared" si="101"/>
        <v>1869.9022824954436</v>
      </c>
      <c r="IY70" s="2">
        <f t="shared" ref="IY70:KF70" si="102">IY82*(IY88^$B$77)*(IY83^(1-$B$77))</f>
        <v>1882.1775662725311</v>
      </c>
      <c r="IZ70" s="2">
        <f t="shared" si="102"/>
        <v>1894.454674963313</v>
      </c>
      <c r="JA70" s="2">
        <f t="shared" si="102"/>
        <v>1906.7326407606724</v>
      </c>
      <c r="JB70" s="2">
        <f t="shared" si="102"/>
        <v>1919.010489906552</v>
      </c>
      <c r="JC70" s="2">
        <f t="shared" si="102"/>
        <v>1931.2872430019413</v>
      </c>
      <c r="JD70" s="2">
        <f t="shared" si="102"/>
        <v>1943.5619148623905</v>
      </c>
      <c r="JE70" s="2">
        <f t="shared" si="102"/>
        <v>1955.8335148048279</v>
      </c>
      <c r="JF70" s="2">
        <f t="shared" si="102"/>
        <v>1968.1010467661461</v>
      </c>
      <c r="JG70" s="2">
        <f t="shared" si="102"/>
        <v>1980.3635093620812</v>
      </c>
      <c r="JH70" s="2">
        <f t="shared" si="102"/>
        <v>1992.6198963030515</v>
      </c>
      <c r="JI70" s="2">
        <f t="shared" si="102"/>
        <v>2004.8691960831279</v>
      </c>
      <c r="JJ70" s="2">
        <f t="shared" si="102"/>
        <v>2017.1103925105681</v>
      </c>
      <c r="JK70" s="2">
        <f t="shared" si="102"/>
        <v>2029.3424645929713</v>
      </c>
      <c r="JL70" s="2">
        <f t="shared" si="102"/>
        <v>2041.5643867335168</v>
      </c>
      <c r="JM70" s="2">
        <f t="shared" si="102"/>
        <v>2053.7751287281262</v>
      </c>
      <c r="JN70" s="2">
        <f t="shared" si="102"/>
        <v>2065.973656035902</v>
      </c>
      <c r="JO70" s="2">
        <f t="shared" si="102"/>
        <v>2078.1589298784043</v>
      </c>
      <c r="JP70" s="2">
        <f t="shared" si="102"/>
        <v>2090.329907407754</v>
      </c>
      <c r="JQ70" s="2">
        <f t="shared" si="102"/>
        <v>2102.4855417738704</v>
      </c>
      <c r="JR70" s="2">
        <f t="shared" si="102"/>
        <v>2114.6247824986117</v>
      </c>
      <c r="JS70" s="2">
        <f t="shared" si="102"/>
        <v>2126.7465750695205</v>
      </c>
      <c r="JT70" s="2">
        <f t="shared" si="102"/>
        <v>2138.8498617106707</v>
      </c>
      <c r="JU70" s="2">
        <f t="shared" si="102"/>
        <v>2150.933581169767</v>
      </c>
      <c r="JV70" s="2">
        <f t="shared" si="102"/>
        <v>2162.9966689993021</v>
      </c>
      <c r="JW70" s="2">
        <f t="shared" si="102"/>
        <v>2175.0380575940007</v>
      </c>
      <c r="JX70" s="2">
        <f t="shared" si="102"/>
        <v>2187.0566762722142</v>
      </c>
      <c r="JY70" s="2">
        <f t="shared" si="102"/>
        <v>2199.0514516030548</v>
      </c>
      <c r="JZ70" s="2">
        <f t="shared" si="102"/>
        <v>2211.0213076873201</v>
      </c>
      <c r="KA70" s="2">
        <f t="shared" si="102"/>
        <v>2222.9651658162961</v>
      </c>
      <c r="KB70" s="2">
        <f t="shared" si="102"/>
        <v>2234.8819449900884</v>
      </c>
      <c r="KC70" s="2">
        <f t="shared" si="102"/>
        <v>2246.7705621341815</v>
      </c>
      <c r="KD70" s="2">
        <f t="shared" si="102"/>
        <v>2258.6299321060942</v>
      </c>
      <c r="KE70" s="2">
        <f t="shared" si="102"/>
        <v>2270.4589680590852</v>
      </c>
      <c r="KF70" s="2">
        <f t="shared" si="102"/>
        <v>2282.2565813070664</v>
      </c>
    </row>
    <row r="71" spans="1:301" s="22" customFormat="1" x14ac:dyDescent="0.2">
      <c r="A71" t="s">
        <v>65</v>
      </c>
      <c r="B71" s="22">
        <f>B70*B72</f>
        <v>0</v>
      </c>
      <c r="C71" s="22">
        <f t="shared" ref="C71:BN71" si="103">C70*C72</f>
        <v>0</v>
      </c>
      <c r="D71" s="22">
        <f t="shared" si="103"/>
        <v>0</v>
      </c>
      <c r="E71" s="22">
        <f t="shared" si="103"/>
        <v>0</v>
      </c>
      <c r="F71" s="22">
        <f t="shared" si="103"/>
        <v>0</v>
      </c>
      <c r="G71" s="22">
        <f t="shared" si="103"/>
        <v>0</v>
      </c>
      <c r="H71" s="22">
        <f t="shared" si="103"/>
        <v>0</v>
      </c>
      <c r="I71" s="22">
        <f t="shared" si="103"/>
        <v>0</v>
      </c>
      <c r="J71" s="22">
        <f t="shared" si="103"/>
        <v>0</v>
      </c>
      <c r="K71" s="22">
        <f t="shared" si="103"/>
        <v>0</v>
      </c>
      <c r="L71" s="22">
        <f t="shared" si="103"/>
        <v>0</v>
      </c>
      <c r="M71" s="22">
        <f t="shared" si="103"/>
        <v>0</v>
      </c>
      <c r="N71" s="22">
        <f t="shared" si="103"/>
        <v>0</v>
      </c>
      <c r="O71" s="22">
        <f t="shared" si="103"/>
        <v>0</v>
      </c>
      <c r="P71" s="22">
        <f t="shared" si="103"/>
        <v>0</v>
      </c>
      <c r="Q71" s="22">
        <f t="shared" si="103"/>
        <v>0</v>
      </c>
      <c r="R71" s="22">
        <f t="shared" si="103"/>
        <v>0</v>
      </c>
      <c r="S71" s="22">
        <f t="shared" si="103"/>
        <v>0</v>
      </c>
      <c r="T71" s="22">
        <f t="shared" si="103"/>
        <v>0</v>
      </c>
      <c r="U71" s="22">
        <f t="shared" si="103"/>
        <v>0</v>
      </c>
      <c r="V71" s="22">
        <f t="shared" si="103"/>
        <v>0</v>
      </c>
      <c r="W71" s="22">
        <f t="shared" si="103"/>
        <v>0</v>
      </c>
      <c r="X71" s="22">
        <f t="shared" si="103"/>
        <v>0</v>
      </c>
      <c r="Y71" s="22">
        <f t="shared" si="103"/>
        <v>0</v>
      </c>
      <c r="Z71" s="22">
        <f t="shared" si="103"/>
        <v>0</v>
      </c>
      <c r="AA71" s="22">
        <f t="shared" si="103"/>
        <v>0</v>
      </c>
      <c r="AB71" s="22">
        <f t="shared" si="103"/>
        <v>0</v>
      </c>
      <c r="AC71" s="22">
        <f t="shared" si="103"/>
        <v>0</v>
      </c>
      <c r="AD71" s="22">
        <f t="shared" si="103"/>
        <v>0</v>
      </c>
      <c r="AE71" s="22">
        <f t="shared" si="103"/>
        <v>0</v>
      </c>
      <c r="AF71" s="22">
        <f t="shared" si="103"/>
        <v>0</v>
      </c>
      <c r="AG71" s="22">
        <f t="shared" si="103"/>
        <v>0</v>
      </c>
      <c r="AH71" s="22">
        <f t="shared" si="103"/>
        <v>0</v>
      </c>
      <c r="AI71" s="22">
        <f t="shared" si="103"/>
        <v>0</v>
      </c>
      <c r="AJ71" s="22">
        <f t="shared" si="103"/>
        <v>0</v>
      </c>
      <c r="AK71" s="22">
        <f t="shared" si="103"/>
        <v>0</v>
      </c>
      <c r="AL71" s="22">
        <f t="shared" si="103"/>
        <v>0</v>
      </c>
      <c r="AM71" s="22">
        <f t="shared" si="103"/>
        <v>0</v>
      </c>
      <c r="AN71" s="22">
        <f t="shared" si="103"/>
        <v>0</v>
      </c>
      <c r="AO71" s="22">
        <f t="shared" si="103"/>
        <v>0</v>
      </c>
      <c r="AP71" s="22">
        <f t="shared" si="103"/>
        <v>0</v>
      </c>
      <c r="AQ71" s="22">
        <f t="shared" si="103"/>
        <v>0</v>
      </c>
      <c r="AR71" s="22">
        <f t="shared" si="103"/>
        <v>0</v>
      </c>
      <c r="AS71" s="22">
        <f t="shared" si="103"/>
        <v>0</v>
      </c>
      <c r="AT71" s="22">
        <f t="shared" si="103"/>
        <v>0</v>
      </c>
      <c r="AU71" s="22">
        <f t="shared" si="103"/>
        <v>0</v>
      </c>
      <c r="AV71" s="22">
        <f t="shared" si="103"/>
        <v>0</v>
      </c>
      <c r="AW71" s="22">
        <f t="shared" si="103"/>
        <v>0</v>
      </c>
      <c r="AX71" s="22">
        <f t="shared" si="103"/>
        <v>0</v>
      </c>
      <c r="AY71" s="22">
        <f t="shared" si="103"/>
        <v>0</v>
      </c>
      <c r="AZ71" s="22">
        <f t="shared" si="103"/>
        <v>0</v>
      </c>
      <c r="BA71" s="22">
        <f t="shared" si="103"/>
        <v>0</v>
      </c>
      <c r="BB71" s="22">
        <f t="shared" si="103"/>
        <v>0</v>
      </c>
      <c r="BC71" s="22">
        <f t="shared" si="103"/>
        <v>0</v>
      </c>
      <c r="BD71" s="22">
        <f t="shared" si="103"/>
        <v>0</v>
      </c>
      <c r="BE71" s="22">
        <f t="shared" si="103"/>
        <v>0</v>
      </c>
      <c r="BF71" s="22">
        <f t="shared" si="103"/>
        <v>0</v>
      </c>
      <c r="BG71" s="22">
        <f t="shared" si="103"/>
        <v>0</v>
      </c>
      <c r="BH71" s="22">
        <f t="shared" si="103"/>
        <v>0</v>
      </c>
      <c r="BI71" s="22">
        <f t="shared" si="103"/>
        <v>0</v>
      </c>
      <c r="BJ71" s="22">
        <f t="shared" si="103"/>
        <v>0</v>
      </c>
      <c r="BK71" s="22">
        <f t="shared" si="103"/>
        <v>0</v>
      </c>
      <c r="BL71" s="22">
        <f t="shared" si="103"/>
        <v>0</v>
      </c>
      <c r="BM71" s="22">
        <f t="shared" si="103"/>
        <v>0</v>
      </c>
      <c r="BN71" s="22">
        <f t="shared" si="103"/>
        <v>0</v>
      </c>
      <c r="BO71" s="22">
        <f t="shared" ref="BO71:DZ71" si="104">BO70*BO72</f>
        <v>0</v>
      </c>
      <c r="BP71" s="22">
        <f t="shared" si="104"/>
        <v>0</v>
      </c>
      <c r="BQ71" s="22">
        <f t="shared" si="104"/>
        <v>0</v>
      </c>
      <c r="BR71" s="22">
        <f t="shared" si="104"/>
        <v>0</v>
      </c>
      <c r="BS71" s="22">
        <f t="shared" si="104"/>
        <v>0</v>
      </c>
      <c r="BT71" s="22">
        <f t="shared" si="104"/>
        <v>0</v>
      </c>
      <c r="BU71" s="22">
        <f t="shared" si="104"/>
        <v>0</v>
      </c>
      <c r="BV71" s="22">
        <f t="shared" si="104"/>
        <v>0</v>
      </c>
      <c r="BW71" s="22">
        <f t="shared" si="104"/>
        <v>0</v>
      </c>
      <c r="BX71" s="22">
        <f t="shared" si="104"/>
        <v>0</v>
      </c>
      <c r="BY71" s="22">
        <f t="shared" si="104"/>
        <v>0</v>
      </c>
      <c r="BZ71" s="22">
        <f t="shared" si="104"/>
        <v>0</v>
      </c>
      <c r="CA71" s="22">
        <f t="shared" si="104"/>
        <v>0</v>
      </c>
      <c r="CB71" s="22">
        <f t="shared" si="104"/>
        <v>0</v>
      </c>
      <c r="CC71" s="22">
        <f t="shared" si="104"/>
        <v>0</v>
      </c>
      <c r="CD71" s="22">
        <f t="shared" si="104"/>
        <v>0</v>
      </c>
      <c r="CE71" s="22">
        <f t="shared" si="104"/>
        <v>0</v>
      </c>
      <c r="CF71" s="22">
        <f t="shared" si="104"/>
        <v>0</v>
      </c>
      <c r="CG71" s="22">
        <f t="shared" si="104"/>
        <v>0</v>
      </c>
      <c r="CH71" s="22">
        <f t="shared" si="104"/>
        <v>0</v>
      </c>
      <c r="CI71" s="22">
        <f t="shared" si="104"/>
        <v>0</v>
      </c>
      <c r="CJ71" s="22">
        <f t="shared" si="104"/>
        <v>0</v>
      </c>
      <c r="CK71" s="22">
        <f t="shared" si="104"/>
        <v>0</v>
      </c>
      <c r="CL71" s="22">
        <f t="shared" si="104"/>
        <v>0</v>
      </c>
      <c r="CM71" s="22">
        <f t="shared" si="104"/>
        <v>0</v>
      </c>
      <c r="CN71" s="22">
        <f t="shared" si="104"/>
        <v>0</v>
      </c>
      <c r="CO71" s="22">
        <f t="shared" si="104"/>
        <v>0</v>
      </c>
      <c r="CP71" s="22">
        <f t="shared" si="104"/>
        <v>0</v>
      </c>
      <c r="CQ71" s="22">
        <f t="shared" si="104"/>
        <v>0</v>
      </c>
      <c r="CR71" s="22">
        <f t="shared" si="104"/>
        <v>0</v>
      </c>
      <c r="CS71" s="22">
        <f t="shared" si="104"/>
        <v>0</v>
      </c>
      <c r="CT71" s="22">
        <f t="shared" si="104"/>
        <v>0</v>
      </c>
      <c r="CU71" s="22">
        <f t="shared" si="104"/>
        <v>0</v>
      </c>
      <c r="CV71" s="22">
        <f t="shared" si="104"/>
        <v>0</v>
      </c>
      <c r="CW71" s="22">
        <f t="shared" si="104"/>
        <v>0</v>
      </c>
      <c r="CX71" s="22">
        <f t="shared" si="104"/>
        <v>0</v>
      </c>
      <c r="CY71" s="22">
        <f t="shared" si="104"/>
        <v>0</v>
      </c>
      <c r="CZ71" s="22">
        <f t="shared" si="104"/>
        <v>0</v>
      </c>
      <c r="DA71" s="22">
        <f t="shared" si="104"/>
        <v>0</v>
      </c>
      <c r="DB71" s="22">
        <f t="shared" si="104"/>
        <v>0</v>
      </c>
      <c r="DC71" s="22">
        <f t="shared" si="104"/>
        <v>0</v>
      </c>
      <c r="DD71" s="22">
        <f t="shared" si="104"/>
        <v>0</v>
      </c>
      <c r="DE71" s="22">
        <f t="shared" si="104"/>
        <v>0</v>
      </c>
      <c r="DF71" s="22">
        <f t="shared" si="104"/>
        <v>0</v>
      </c>
      <c r="DG71" s="22">
        <f t="shared" si="104"/>
        <v>0</v>
      </c>
      <c r="DH71" s="22">
        <f t="shared" si="104"/>
        <v>0</v>
      </c>
      <c r="DI71" s="22">
        <f t="shared" si="104"/>
        <v>0</v>
      </c>
      <c r="DJ71" s="22">
        <f t="shared" si="104"/>
        <v>0</v>
      </c>
      <c r="DK71" s="22">
        <f t="shared" si="104"/>
        <v>0</v>
      </c>
      <c r="DL71" s="22">
        <f t="shared" si="104"/>
        <v>0</v>
      </c>
      <c r="DM71" s="22">
        <f t="shared" si="104"/>
        <v>0</v>
      </c>
      <c r="DN71" s="22">
        <f t="shared" si="104"/>
        <v>0</v>
      </c>
      <c r="DO71" s="22">
        <f t="shared" si="104"/>
        <v>0</v>
      </c>
      <c r="DP71" s="22">
        <f t="shared" si="104"/>
        <v>0</v>
      </c>
      <c r="DQ71" s="22">
        <f t="shared" si="104"/>
        <v>0</v>
      </c>
      <c r="DR71" s="22">
        <f t="shared" si="104"/>
        <v>0</v>
      </c>
      <c r="DS71" s="22">
        <f t="shared" si="104"/>
        <v>0</v>
      </c>
      <c r="DT71" s="22">
        <f t="shared" si="104"/>
        <v>0</v>
      </c>
      <c r="DU71" s="22">
        <f t="shared" si="104"/>
        <v>0</v>
      </c>
      <c r="DV71" s="22">
        <f t="shared" si="104"/>
        <v>0</v>
      </c>
      <c r="DW71" s="22">
        <f t="shared" si="104"/>
        <v>0</v>
      </c>
      <c r="DX71" s="22">
        <f t="shared" si="104"/>
        <v>0</v>
      </c>
      <c r="DY71" s="22">
        <f t="shared" si="104"/>
        <v>0</v>
      </c>
      <c r="DZ71" s="22">
        <f t="shared" si="104"/>
        <v>0</v>
      </c>
      <c r="EA71" s="22">
        <f t="shared" ref="EA71:GL71" si="105">EA70*EA72</f>
        <v>0</v>
      </c>
      <c r="EB71" s="22">
        <f t="shared" si="105"/>
        <v>0</v>
      </c>
      <c r="EC71" s="22">
        <f t="shared" si="105"/>
        <v>0</v>
      </c>
      <c r="ED71" s="22">
        <f t="shared" si="105"/>
        <v>0</v>
      </c>
      <c r="EE71" s="22">
        <f t="shared" si="105"/>
        <v>0</v>
      </c>
      <c r="EF71" s="22">
        <f t="shared" si="105"/>
        <v>0</v>
      </c>
      <c r="EG71" s="22">
        <f t="shared" si="105"/>
        <v>0</v>
      </c>
      <c r="EH71" s="22">
        <f t="shared" si="105"/>
        <v>0</v>
      </c>
      <c r="EI71" s="22">
        <f t="shared" si="105"/>
        <v>0</v>
      </c>
      <c r="EJ71" s="22">
        <f t="shared" si="105"/>
        <v>0</v>
      </c>
      <c r="EK71" s="22">
        <f t="shared" si="105"/>
        <v>0</v>
      </c>
      <c r="EL71" s="22">
        <f t="shared" si="105"/>
        <v>0</v>
      </c>
      <c r="EM71" s="22">
        <f t="shared" si="105"/>
        <v>0</v>
      </c>
      <c r="EN71" s="22">
        <f t="shared" si="105"/>
        <v>0</v>
      </c>
      <c r="EO71" s="22">
        <f t="shared" si="105"/>
        <v>0</v>
      </c>
      <c r="EP71" s="22">
        <f t="shared" si="105"/>
        <v>0</v>
      </c>
      <c r="EQ71" s="22">
        <f t="shared" si="105"/>
        <v>0</v>
      </c>
      <c r="ER71" s="22">
        <f t="shared" si="105"/>
        <v>0</v>
      </c>
      <c r="ES71" s="22">
        <f t="shared" si="105"/>
        <v>0</v>
      </c>
      <c r="ET71" s="22">
        <f t="shared" si="105"/>
        <v>0</v>
      </c>
      <c r="EU71" s="22">
        <f t="shared" si="105"/>
        <v>0</v>
      </c>
      <c r="EV71" s="22">
        <f t="shared" si="105"/>
        <v>0</v>
      </c>
      <c r="EW71" s="22">
        <f t="shared" si="105"/>
        <v>0</v>
      </c>
      <c r="EX71" s="22">
        <f t="shared" si="105"/>
        <v>0</v>
      </c>
      <c r="EY71" s="22">
        <f t="shared" si="105"/>
        <v>0</v>
      </c>
      <c r="EZ71" s="22">
        <f t="shared" si="105"/>
        <v>0</v>
      </c>
      <c r="FA71" s="22">
        <f t="shared" si="105"/>
        <v>0</v>
      </c>
      <c r="FB71" s="22">
        <f t="shared" si="105"/>
        <v>0</v>
      </c>
      <c r="FC71" s="22">
        <f t="shared" si="105"/>
        <v>0</v>
      </c>
      <c r="FD71" s="22">
        <f t="shared" si="105"/>
        <v>0</v>
      </c>
      <c r="FE71" s="22">
        <f t="shared" si="105"/>
        <v>0</v>
      </c>
      <c r="FF71" s="22">
        <f t="shared" si="105"/>
        <v>0</v>
      </c>
      <c r="FG71" s="22">
        <f t="shared" si="105"/>
        <v>0</v>
      </c>
      <c r="FH71" s="22">
        <f t="shared" si="105"/>
        <v>0</v>
      </c>
      <c r="FI71" s="22">
        <f t="shared" si="105"/>
        <v>0</v>
      </c>
      <c r="FJ71" s="22">
        <f t="shared" si="105"/>
        <v>0</v>
      </c>
      <c r="FK71" s="22">
        <f t="shared" si="105"/>
        <v>0</v>
      </c>
      <c r="FL71" s="22">
        <f t="shared" si="105"/>
        <v>0</v>
      </c>
      <c r="FM71" s="22">
        <f t="shared" si="105"/>
        <v>0</v>
      </c>
      <c r="FN71" s="22">
        <f t="shared" si="105"/>
        <v>0</v>
      </c>
      <c r="FO71" s="22">
        <f t="shared" si="105"/>
        <v>0</v>
      </c>
      <c r="FP71" s="22">
        <f t="shared" si="105"/>
        <v>0</v>
      </c>
      <c r="FQ71" s="22">
        <f t="shared" si="105"/>
        <v>0</v>
      </c>
      <c r="FR71" s="22">
        <f t="shared" si="105"/>
        <v>0</v>
      </c>
      <c r="FS71" s="22">
        <f t="shared" si="105"/>
        <v>0</v>
      </c>
      <c r="FT71" s="22">
        <f t="shared" si="105"/>
        <v>0</v>
      </c>
      <c r="FU71" s="22">
        <f t="shared" si="105"/>
        <v>0</v>
      </c>
      <c r="FV71" s="22">
        <f t="shared" si="105"/>
        <v>0</v>
      </c>
      <c r="FW71" s="22">
        <f t="shared" si="105"/>
        <v>0</v>
      </c>
      <c r="FX71" s="22">
        <f t="shared" si="105"/>
        <v>0</v>
      </c>
      <c r="FY71" s="22">
        <f t="shared" si="105"/>
        <v>0</v>
      </c>
      <c r="FZ71" s="22">
        <f t="shared" si="105"/>
        <v>0</v>
      </c>
      <c r="GA71" s="22">
        <f t="shared" si="105"/>
        <v>0</v>
      </c>
      <c r="GB71" s="22">
        <f t="shared" si="105"/>
        <v>0</v>
      </c>
      <c r="GC71" s="22">
        <f t="shared" si="105"/>
        <v>0</v>
      </c>
      <c r="GD71" s="22">
        <f t="shared" si="105"/>
        <v>0</v>
      </c>
      <c r="GE71" s="22">
        <f t="shared" si="105"/>
        <v>0</v>
      </c>
      <c r="GF71" s="22">
        <f t="shared" si="105"/>
        <v>0</v>
      </c>
      <c r="GG71" s="22">
        <f t="shared" si="105"/>
        <v>0</v>
      </c>
      <c r="GH71" s="22">
        <f t="shared" si="105"/>
        <v>0</v>
      </c>
      <c r="GI71" s="22">
        <f t="shared" si="105"/>
        <v>0</v>
      </c>
      <c r="GJ71" s="22">
        <f t="shared" si="105"/>
        <v>0</v>
      </c>
      <c r="GK71" s="22">
        <f t="shared" si="105"/>
        <v>0</v>
      </c>
      <c r="GL71" s="22">
        <f t="shared" si="105"/>
        <v>0</v>
      </c>
      <c r="GM71" s="22">
        <f t="shared" ref="GM71:IX71" si="106">GM70*GM72</f>
        <v>0</v>
      </c>
      <c r="GN71" s="22">
        <f t="shared" si="106"/>
        <v>0</v>
      </c>
      <c r="GO71" s="22">
        <f t="shared" si="106"/>
        <v>0</v>
      </c>
      <c r="GP71" s="22">
        <f t="shared" si="106"/>
        <v>0</v>
      </c>
      <c r="GQ71" s="22">
        <f t="shared" si="106"/>
        <v>0</v>
      </c>
      <c r="GR71" s="22">
        <f t="shared" si="106"/>
        <v>0</v>
      </c>
      <c r="GS71" s="22">
        <f t="shared" si="106"/>
        <v>0</v>
      </c>
      <c r="GT71" s="22">
        <f t="shared" si="106"/>
        <v>0</v>
      </c>
      <c r="GU71" s="22">
        <f t="shared" si="106"/>
        <v>0</v>
      </c>
      <c r="GV71" s="22">
        <f t="shared" si="106"/>
        <v>0</v>
      </c>
      <c r="GW71" s="22">
        <f t="shared" si="106"/>
        <v>0</v>
      </c>
      <c r="GX71" s="22">
        <f t="shared" si="106"/>
        <v>0</v>
      </c>
      <c r="GY71" s="22">
        <f t="shared" si="106"/>
        <v>0</v>
      </c>
      <c r="GZ71" s="22">
        <f t="shared" si="106"/>
        <v>0</v>
      </c>
      <c r="HA71" s="22">
        <f t="shared" si="106"/>
        <v>0</v>
      </c>
      <c r="HB71" s="22">
        <f t="shared" si="106"/>
        <v>0</v>
      </c>
      <c r="HC71" s="22">
        <f t="shared" si="106"/>
        <v>0</v>
      </c>
      <c r="HD71" s="22">
        <f t="shared" si="106"/>
        <v>0</v>
      </c>
      <c r="HE71" s="22">
        <f t="shared" si="106"/>
        <v>0</v>
      </c>
      <c r="HF71" s="22">
        <f t="shared" si="106"/>
        <v>0</v>
      </c>
      <c r="HG71" s="22">
        <f t="shared" si="106"/>
        <v>0</v>
      </c>
      <c r="HH71" s="22">
        <f t="shared" si="106"/>
        <v>0</v>
      </c>
      <c r="HI71" s="22">
        <f t="shared" si="106"/>
        <v>0</v>
      </c>
      <c r="HJ71" s="22">
        <f t="shared" si="106"/>
        <v>0</v>
      </c>
      <c r="HK71" s="22">
        <f t="shared" si="106"/>
        <v>0</v>
      </c>
      <c r="HL71" s="22">
        <f t="shared" si="106"/>
        <v>0</v>
      </c>
      <c r="HM71" s="22">
        <f t="shared" si="106"/>
        <v>0</v>
      </c>
      <c r="HN71" s="22">
        <f t="shared" si="106"/>
        <v>0</v>
      </c>
      <c r="HO71" s="22">
        <f t="shared" si="106"/>
        <v>0</v>
      </c>
      <c r="HP71" s="22">
        <f t="shared" si="106"/>
        <v>0</v>
      </c>
      <c r="HQ71" s="22">
        <f t="shared" si="106"/>
        <v>0</v>
      </c>
      <c r="HR71" s="22">
        <f t="shared" si="106"/>
        <v>0</v>
      </c>
      <c r="HS71" s="22">
        <f t="shared" si="106"/>
        <v>0</v>
      </c>
      <c r="HT71" s="22">
        <f t="shared" si="106"/>
        <v>0</v>
      </c>
      <c r="HU71" s="22">
        <f t="shared" si="106"/>
        <v>0</v>
      </c>
      <c r="HV71" s="22">
        <f t="shared" si="106"/>
        <v>0</v>
      </c>
      <c r="HW71" s="22">
        <f t="shared" si="106"/>
        <v>0</v>
      </c>
      <c r="HX71" s="22">
        <f t="shared" si="106"/>
        <v>0</v>
      </c>
      <c r="HY71" s="22">
        <f t="shared" si="106"/>
        <v>0</v>
      </c>
      <c r="HZ71" s="22">
        <f t="shared" si="106"/>
        <v>0</v>
      </c>
      <c r="IA71" s="22">
        <f t="shared" si="106"/>
        <v>0</v>
      </c>
      <c r="IB71" s="22">
        <f t="shared" si="106"/>
        <v>0</v>
      </c>
      <c r="IC71" s="22">
        <f t="shared" si="106"/>
        <v>0</v>
      </c>
      <c r="ID71" s="22">
        <f t="shared" si="106"/>
        <v>0</v>
      </c>
      <c r="IE71" s="22">
        <f t="shared" si="106"/>
        <v>0</v>
      </c>
      <c r="IF71" s="22">
        <f t="shared" si="106"/>
        <v>0</v>
      </c>
      <c r="IG71" s="22">
        <f t="shared" si="106"/>
        <v>0</v>
      </c>
      <c r="IH71" s="22">
        <f t="shared" si="106"/>
        <v>0</v>
      </c>
      <c r="II71" s="22">
        <f t="shared" si="106"/>
        <v>0</v>
      </c>
      <c r="IJ71" s="22">
        <f t="shared" si="106"/>
        <v>0</v>
      </c>
      <c r="IK71" s="22">
        <f t="shared" si="106"/>
        <v>0</v>
      </c>
      <c r="IL71" s="22">
        <f t="shared" si="106"/>
        <v>0</v>
      </c>
      <c r="IM71" s="22">
        <f t="shared" si="106"/>
        <v>0</v>
      </c>
      <c r="IN71" s="22">
        <f t="shared" si="106"/>
        <v>0</v>
      </c>
      <c r="IO71" s="22">
        <f t="shared" si="106"/>
        <v>0</v>
      </c>
      <c r="IP71" s="22">
        <f t="shared" si="106"/>
        <v>0</v>
      </c>
      <c r="IQ71" s="22">
        <f t="shared" si="106"/>
        <v>0</v>
      </c>
      <c r="IR71" s="22">
        <f t="shared" si="106"/>
        <v>0</v>
      </c>
      <c r="IS71" s="22">
        <f t="shared" si="106"/>
        <v>0</v>
      </c>
      <c r="IT71" s="22">
        <f t="shared" si="106"/>
        <v>0</v>
      </c>
      <c r="IU71" s="22">
        <f t="shared" si="106"/>
        <v>0</v>
      </c>
      <c r="IV71" s="22">
        <f t="shared" si="106"/>
        <v>0</v>
      </c>
      <c r="IW71" s="22">
        <f t="shared" si="106"/>
        <v>0</v>
      </c>
      <c r="IX71" s="22">
        <f t="shared" si="106"/>
        <v>0</v>
      </c>
      <c r="IY71" s="22">
        <f t="shared" ref="IY71:KF71" si="107">IY70*IY72</f>
        <v>0</v>
      </c>
      <c r="IZ71" s="22">
        <f t="shared" si="107"/>
        <v>0</v>
      </c>
      <c r="JA71" s="22">
        <f t="shared" si="107"/>
        <v>0</v>
      </c>
      <c r="JB71" s="22">
        <f t="shared" si="107"/>
        <v>0</v>
      </c>
      <c r="JC71" s="22">
        <f t="shared" si="107"/>
        <v>0</v>
      </c>
      <c r="JD71" s="22">
        <f t="shared" si="107"/>
        <v>0</v>
      </c>
      <c r="JE71" s="22">
        <f t="shared" si="107"/>
        <v>0</v>
      </c>
      <c r="JF71" s="22">
        <f t="shared" si="107"/>
        <v>0</v>
      </c>
      <c r="JG71" s="22">
        <f t="shared" si="107"/>
        <v>0</v>
      </c>
      <c r="JH71" s="22">
        <f t="shared" si="107"/>
        <v>0</v>
      </c>
      <c r="JI71" s="22">
        <f t="shared" si="107"/>
        <v>0</v>
      </c>
      <c r="JJ71" s="22">
        <f t="shared" si="107"/>
        <v>0</v>
      </c>
      <c r="JK71" s="22">
        <f t="shared" si="107"/>
        <v>0</v>
      </c>
      <c r="JL71" s="22">
        <f t="shared" si="107"/>
        <v>0</v>
      </c>
      <c r="JM71" s="22">
        <f t="shared" si="107"/>
        <v>0</v>
      </c>
      <c r="JN71" s="22">
        <f t="shared" si="107"/>
        <v>0</v>
      </c>
      <c r="JO71" s="22">
        <f t="shared" si="107"/>
        <v>0</v>
      </c>
      <c r="JP71" s="22">
        <f t="shared" si="107"/>
        <v>0</v>
      </c>
      <c r="JQ71" s="22">
        <f t="shared" si="107"/>
        <v>0</v>
      </c>
      <c r="JR71" s="22">
        <f t="shared" si="107"/>
        <v>0</v>
      </c>
      <c r="JS71" s="22">
        <f t="shared" si="107"/>
        <v>0</v>
      </c>
      <c r="JT71" s="22">
        <f t="shared" si="107"/>
        <v>0</v>
      </c>
      <c r="JU71" s="22">
        <f t="shared" si="107"/>
        <v>0</v>
      </c>
      <c r="JV71" s="22">
        <f t="shared" si="107"/>
        <v>0</v>
      </c>
      <c r="JW71" s="22">
        <f t="shared" si="107"/>
        <v>0</v>
      </c>
      <c r="JX71" s="22">
        <f t="shared" si="107"/>
        <v>0</v>
      </c>
      <c r="JY71" s="22">
        <f t="shared" si="107"/>
        <v>0</v>
      </c>
      <c r="JZ71" s="22">
        <f t="shared" si="107"/>
        <v>0</v>
      </c>
      <c r="KA71" s="22">
        <f t="shared" si="107"/>
        <v>0</v>
      </c>
      <c r="KB71" s="22">
        <f t="shared" si="107"/>
        <v>0</v>
      </c>
      <c r="KC71" s="22">
        <f t="shared" si="107"/>
        <v>0</v>
      </c>
      <c r="KD71" s="22">
        <f t="shared" si="107"/>
        <v>0</v>
      </c>
      <c r="KE71" s="22">
        <f t="shared" si="107"/>
        <v>0</v>
      </c>
      <c r="KF71" s="22">
        <f t="shared" si="107"/>
        <v>0</v>
      </c>
      <c r="KG71"/>
      <c r="KH71"/>
      <c r="KI71"/>
      <c r="KJ71"/>
      <c r="KK71"/>
      <c r="KL71"/>
      <c r="KM71"/>
      <c r="KN71"/>
      <c r="KO71"/>
    </row>
    <row r="72" spans="1:301" s="22" customFormat="1" x14ac:dyDescent="0.2">
      <c r="A72" t="s">
        <v>45</v>
      </c>
      <c r="B72" s="22">
        <f t="shared" ref="B72:BM72" si="108">B57*B60^$B$49</f>
        <v>0</v>
      </c>
      <c r="C72" s="22">
        <f t="shared" si="108"/>
        <v>0</v>
      </c>
      <c r="D72" s="22">
        <f t="shared" si="108"/>
        <v>0</v>
      </c>
      <c r="E72" s="22">
        <f t="shared" si="108"/>
        <v>0</v>
      </c>
      <c r="F72" s="22">
        <f t="shared" si="108"/>
        <v>0</v>
      </c>
      <c r="G72" s="22">
        <f t="shared" si="108"/>
        <v>0</v>
      </c>
      <c r="H72" s="22">
        <f t="shared" si="108"/>
        <v>0</v>
      </c>
      <c r="I72" s="22">
        <f t="shared" si="108"/>
        <v>0</v>
      </c>
      <c r="J72" s="22">
        <f t="shared" si="108"/>
        <v>0</v>
      </c>
      <c r="K72" s="22">
        <f t="shared" si="108"/>
        <v>0</v>
      </c>
      <c r="L72" s="22">
        <f t="shared" si="108"/>
        <v>0</v>
      </c>
      <c r="M72" s="22">
        <f t="shared" si="108"/>
        <v>0</v>
      </c>
      <c r="N72" s="22">
        <f t="shared" si="108"/>
        <v>0</v>
      </c>
      <c r="O72" s="22">
        <f t="shared" si="108"/>
        <v>0</v>
      </c>
      <c r="P72" s="22">
        <f t="shared" si="108"/>
        <v>0</v>
      </c>
      <c r="Q72" s="22">
        <f t="shared" si="108"/>
        <v>0</v>
      </c>
      <c r="R72" s="22">
        <f t="shared" si="108"/>
        <v>0</v>
      </c>
      <c r="S72" s="22">
        <f t="shared" si="108"/>
        <v>0</v>
      </c>
      <c r="T72" s="22">
        <f t="shared" si="108"/>
        <v>0</v>
      </c>
      <c r="U72" s="22">
        <f t="shared" si="108"/>
        <v>0</v>
      </c>
      <c r="V72" s="22">
        <f t="shared" si="108"/>
        <v>0</v>
      </c>
      <c r="W72" s="22">
        <f t="shared" si="108"/>
        <v>0</v>
      </c>
      <c r="X72" s="22">
        <f t="shared" si="108"/>
        <v>0</v>
      </c>
      <c r="Y72" s="22">
        <f t="shared" si="108"/>
        <v>0</v>
      </c>
      <c r="Z72" s="22">
        <f t="shared" si="108"/>
        <v>0</v>
      </c>
      <c r="AA72" s="22">
        <f t="shared" si="108"/>
        <v>0</v>
      </c>
      <c r="AB72" s="22">
        <f t="shared" si="108"/>
        <v>0</v>
      </c>
      <c r="AC72" s="22">
        <f t="shared" si="108"/>
        <v>0</v>
      </c>
      <c r="AD72" s="22">
        <f t="shared" si="108"/>
        <v>0</v>
      </c>
      <c r="AE72" s="22">
        <f t="shared" si="108"/>
        <v>0</v>
      </c>
      <c r="AF72" s="22">
        <f t="shared" si="108"/>
        <v>0</v>
      </c>
      <c r="AG72" s="22">
        <f t="shared" si="108"/>
        <v>0</v>
      </c>
      <c r="AH72" s="22">
        <f t="shared" si="108"/>
        <v>0</v>
      </c>
      <c r="AI72" s="22">
        <f t="shared" si="108"/>
        <v>0</v>
      </c>
      <c r="AJ72" s="22">
        <f t="shared" si="108"/>
        <v>0</v>
      </c>
      <c r="AK72" s="22">
        <f t="shared" si="108"/>
        <v>0</v>
      </c>
      <c r="AL72" s="22">
        <f t="shared" si="108"/>
        <v>0</v>
      </c>
      <c r="AM72" s="22">
        <f t="shared" si="108"/>
        <v>0</v>
      </c>
      <c r="AN72" s="22">
        <f t="shared" si="108"/>
        <v>0</v>
      </c>
      <c r="AO72" s="22">
        <f t="shared" si="108"/>
        <v>0</v>
      </c>
      <c r="AP72" s="22">
        <f t="shared" si="108"/>
        <v>0</v>
      </c>
      <c r="AQ72" s="22">
        <f t="shared" si="108"/>
        <v>0</v>
      </c>
      <c r="AR72" s="22">
        <f t="shared" si="108"/>
        <v>0</v>
      </c>
      <c r="AS72" s="22">
        <f t="shared" si="108"/>
        <v>0</v>
      </c>
      <c r="AT72" s="22">
        <f t="shared" si="108"/>
        <v>0</v>
      </c>
      <c r="AU72" s="22">
        <f t="shared" si="108"/>
        <v>0</v>
      </c>
      <c r="AV72" s="22">
        <f t="shared" si="108"/>
        <v>0</v>
      </c>
      <c r="AW72" s="22">
        <f t="shared" si="108"/>
        <v>0</v>
      </c>
      <c r="AX72" s="22">
        <f t="shared" si="108"/>
        <v>0</v>
      </c>
      <c r="AY72" s="22">
        <f t="shared" si="108"/>
        <v>0</v>
      </c>
      <c r="AZ72" s="22">
        <f t="shared" si="108"/>
        <v>0</v>
      </c>
      <c r="BA72" s="22">
        <f t="shared" si="108"/>
        <v>0</v>
      </c>
      <c r="BB72" s="22">
        <f t="shared" si="108"/>
        <v>0</v>
      </c>
      <c r="BC72" s="22">
        <f t="shared" si="108"/>
        <v>0</v>
      </c>
      <c r="BD72" s="22">
        <f t="shared" si="108"/>
        <v>0</v>
      </c>
      <c r="BE72" s="22">
        <f t="shared" si="108"/>
        <v>0</v>
      </c>
      <c r="BF72" s="22">
        <f t="shared" si="108"/>
        <v>0</v>
      </c>
      <c r="BG72" s="22">
        <f t="shared" si="108"/>
        <v>0</v>
      </c>
      <c r="BH72" s="22">
        <f t="shared" si="108"/>
        <v>0</v>
      </c>
      <c r="BI72" s="22">
        <f t="shared" si="108"/>
        <v>0</v>
      </c>
      <c r="BJ72" s="22">
        <f t="shared" si="108"/>
        <v>0</v>
      </c>
      <c r="BK72" s="22">
        <f t="shared" si="108"/>
        <v>0</v>
      </c>
      <c r="BL72" s="22">
        <f t="shared" si="108"/>
        <v>0</v>
      </c>
      <c r="BM72" s="22">
        <f t="shared" si="108"/>
        <v>0</v>
      </c>
      <c r="BN72" s="22">
        <f t="shared" ref="BN72:DY72" si="109">BN57*BN60^$B$49</f>
        <v>0</v>
      </c>
      <c r="BO72" s="22">
        <f t="shared" si="109"/>
        <v>0</v>
      </c>
      <c r="BP72" s="22">
        <f t="shared" si="109"/>
        <v>0</v>
      </c>
      <c r="BQ72" s="22">
        <f t="shared" si="109"/>
        <v>0</v>
      </c>
      <c r="BR72" s="22">
        <f t="shared" si="109"/>
        <v>0</v>
      </c>
      <c r="BS72" s="22">
        <f t="shared" si="109"/>
        <v>0</v>
      </c>
      <c r="BT72" s="22">
        <f t="shared" si="109"/>
        <v>0</v>
      </c>
      <c r="BU72" s="22">
        <f t="shared" si="109"/>
        <v>0</v>
      </c>
      <c r="BV72" s="22">
        <f t="shared" si="109"/>
        <v>0</v>
      </c>
      <c r="BW72" s="22">
        <f t="shared" si="109"/>
        <v>0</v>
      </c>
      <c r="BX72" s="22">
        <f t="shared" si="109"/>
        <v>0</v>
      </c>
      <c r="BY72" s="22">
        <f t="shared" si="109"/>
        <v>0</v>
      </c>
      <c r="BZ72" s="22">
        <f t="shared" si="109"/>
        <v>0</v>
      </c>
      <c r="CA72" s="22">
        <f t="shared" si="109"/>
        <v>0</v>
      </c>
      <c r="CB72" s="22">
        <f t="shared" si="109"/>
        <v>0</v>
      </c>
      <c r="CC72" s="22">
        <f t="shared" si="109"/>
        <v>0</v>
      </c>
      <c r="CD72" s="22">
        <f t="shared" si="109"/>
        <v>0</v>
      </c>
      <c r="CE72" s="22">
        <f t="shared" si="109"/>
        <v>0</v>
      </c>
      <c r="CF72" s="22">
        <f t="shared" si="109"/>
        <v>0</v>
      </c>
      <c r="CG72" s="22">
        <f t="shared" si="109"/>
        <v>0</v>
      </c>
      <c r="CH72" s="22">
        <f t="shared" si="109"/>
        <v>0</v>
      </c>
      <c r="CI72" s="22">
        <f t="shared" si="109"/>
        <v>0</v>
      </c>
      <c r="CJ72" s="22">
        <f t="shared" si="109"/>
        <v>0</v>
      </c>
      <c r="CK72" s="22">
        <f t="shared" si="109"/>
        <v>0</v>
      </c>
      <c r="CL72" s="22">
        <f t="shared" si="109"/>
        <v>0</v>
      </c>
      <c r="CM72" s="22">
        <f t="shared" si="109"/>
        <v>0</v>
      </c>
      <c r="CN72" s="22">
        <f t="shared" si="109"/>
        <v>0</v>
      </c>
      <c r="CO72" s="22">
        <f t="shared" si="109"/>
        <v>0</v>
      </c>
      <c r="CP72" s="22">
        <f t="shared" si="109"/>
        <v>0</v>
      </c>
      <c r="CQ72" s="22">
        <f t="shared" si="109"/>
        <v>0</v>
      </c>
      <c r="CR72" s="22">
        <f t="shared" si="109"/>
        <v>0</v>
      </c>
      <c r="CS72" s="22">
        <f t="shared" si="109"/>
        <v>0</v>
      </c>
      <c r="CT72" s="22">
        <f t="shared" si="109"/>
        <v>0</v>
      </c>
      <c r="CU72" s="22">
        <f t="shared" si="109"/>
        <v>0</v>
      </c>
      <c r="CV72" s="22">
        <f t="shared" si="109"/>
        <v>0</v>
      </c>
      <c r="CW72" s="22">
        <f t="shared" si="109"/>
        <v>0</v>
      </c>
      <c r="CX72" s="22">
        <f t="shared" si="109"/>
        <v>0</v>
      </c>
      <c r="CY72" s="22">
        <f t="shared" si="109"/>
        <v>0</v>
      </c>
      <c r="CZ72" s="22">
        <f t="shared" si="109"/>
        <v>0</v>
      </c>
      <c r="DA72" s="22">
        <f t="shared" si="109"/>
        <v>0</v>
      </c>
      <c r="DB72" s="22">
        <f t="shared" si="109"/>
        <v>0</v>
      </c>
      <c r="DC72" s="22">
        <f t="shared" si="109"/>
        <v>0</v>
      </c>
      <c r="DD72" s="22">
        <f t="shared" si="109"/>
        <v>0</v>
      </c>
      <c r="DE72" s="22">
        <f t="shared" si="109"/>
        <v>0</v>
      </c>
      <c r="DF72" s="22">
        <f t="shared" si="109"/>
        <v>0</v>
      </c>
      <c r="DG72" s="22">
        <f t="shared" si="109"/>
        <v>0</v>
      </c>
      <c r="DH72" s="22">
        <f t="shared" si="109"/>
        <v>0</v>
      </c>
      <c r="DI72" s="22">
        <f t="shared" si="109"/>
        <v>0</v>
      </c>
      <c r="DJ72" s="22">
        <f t="shared" si="109"/>
        <v>0</v>
      </c>
      <c r="DK72" s="22">
        <f t="shared" si="109"/>
        <v>0</v>
      </c>
      <c r="DL72" s="22">
        <f t="shared" si="109"/>
        <v>0</v>
      </c>
      <c r="DM72" s="22">
        <f t="shared" si="109"/>
        <v>0</v>
      </c>
      <c r="DN72" s="22">
        <f t="shared" si="109"/>
        <v>0</v>
      </c>
      <c r="DO72" s="22">
        <f t="shared" si="109"/>
        <v>0</v>
      </c>
      <c r="DP72" s="22">
        <f t="shared" si="109"/>
        <v>0</v>
      </c>
      <c r="DQ72" s="22">
        <f t="shared" si="109"/>
        <v>0</v>
      </c>
      <c r="DR72" s="22">
        <f t="shared" si="109"/>
        <v>0</v>
      </c>
      <c r="DS72" s="22">
        <f t="shared" si="109"/>
        <v>0</v>
      </c>
      <c r="DT72" s="22">
        <f t="shared" si="109"/>
        <v>0</v>
      </c>
      <c r="DU72" s="22">
        <f t="shared" si="109"/>
        <v>0</v>
      </c>
      <c r="DV72" s="22">
        <f t="shared" si="109"/>
        <v>0</v>
      </c>
      <c r="DW72" s="22">
        <f t="shared" si="109"/>
        <v>0</v>
      </c>
      <c r="DX72" s="22">
        <f t="shared" si="109"/>
        <v>0</v>
      </c>
      <c r="DY72" s="22">
        <f t="shared" si="109"/>
        <v>0</v>
      </c>
      <c r="DZ72" s="22">
        <f t="shared" ref="DZ72:GK72" si="110">DZ57*DZ60^$B$49</f>
        <v>0</v>
      </c>
      <c r="EA72" s="22">
        <f t="shared" si="110"/>
        <v>0</v>
      </c>
      <c r="EB72" s="22">
        <f t="shared" si="110"/>
        <v>0</v>
      </c>
      <c r="EC72" s="22">
        <f t="shared" si="110"/>
        <v>0</v>
      </c>
      <c r="ED72" s="22">
        <f t="shared" si="110"/>
        <v>0</v>
      </c>
      <c r="EE72" s="22">
        <f t="shared" si="110"/>
        <v>0</v>
      </c>
      <c r="EF72" s="22">
        <f t="shared" si="110"/>
        <v>0</v>
      </c>
      <c r="EG72" s="22">
        <f t="shared" si="110"/>
        <v>0</v>
      </c>
      <c r="EH72" s="22">
        <f t="shared" si="110"/>
        <v>0</v>
      </c>
      <c r="EI72" s="22">
        <f t="shared" si="110"/>
        <v>0</v>
      </c>
      <c r="EJ72" s="22">
        <f t="shared" si="110"/>
        <v>0</v>
      </c>
      <c r="EK72" s="22">
        <f t="shared" si="110"/>
        <v>0</v>
      </c>
      <c r="EL72" s="22">
        <f t="shared" si="110"/>
        <v>0</v>
      </c>
      <c r="EM72" s="22">
        <f t="shared" si="110"/>
        <v>0</v>
      </c>
      <c r="EN72" s="22">
        <f t="shared" si="110"/>
        <v>0</v>
      </c>
      <c r="EO72" s="22">
        <f t="shared" si="110"/>
        <v>0</v>
      </c>
      <c r="EP72" s="22">
        <f t="shared" si="110"/>
        <v>0</v>
      </c>
      <c r="EQ72" s="22">
        <f t="shared" si="110"/>
        <v>0</v>
      </c>
      <c r="ER72" s="22">
        <f t="shared" si="110"/>
        <v>0</v>
      </c>
      <c r="ES72" s="22">
        <f t="shared" si="110"/>
        <v>0</v>
      </c>
      <c r="ET72" s="22">
        <f t="shared" si="110"/>
        <v>0</v>
      </c>
      <c r="EU72" s="22">
        <f t="shared" si="110"/>
        <v>0</v>
      </c>
      <c r="EV72" s="22">
        <f t="shared" si="110"/>
        <v>0</v>
      </c>
      <c r="EW72" s="22">
        <f t="shared" si="110"/>
        <v>0</v>
      </c>
      <c r="EX72" s="22">
        <f t="shared" si="110"/>
        <v>0</v>
      </c>
      <c r="EY72" s="22">
        <f t="shared" si="110"/>
        <v>0</v>
      </c>
      <c r="EZ72" s="22">
        <f t="shared" si="110"/>
        <v>0</v>
      </c>
      <c r="FA72" s="22">
        <f t="shared" si="110"/>
        <v>0</v>
      </c>
      <c r="FB72" s="22">
        <f t="shared" si="110"/>
        <v>0</v>
      </c>
      <c r="FC72" s="22">
        <f t="shared" si="110"/>
        <v>0</v>
      </c>
      <c r="FD72" s="22">
        <f t="shared" si="110"/>
        <v>0</v>
      </c>
      <c r="FE72" s="22">
        <f t="shared" si="110"/>
        <v>0</v>
      </c>
      <c r="FF72" s="22">
        <f t="shared" si="110"/>
        <v>0</v>
      </c>
      <c r="FG72" s="22">
        <f t="shared" si="110"/>
        <v>0</v>
      </c>
      <c r="FH72" s="22">
        <f t="shared" si="110"/>
        <v>0</v>
      </c>
      <c r="FI72" s="22">
        <f t="shared" si="110"/>
        <v>0</v>
      </c>
      <c r="FJ72" s="22">
        <f t="shared" si="110"/>
        <v>0</v>
      </c>
      <c r="FK72" s="22">
        <f t="shared" si="110"/>
        <v>0</v>
      </c>
      <c r="FL72" s="22">
        <f t="shared" si="110"/>
        <v>0</v>
      </c>
      <c r="FM72" s="22">
        <f t="shared" si="110"/>
        <v>0</v>
      </c>
      <c r="FN72" s="22">
        <f t="shared" si="110"/>
        <v>0</v>
      </c>
      <c r="FO72" s="22">
        <f t="shared" si="110"/>
        <v>0</v>
      </c>
      <c r="FP72" s="22">
        <f t="shared" si="110"/>
        <v>0</v>
      </c>
      <c r="FQ72" s="22">
        <f t="shared" si="110"/>
        <v>0</v>
      </c>
      <c r="FR72" s="22">
        <f t="shared" si="110"/>
        <v>0</v>
      </c>
      <c r="FS72" s="22">
        <f t="shared" si="110"/>
        <v>0</v>
      </c>
      <c r="FT72" s="22">
        <f t="shared" si="110"/>
        <v>0</v>
      </c>
      <c r="FU72" s="22">
        <f t="shared" si="110"/>
        <v>0</v>
      </c>
      <c r="FV72" s="22">
        <f t="shared" si="110"/>
        <v>0</v>
      </c>
      <c r="FW72" s="22">
        <f t="shared" si="110"/>
        <v>0</v>
      </c>
      <c r="FX72" s="22">
        <f t="shared" si="110"/>
        <v>0</v>
      </c>
      <c r="FY72" s="22">
        <f t="shared" si="110"/>
        <v>0</v>
      </c>
      <c r="FZ72" s="22">
        <f t="shared" si="110"/>
        <v>0</v>
      </c>
      <c r="GA72" s="22">
        <f t="shared" si="110"/>
        <v>0</v>
      </c>
      <c r="GB72" s="22">
        <f t="shared" si="110"/>
        <v>0</v>
      </c>
      <c r="GC72" s="22">
        <f t="shared" si="110"/>
        <v>0</v>
      </c>
      <c r="GD72" s="22">
        <f t="shared" si="110"/>
        <v>0</v>
      </c>
      <c r="GE72" s="22">
        <f t="shared" si="110"/>
        <v>0</v>
      </c>
      <c r="GF72" s="22">
        <f t="shared" si="110"/>
        <v>0</v>
      </c>
      <c r="GG72" s="22">
        <f t="shared" si="110"/>
        <v>0</v>
      </c>
      <c r="GH72" s="22">
        <f t="shared" si="110"/>
        <v>0</v>
      </c>
      <c r="GI72" s="22">
        <f t="shared" si="110"/>
        <v>0</v>
      </c>
      <c r="GJ72" s="22">
        <f t="shared" si="110"/>
        <v>0</v>
      </c>
      <c r="GK72" s="22">
        <f t="shared" si="110"/>
        <v>0</v>
      </c>
      <c r="GL72" s="22">
        <f t="shared" ref="GL72:IW72" si="111">GL57*GL60^$B$49</f>
        <v>0</v>
      </c>
      <c r="GM72" s="22">
        <f t="shared" si="111"/>
        <v>0</v>
      </c>
      <c r="GN72" s="22">
        <f t="shared" si="111"/>
        <v>0</v>
      </c>
      <c r="GO72" s="22">
        <f t="shared" si="111"/>
        <v>0</v>
      </c>
      <c r="GP72" s="22">
        <f t="shared" si="111"/>
        <v>0</v>
      </c>
      <c r="GQ72" s="22">
        <f t="shared" si="111"/>
        <v>0</v>
      </c>
      <c r="GR72" s="22">
        <f t="shared" si="111"/>
        <v>0</v>
      </c>
      <c r="GS72" s="22">
        <f t="shared" si="111"/>
        <v>0</v>
      </c>
      <c r="GT72" s="22">
        <f t="shared" si="111"/>
        <v>0</v>
      </c>
      <c r="GU72" s="22">
        <f t="shared" si="111"/>
        <v>0</v>
      </c>
      <c r="GV72" s="22">
        <f t="shared" si="111"/>
        <v>0</v>
      </c>
      <c r="GW72" s="22">
        <f t="shared" si="111"/>
        <v>0</v>
      </c>
      <c r="GX72" s="22">
        <f t="shared" si="111"/>
        <v>0</v>
      </c>
      <c r="GY72" s="22">
        <f t="shared" si="111"/>
        <v>0</v>
      </c>
      <c r="GZ72" s="22">
        <f t="shared" si="111"/>
        <v>0</v>
      </c>
      <c r="HA72" s="22">
        <f t="shared" si="111"/>
        <v>0</v>
      </c>
      <c r="HB72" s="22">
        <f t="shared" si="111"/>
        <v>0</v>
      </c>
      <c r="HC72" s="22">
        <f t="shared" si="111"/>
        <v>0</v>
      </c>
      <c r="HD72" s="22">
        <f t="shared" si="111"/>
        <v>0</v>
      </c>
      <c r="HE72" s="22">
        <f t="shared" si="111"/>
        <v>0</v>
      </c>
      <c r="HF72" s="22">
        <f t="shared" si="111"/>
        <v>0</v>
      </c>
      <c r="HG72" s="22">
        <f t="shared" si="111"/>
        <v>0</v>
      </c>
      <c r="HH72" s="22">
        <f t="shared" si="111"/>
        <v>0</v>
      </c>
      <c r="HI72" s="22">
        <f t="shared" si="111"/>
        <v>0</v>
      </c>
      <c r="HJ72" s="22">
        <f t="shared" si="111"/>
        <v>0</v>
      </c>
      <c r="HK72" s="22">
        <f t="shared" si="111"/>
        <v>0</v>
      </c>
      <c r="HL72" s="22">
        <f t="shared" si="111"/>
        <v>0</v>
      </c>
      <c r="HM72" s="22">
        <f t="shared" si="111"/>
        <v>0</v>
      </c>
      <c r="HN72" s="22">
        <f t="shared" si="111"/>
        <v>0</v>
      </c>
      <c r="HO72" s="22">
        <f t="shared" si="111"/>
        <v>0</v>
      </c>
      <c r="HP72" s="22">
        <f t="shared" si="111"/>
        <v>0</v>
      </c>
      <c r="HQ72" s="22">
        <f t="shared" si="111"/>
        <v>0</v>
      </c>
      <c r="HR72" s="22">
        <f t="shared" si="111"/>
        <v>0</v>
      </c>
      <c r="HS72" s="22">
        <f t="shared" si="111"/>
        <v>0</v>
      </c>
      <c r="HT72" s="22">
        <f t="shared" si="111"/>
        <v>0</v>
      </c>
      <c r="HU72" s="22">
        <f t="shared" si="111"/>
        <v>0</v>
      </c>
      <c r="HV72" s="22">
        <f t="shared" si="111"/>
        <v>0</v>
      </c>
      <c r="HW72" s="22">
        <f t="shared" si="111"/>
        <v>0</v>
      </c>
      <c r="HX72" s="22">
        <f t="shared" si="111"/>
        <v>0</v>
      </c>
      <c r="HY72" s="22">
        <f t="shared" si="111"/>
        <v>0</v>
      </c>
      <c r="HZ72" s="22">
        <f t="shared" si="111"/>
        <v>0</v>
      </c>
      <c r="IA72" s="22">
        <f t="shared" si="111"/>
        <v>0</v>
      </c>
      <c r="IB72" s="22">
        <f t="shared" si="111"/>
        <v>0</v>
      </c>
      <c r="IC72" s="22">
        <f t="shared" si="111"/>
        <v>0</v>
      </c>
      <c r="ID72" s="22">
        <f t="shared" si="111"/>
        <v>0</v>
      </c>
      <c r="IE72" s="22">
        <f t="shared" si="111"/>
        <v>0</v>
      </c>
      <c r="IF72" s="22">
        <f t="shared" si="111"/>
        <v>0</v>
      </c>
      <c r="IG72" s="22">
        <f t="shared" si="111"/>
        <v>0</v>
      </c>
      <c r="IH72" s="22">
        <f t="shared" si="111"/>
        <v>0</v>
      </c>
      <c r="II72" s="22">
        <f t="shared" si="111"/>
        <v>0</v>
      </c>
      <c r="IJ72" s="22">
        <f t="shared" si="111"/>
        <v>0</v>
      </c>
      <c r="IK72" s="22">
        <f t="shared" si="111"/>
        <v>0</v>
      </c>
      <c r="IL72" s="22">
        <f t="shared" si="111"/>
        <v>0</v>
      </c>
      <c r="IM72" s="22">
        <f t="shared" si="111"/>
        <v>0</v>
      </c>
      <c r="IN72" s="22">
        <f t="shared" si="111"/>
        <v>0</v>
      </c>
      <c r="IO72" s="22">
        <f t="shared" si="111"/>
        <v>0</v>
      </c>
      <c r="IP72" s="22">
        <f t="shared" si="111"/>
        <v>0</v>
      </c>
      <c r="IQ72" s="22">
        <f t="shared" si="111"/>
        <v>0</v>
      </c>
      <c r="IR72" s="22">
        <f t="shared" si="111"/>
        <v>0</v>
      </c>
      <c r="IS72" s="22">
        <f t="shared" si="111"/>
        <v>0</v>
      </c>
      <c r="IT72" s="22">
        <f t="shared" si="111"/>
        <v>0</v>
      </c>
      <c r="IU72" s="22">
        <f t="shared" si="111"/>
        <v>0</v>
      </c>
      <c r="IV72" s="22">
        <f t="shared" si="111"/>
        <v>0</v>
      </c>
      <c r="IW72" s="22">
        <f t="shared" si="111"/>
        <v>0</v>
      </c>
      <c r="IX72" s="22">
        <f t="shared" ref="IX72:KF72" si="112">IX57*IX60^$B$49</f>
        <v>0</v>
      </c>
      <c r="IY72" s="22">
        <f t="shared" si="112"/>
        <v>0</v>
      </c>
      <c r="IZ72" s="22">
        <f t="shared" si="112"/>
        <v>0</v>
      </c>
      <c r="JA72" s="22">
        <f t="shared" si="112"/>
        <v>0</v>
      </c>
      <c r="JB72" s="22">
        <f t="shared" si="112"/>
        <v>0</v>
      </c>
      <c r="JC72" s="22">
        <f t="shared" si="112"/>
        <v>0</v>
      </c>
      <c r="JD72" s="22">
        <f t="shared" si="112"/>
        <v>0</v>
      </c>
      <c r="JE72" s="22">
        <f t="shared" si="112"/>
        <v>0</v>
      </c>
      <c r="JF72" s="22">
        <f t="shared" si="112"/>
        <v>0</v>
      </c>
      <c r="JG72" s="22">
        <f t="shared" si="112"/>
        <v>0</v>
      </c>
      <c r="JH72" s="22">
        <f t="shared" si="112"/>
        <v>0</v>
      </c>
      <c r="JI72" s="22">
        <f t="shared" si="112"/>
        <v>0</v>
      </c>
      <c r="JJ72" s="22">
        <f t="shared" si="112"/>
        <v>0</v>
      </c>
      <c r="JK72" s="22">
        <f t="shared" si="112"/>
        <v>0</v>
      </c>
      <c r="JL72" s="22">
        <f t="shared" si="112"/>
        <v>0</v>
      </c>
      <c r="JM72" s="22">
        <f t="shared" si="112"/>
        <v>0</v>
      </c>
      <c r="JN72" s="22">
        <f t="shared" si="112"/>
        <v>0</v>
      </c>
      <c r="JO72" s="22">
        <f t="shared" si="112"/>
        <v>0</v>
      </c>
      <c r="JP72" s="22">
        <f t="shared" si="112"/>
        <v>0</v>
      </c>
      <c r="JQ72" s="22">
        <f t="shared" si="112"/>
        <v>0</v>
      </c>
      <c r="JR72" s="22">
        <f t="shared" si="112"/>
        <v>0</v>
      </c>
      <c r="JS72" s="22">
        <f t="shared" si="112"/>
        <v>0</v>
      </c>
      <c r="JT72" s="22">
        <f t="shared" si="112"/>
        <v>0</v>
      </c>
      <c r="JU72" s="22">
        <f t="shared" si="112"/>
        <v>0</v>
      </c>
      <c r="JV72" s="22">
        <f t="shared" si="112"/>
        <v>0</v>
      </c>
      <c r="JW72" s="22">
        <f t="shared" si="112"/>
        <v>0</v>
      </c>
      <c r="JX72" s="22">
        <f t="shared" si="112"/>
        <v>0</v>
      </c>
      <c r="JY72" s="22">
        <f t="shared" si="112"/>
        <v>0</v>
      </c>
      <c r="JZ72" s="22">
        <f t="shared" si="112"/>
        <v>0</v>
      </c>
      <c r="KA72" s="22">
        <f t="shared" si="112"/>
        <v>0</v>
      </c>
      <c r="KB72" s="22">
        <f t="shared" si="112"/>
        <v>0</v>
      </c>
      <c r="KC72" s="22">
        <f t="shared" si="112"/>
        <v>0</v>
      </c>
      <c r="KD72" s="22">
        <f t="shared" si="112"/>
        <v>0</v>
      </c>
      <c r="KE72" s="22">
        <f t="shared" si="112"/>
        <v>0</v>
      </c>
      <c r="KF72" s="22">
        <f t="shared" si="112"/>
        <v>0</v>
      </c>
      <c r="KG72"/>
      <c r="KH72"/>
      <c r="KI72"/>
      <c r="KJ72"/>
      <c r="KK72"/>
      <c r="KL72"/>
      <c r="KM72"/>
      <c r="KN72"/>
      <c r="KO72"/>
    </row>
    <row r="73" spans="1:301" s="22" customFormat="1" x14ac:dyDescent="0.2">
      <c r="A73" t="s">
        <v>66</v>
      </c>
      <c r="B73" s="22">
        <f t="shared" ref="B73:BM73" si="113">B70*B72</f>
        <v>0</v>
      </c>
      <c r="C73" s="22">
        <f t="shared" si="113"/>
        <v>0</v>
      </c>
      <c r="D73" s="22">
        <f t="shared" si="113"/>
        <v>0</v>
      </c>
      <c r="E73" s="22">
        <f t="shared" si="113"/>
        <v>0</v>
      </c>
      <c r="F73" s="22">
        <f t="shared" si="113"/>
        <v>0</v>
      </c>
      <c r="G73" s="22">
        <f t="shared" si="113"/>
        <v>0</v>
      </c>
      <c r="H73" s="22">
        <f t="shared" si="113"/>
        <v>0</v>
      </c>
      <c r="I73" s="22">
        <f t="shared" si="113"/>
        <v>0</v>
      </c>
      <c r="J73" s="22">
        <f t="shared" si="113"/>
        <v>0</v>
      </c>
      <c r="K73" s="22">
        <f t="shared" si="113"/>
        <v>0</v>
      </c>
      <c r="L73" s="22">
        <f t="shared" si="113"/>
        <v>0</v>
      </c>
      <c r="M73" s="22">
        <f t="shared" si="113"/>
        <v>0</v>
      </c>
      <c r="N73" s="22">
        <f t="shared" si="113"/>
        <v>0</v>
      </c>
      <c r="O73" s="22">
        <f t="shared" si="113"/>
        <v>0</v>
      </c>
      <c r="P73" s="22">
        <f t="shared" si="113"/>
        <v>0</v>
      </c>
      <c r="Q73" s="22">
        <f t="shared" si="113"/>
        <v>0</v>
      </c>
      <c r="R73" s="22">
        <f t="shared" si="113"/>
        <v>0</v>
      </c>
      <c r="S73" s="22">
        <f t="shared" si="113"/>
        <v>0</v>
      </c>
      <c r="T73" s="22">
        <f t="shared" si="113"/>
        <v>0</v>
      </c>
      <c r="U73" s="22">
        <f t="shared" si="113"/>
        <v>0</v>
      </c>
      <c r="V73" s="22">
        <f t="shared" si="113"/>
        <v>0</v>
      </c>
      <c r="W73" s="22">
        <f t="shared" si="113"/>
        <v>0</v>
      </c>
      <c r="X73" s="22">
        <f t="shared" si="113"/>
        <v>0</v>
      </c>
      <c r="Y73" s="22">
        <f t="shared" si="113"/>
        <v>0</v>
      </c>
      <c r="Z73" s="22">
        <f t="shared" si="113"/>
        <v>0</v>
      </c>
      <c r="AA73" s="22">
        <f t="shared" si="113"/>
        <v>0</v>
      </c>
      <c r="AB73" s="22">
        <f t="shared" si="113"/>
        <v>0</v>
      </c>
      <c r="AC73" s="22">
        <f t="shared" si="113"/>
        <v>0</v>
      </c>
      <c r="AD73" s="22">
        <f t="shared" si="113"/>
        <v>0</v>
      </c>
      <c r="AE73" s="22">
        <f t="shared" si="113"/>
        <v>0</v>
      </c>
      <c r="AF73" s="22">
        <f t="shared" si="113"/>
        <v>0</v>
      </c>
      <c r="AG73" s="22">
        <f t="shared" si="113"/>
        <v>0</v>
      </c>
      <c r="AH73" s="22">
        <f t="shared" si="113"/>
        <v>0</v>
      </c>
      <c r="AI73" s="22">
        <f t="shared" si="113"/>
        <v>0</v>
      </c>
      <c r="AJ73" s="22">
        <f t="shared" si="113"/>
        <v>0</v>
      </c>
      <c r="AK73" s="22">
        <f t="shared" si="113"/>
        <v>0</v>
      </c>
      <c r="AL73" s="22">
        <f t="shared" si="113"/>
        <v>0</v>
      </c>
      <c r="AM73" s="22">
        <f t="shared" si="113"/>
        <v>0</v>
      </c>
      <c r="AN73" s="22">
        <f t="shared" si="113"/>
        <v>0</v>
      </c>
      <c r="AO73" s="22">
        <f t="shared" si="113"/>
        <v>0</v>
      </c>
      <c r="AP73" s="22">
        <f t="shared" si="113"/>
        <v>0</v>
      </c>
      <c r="AQ73" s="22">
        <f t="shared" si="113"/>
        <v>0</v>
      </c>
      <c r="AR73" s="22">
        <f t="shared" si="113"/>
        <v>0</v>
      </c>
      <c r="AS73" s="22">
        <f t="shared" si="113"/>
        <v>0</v>
      </c>
      <c r="AT73" s="22">
        <f t="shared" si="113"/>
        <v>0</v>
      </c>
      <c r="AU73" s="22">
        <f t="shared" si="113"/>
        <v>0</v>
      </c>
      <c r="AV73" s="22">
        <f t="shared" si="113"/>
        <v>0</v>
      </c>
      <c r="AW73" s="22">
        <f t="shared" si="113"/>
        <v>0</v>
      </c>
      <c r="AX73" s="22">
        <f t="shared" si="113"/>
        <v>0</v>
      </c>
      <c r="AY73" s="22">
        <f t="shared" si="113"/>
        <v>0</v>
      </c>
      <c r="AZ73" s="22">
        <f t="shared" si="113"/>
        <v>0</v>
      </c>
      <c r="BA73" s="22">
        <f t="shared" si="113"/>
        <v>0</v>
      </c>
      <c r="BB73" s="22">
        <f t="shared" si="113"/>
        <v>0</v>
      </c>
      <c r="BC73" s="22">
        <f t="shared" si="113"/>
        <v>0</v>
      </c>
      <c r="BD73" s="22">
        <f t="shared" si="113"/>
        <v>0</v>
      </c>
      <c r="BE73" s="22">
        <f t="shared" si="113"/>
        <v>0</v>
      </c>
      <c r="BF73" s="22">
        <f t="shared" si="113"/>
        <v>0</v>
      </c>
      <c r="BG73" s="22">
        <f t="shared" si="113"/>
        <v>0</v>
      </c>
      <c r="BH73" s="22">
        <f t="shared" si="113"/>
        <v>0</v>
      </c>
      <c r="BI73" s="22">
        <f t="shared" si="113"/>
        <v>0</v>
      </c>
      <c r="BJ73" s="22">
        <f t="shared" si="113"/>
        <v>0</v>
      </c>
      <c r="BK73" s="22">
        <f t="shared" si="113"/>
        <v>0</v>
      </c>
      <c r="BL73" s="22">
        <f t="shared" si="113"/>
        <v>0</v>
      </c>
      <c r="BM73" s="22">
        <f t="shared" si="113"/>
        <v>0</v>
      </c>
      <c r="BN73" s="22">
        <f t="shared" ref="BN73:DY73" si="114">BN70*BN72</f>
        <v>0</v>
      </c>
      <c r="BO73" s="22">
        <f t="shared" si="114"/>
        <v>0</v>
      </c>
      <c r="BP73" s="22">
        <f t="shared" si="114"/>
        <v>0</v>
      </c>
      <c r="BQ73" s="22">
        <f t="shared" si="114"/>
        <v>0</v>
      </c>
      <c r="BR73" s="22">
        <f t="shared" si="114"/>
        <v>0</v>
      </c>
      <c r="BS73" s="22">
        <f t="shared" si="114"/>
        <v>0</v>
      </c>
      <c r="BT73" s="22">
        <f t="shared" si="114"/>
        <v>0</v>
      </c>
      <c r="BU73" s="22">
        <f t="shared" si="114"/>
        <v>0</v>
      </c>
      <c r="BV73" s="22">
        <f t="shared" si="114"/>
        <v>0</v>
      </c>
      <c r="BW73" s="22">
        <f t="shared" si="114"/>
        <v>0</v>
      </c>
      <c r="BX73" s="22">
        <f t="shared" si="114"/>
        <v>0</v>
      </c>
      <c r="BY73" s="22">
        <f t="shared" si="114"/>
        <v>0</v>
      </c>
      <c r="BZ73" s="22">
        <f t="shared" si="114"/>
        <v>0</v>
      </c>
      <c r="CA73" s="22">
        <f t="shared" si="114"/>
        <v>0</v>
      </c>
      <c r="CB73" s="22">
        <f t="shared" si="114"/>
        <v>0</v>
      </c>
      <c r="CC73" s="22">
        <f t="shared" si="114"/>
        <v>0</v>
      </c>
      <c r="CD73" s="22">
        <f t="shared" si="114"/>
        <v>0</v>
      </c>
      <c r="CE73" s="22">
        <f t="shared" si="114"/>
        <v>0</v>
      </c>
      <c r="CF73" s="22">
        <f t="shared" si="114"/>
        <v>0</v>
      </c>
      <c r="CG73" s="22">
        <f t="shared" si="114"/>
        <v>0</v>
      </c>
      <c r="CH73" s="22">
        <f t="shared" si="114"/>
        <v>0</v>
      </c>
      <c r="CI73" s="22">
        <f t="shared" si="114"/>
        <v>0</v>
      </c>
      <c r="CJ73" s="22">
        <f t="shared" si="114"/>
        <v>0</v>
      </c>
      <c r="CK73" s="22">
        <f t="shared" si="114"/>
        <v>0</v>
      </c>
      <c r="CL73" s="22">
        <f t="shared" si="114"/>
        <v>0</v>
      </c>
      <c r="CM73" s="22">
        <f t="shared" si="114"/>
        <v>0</v>
      </c>
      <c r="CN73" s="22">
        <f t="shared" si="114"/>
        <v>0</v>
      </c>
      <c r="CO73" s="22">
        <f t="shared" si="114"/>
        <v>0</v>
      </c>
      <c r="CP73" s="22">
        <f t="shared" si="114"/>
        <v>0</v>
      </c>
      <c r="CQ73" s="22">
        <f t="shared" si="114"/>
        <v>0</v>
      </c>
      <c r="CR73" s="22">
        <f t="shared" si="114"/>
        <v>0</v>
      </c>
      <c r="CS73" s="22">
        <f t="shared" si="114"/>
        <v>0</v>
      </c>
      <c r="CT73" s="22">
        <f t="shared" si="114"/>
        <v>0</v>
      </c>
      <c r="CU73" s="22">
        <f t="shared" si="114"/>
        <v>0</v>
      </c>
      <c r="CV73" s="22">
        <f t="shared" si="114"/>
        <v>0</v>
      </c>
      <c r="CW73" s="22">
        <f t="shared" si="114"/>
        <v>0</v>
      </c>
      <c r="CX73" s="22">
        <f t="shared" si="114"/>
        <v>0</v>
      </c>
      <c r="CY73" s="22">
        <f t="shared" si="114"/>
        <v>0</v>
      </c>
      <c r="CZ73" s="22">
        <f t="shared" si="114"/>
        <v>0</v>
      </c>
      <c r="DA73" s="22">
        <f t="shared" si="114"/>
        <v>0</v>
      </c>
      <c r="DB73" s="22">
        <f t="shared" si="114"/>
        <v>0</v>
      </c>
      <c r="DC73" s="22">
        <f t="shared" si="114"/>
        <v>0</v>
      </c>
      <c r="DD73" s="22">
        <f t="shared" si="114"/>
        <v>0</v>
      </c>
      <c r="DE73" s="22">
        <f t="shared" si="114"/>
        <v>0</v>
      </c>
      <c r="DF73" s="22">
        <f t="shared" si="114"/>
        <v>0</v>
      </c>
      <c r="DG73" s="22">
        <f t="shared" si="114"/>
        <v>0</v>
      </c>
      <c r="DH73" s="22">
        <f t="shared" si="114"/>
        <v>0</v>
      </c>
      <c r="DI73" s="22">
        <f t="shared" si="114"/>
        <v>0</v>
      </c>
      <c r="DJ73" s="22">
        <f t="shared" si="114"/>
        <v>0</v>
      </c>
      <c r="DK73" s="22">
        <f t="shared" si="114"/>
        <v>0</v>
      </c>
      <c r="DL73" s="22">
        <f t="shared" si="114"/>
        <v>0</v>
      </c>
      <c r="DM73" s="22">
        <f t="shared" si="114"/>
        <v>0</v>
      </c>
      <c r="DN73" s="22">
        <f t="shared" si="114"/>
        <v>0</v>
      </c>
      <c r="DO73" s="22">
        <f t="shared" si="114"/>
        <v>0</v>
      </c>
      <c r="DP73" s="22">
        <f t="shared" si="114"/>
        <v>0</v>
      </c>
      <c r="DQ73" s="22">
        <f t="shared" si="114"/>
        <v>0</v>
      </c>
      <c r="DR73" s="22">
        <f t="shared" si="114"/>
        <v>0</v>
      </c>
      <c r="DS73" s="22">
        <f t="shared" si="114"/>
        <v>0</v>
      </c>
      <c r="DT73" s="22">
        <f t="shared" si="114"/>
        <v>0</v>
      </c>
      <c r="DU73" s="22">
        <f t="shared" si="114"/>
        <v>0</v>
      </c>
      <c r="DV73" s="22">
        <f t="shared" si="114"/>
        <v>0</v>
      </c>
      <c r="DW73" s="22">
        <f t="shared" si="114"/>
        <v>0</v>
      </c>
      <c r="DX73" s="22">
        <f t="shared" si="114"/>
        <v>0</v>
      </c>
      <c r="DY73" s="22">
        <f t="shared" si="114"/>
        <v>0</v>
      </c>
      <c r="DZ73" s="22">
        <f t="shared" ref="DZ73:GK73" si="115">DZ70*DZ72</f>
        <v>0</v>
      </c>
      <c r="EA73" s="22">
        <f t="shared" si="115"/>
        <v>0</v>
      </c>
      <c r="EB73" s="22">
        <f t="shared" si="115"/>
        <v>0</v>
      </c>
      <c r="EC73" s="22">
        <f t="shared" si="115"/>
        <v>0</v>
      </c>
      <c r="ED73" s="22">
        <f t="shared" si="115"/>
        <v>0</v>
      </c>
      <c r="EE73" s="22">
        <f t="shared" si="115"/>
        <v>0</v>
      </c>
      <c r="EF73" s="22">
        <f t="shared" si="115"/>
        <v>0</v>
      </c>
      <c r="EG73" s="22">
        <f t="shared" si="115"/>
        <v>0</v>
      </c>
      <c r="EH73" s="22">
        <f t="shared" si="115"/>
        <v>0</v>
      </c>
      <c r="EI73" s="22">
        <f t="shared" si="115"/>
        <v>0</v>
      </c>
      <c r="EJ73" s="22">
        <f t="shared" si="115"/>
        <v>0</v>
      </c>
      <c r="EK73" s="22">
        <f t="shared" si="115"/>
        <v>0</v>
      </c>
      <c r="EL73" s="22">
        <f t="shared" si="115"/>
        <v>0</v>
      </c>
      <c r="EM73" s="22">
        <f t="shared" si="115"/>
        <v>0</v>
      </c>
      <c r="EN73" s="22">
        <f t="shared" si="115"/>
        <v>0</v>
      </c>
      <c r="EO73" s="22">
        <f t="shared" si="115"/>
        <v>0</v>
      </c>
      <c r="EP73" s="22">
        <f t="shared" si="115"/>
        <v>0</v>
      </c>
      <c r="EQ73" s="22">
        <f t="shared" si="115"/>
        <v>0</v>
      </c>
      <c r="ER73" s="22">
        <f t="shared" si="115"/>
        <v>0</v>
      </c>
      <c r="ES73" s="22">
        <f t="shared" si="115"/>
        <v>0</v>
      </c>
      <c r="ET73" s="22">
        <f t="shared" si="115"/>
        <v>0</v>
      </c>
      <c r="EU73" s="22">
        <f t="shared" si="115"/>
        <v>0</v>
      </c>
      <c r="EV73" s="22">
        <f t="shared" si="115"/>
        <v>0</v>
      </c>
      <c r="EW73" s="22">
        <f t="shared" si="115"/>
        <v>0</v>
      </c>
      <c r="EX73" s="22">
        <f t="shared" si="115"/>
        <v>0</v>
      </c>
      <c r="EY73" s="22">
        <f t="shared" si="115"/>
        <v>0</v>
      </c>
      <c r="EZ73" s="22">
        <f t="shared" si="115"/>
        <v>0</v>
      </c>
      <c r="FA73" s="22">
        <f t="shared" si="115"/>
        <v>0</v>
      </c>
      <c r="FB73" s="22">
        <f t="shared" si="115"/>
        <v>0</v>
      </c>
      <c r="FC73" s="22">
        <f t="shared" si="115"/>
        <v>0</v>
      </c>
      <c r="FD73" s="22">
        <f t="shared" si="115"/>
        <v>0</v>
      </c>
      <c r="FE73" s="22">
        <f t="shared" si="115"/>
        <v>0</v>
      </c>
      <c r="FF73" s="22">
        <f t="shared" si="115"/>
        <v>0</v>
      </c>
      <c r="FG73" s="22">
        <f t="shared" si="115"/>
        <v>0</v>
      </c>
      <c r="FH73" s="22">
        <f t="shared" si="115"/>
        <v>0</v>
      </c>
      <c r="FI73" s="22">
        <f t="shared" si="115"/>
        <v>0</v>
      </c>
      <c r="FJ73" s="22">
        <f t="shared" si="115"/>
        <v>0</v>
      </c>
      <c r="FK73" s="22">
        <f t="shared" si="115"/>
        <v>0</v>
      </c>
      <c r="FL73" s="22">
        <f t="shared" si="115"/>
        <v>0</v>
      </c>
      <c r="FM73" s="22">
        <f t="shared" si="115"/>
        <v>0</v>
      </c>
      <c r="FN73" s="22">
        <f t="shared" si="115"/>
        <v>0</v>
      </c>
      <c r="FO73" s="22">
        <f t="shared" si="115"/>
        <v>0</v>
      </c>
      <c r="FP73" s="22">
        <f t="shared" si="115"/>
        <v>0</v>
      </c>
      <c r="FQ73" s="22">
        <f t="shared" si="115"/>
        <v>0</v>
      </c>
      <c r="FR73" s="22">
        <f t="shared" si="115"/>
        <v>0</v>
      </c>
      <c r="FS73" s="22">
        <f t="shared" si="115"/>
        <v>0</v>
      </c>
      <c r="FT73" s="22">
        <f t="shared" si="115"/>
        <v>0</v>
      </c>
      <c r="FU73" s="22">
        <f t="shared" si="115"/>
        <v>0</v>
      </c>
      <c r="FV73" s="22">
        <f t="shared" si="115"/>
        <v>0</v>
      </c>
      <c r="FW73" s="22">
        <f t="shared" si="115"/>
        <v>0</v>
      </c>
      <c r="FX73" s="22">
        <f t="shared" si="115"/>
        <v>0</v>
      </c>
      <c r="FY73" s="22">
        <f t="shared" si="115"/>
        <v>0</v>
      </c>
      <c r="FZ73" s="22">
        <f t="shared" si="115"/>
        <v>0</v>
      </c>
      <c r="GA73" s="22">
        <f t="shared" si="115"/>
        <v>0</v>
      </c>
      <c r="GB73" s="22">
        <f t="shared" si="115"/>
        <v>0</v>
      </c>
      <c r="GC73" s="22">
        <f t="shared" si="115"/>
        <v>0</v>
      </c>
      <c r="GD73" s="22">
        <f t="shared" si="115"/>
        <v>0</v>
      </c>
      <c r="GE73" s="22">
        <f t="shared" si="115"/>
        <v>0</v>
      </c>
      <c r="GF73" s="22">
        <f t="shared" si="115"/>
        <v>0</v>
      </c>
      <c r="GG73" s="22">
        <f t="shared" si="115"/>
        <v>0</v>
      </c>
      <c r="GH73" s="22">
        <f t="shared" si="115"/>
        <v>0</v>
      </c>
      <c r="GI73" s="22">
        <f t="shared" si="115"/>
        <v>0</v>
      </c>
      <c r="GJ73" s="22">
        <f t="shared" si="115"/>
        <v>0</v>
      </c>
      <c r="GK73" s="22">
        <f t="shared" si="115"/>
        <v>0</v>
      </c>
      <c r="GL73" s="22">
        <f t="shared" ref="GL73:IW73" si="116">GL70*GL72</f>
        <v>0</v>
      </c>
      <c r="GM73" s="22">
        <f t="shared" si="116"/>
        <v>0</v>
      </c>
      <c r="GN73" s="22">
        <f t="shared" si="116"/>
        <v>0</v>
      </c>
      <c r="GO73" s="22">
        <f t="shared" si="116"/>
        <v>0</v>
      </c>
      <c r="GP73" s="22">
        <f t="shared" si="116"/>
        <v>0</v>
      </c>
      <c r="GQ73" s="22">
        <f t="shared" si="116"/>
        <v>0</v>
      </c>
      <c r="GR73" s="22">
        <f t="shared" si="116"/>
        <v>0</v>
      </c>
      <c r="GS73" s="22">
        <f t="shared" si="116"/>
        <v>0</v>
      </c>
      <c r="GT73" s="22">
        <f t="shared" si="116"/>
        <v>0</v>
      </c>
      <c r="GU73" s="22">
        <f t="shared" si="116"/>
        <v>0</v>
      </c>
      <c r="GV73" s="22">
        <f t="shared" si="116"/>
        <v>0</v>
      </c>
      <c r="GW73" s="22">
        <f t="shared" si="116"/>
        <v>0</v>
      </c>
      <c r="GX73" s="22">
        <f t="shared" si="116"/>
        <v>0</v>
      </c>
      <c r="GY73" s="22">
        <f t="shared" si="116"/>
        <v>0</v>
      </c>
      <c r="GZ73" s="22">
        <f t="shared" si="116"/>
        <v>0</v>
      </c>
      <c r="HA73" s="22">
        <f t="shared" si="116"/>
        <v>0</v>
      </c>
      <c r="HB73" s="22">
        <f t="shared" si="116"/>
        <v>0</v>
      </c>
      <c r="HC73" s="22">
        <f t="shared" si="116"/>
        <v>0</v>
      </c>
      <c r="HD73" s="22">
        <f t="shared" si="116"/>
        <v>0</v>
      </c>
      <c r="HE73" s="22">
        <f t="shared" si="116"/>
        <v>0</v>
      </c>
      <c r="HF73" s="22">
        <f t="shared" si="116"/>
        <v>0</v>
      </c>
      <c r="HG73" s="22">
        <f t="shared" si="116"/>
        <v>0</v>
      </c>
      <c r="HH73" s="22">
        <f t="shared" si="116"/>
        <v>0</v>
      </c>
      <c r="HI73" s="22">
        <f t="shared" si="116"/>
        <v>0</v>
      </c>
      <c r="HJ73" s="22">
        <f t="shared" si="116"/>
        <v>0</v>
      </c>
      <c r="HK73" s="22">
        <f t="shared" si="116"/>
        <v>0</v>
      </c>
      <c r="HL73" s="22">
        <f t="shared" si="116"/>
        <v>0</v>
      </c>
      <c r="HM73" s="22">
        <f t="shared" si="116"/>
        <v>0</v>
      </c>
      <c r="HN73" s="22">
        <f t="shared" si="116"/>
        <v>0</v>
      </c>
      <c r="HO73" s="22">
        <f t="shared" si="116"/>
        <v>0</v>
      </c>
      <c r="HP73" s="22">
        <f t="shared" si="116"/>
        <v>0</v>
      </c>
      <c r="HQ73" s="22">
        <f t="shared" si="116"/>
        <v>0</v>
      </c>
      <c r="HR73" s="22">
        <f t="shared" si="116"/>
        <v>0</v>
      </c>
      <c r="HS73" s="22">
        <f t="shared" si="116"/>
        <v>0</v>
      </c>
      <c r="HT73" s="22">
        <f t="shared" si="116"/>
        <v>0</v>
      </c>
      <c r="HU73" s="22">
        <f t="shared" si="116"/>
        <v>0</v>
      </c>
      <c r="HV73" s="22">
        <f t="shared" si="116"/>
        <v>0</v>
      </c>
      <c r="HW73" s="22">
        <f t="shared" si="116"/>
        <v>0</v>
      </c>
      <c r="HX73" s="22">
        <f t="shared" si="116"/>
        <v>0</v>
      </c>
      <c r="HY73" s="22">
        <f t="shared" si="116"/>
        <v>0</v>
      </c>
      <c r="HZ73" s="22">
        <f t="shared" si="116"/>
        <v>0</v>
      </c>
      <c r="IA73" s="22">
        <f t="shared" si="116"/>
        <v>0</v>
      </c>
      <c r="IB73" s="22">
        <f t="shared" si="116"/>
        <v>0</v>
      </c>
      <c r="IC73" s="22">
        <f t="shared" si="116"/>
        <v>0</v>
      </c>
      <c r="ID73" s="22">
        <f t="shared" si="116"/>
        <v>0</v>
      </c>
      <c r="IE73" s="22">
        <f t="shared" si="116"/>
        <v>0</v>
      </c>
      <c r="IF73" s="22">
        <f t="shared" si="116"/>
        <v>0</v>
      </c>
      <c r="IG73" s="22">
        <f t="shared" si="116"/>
        <v>0</v>
      </c>
      <c r="IH73" s="22">
        <f t="shared" si="116"/>
        <v>0</v>
      </c>
      <c r="II73" s="22">
        <f t="shared" si="116"/>
        <v>0</v>
      </c>
      <c r="IJ73" s="22">
        <f t="shared" si="116"/>
        <v>0</v>
      </c>
      <c r="IK73" s="22">
        <f t="shared" si="116"/>
        <v>0</v>
      </c>
      <c r="IL73" s="22">
        <f t="shared" si="116"/>
        <v>0</v>
      </c>
      <c r="IM73" s="22">
        <f t="shared" si="116"/>
        <v>0</v>
      </c>
      <c r="IN73" s="22">
        <f t="shared" si="116"/>
        <v>0</v>
      </c>
      <c r="IO73" s="22">
        <f t="shared" si="116"/>
        <v>0</v>
      </c>
      <c r="IP73" s="22">
        <f t="shared" si="116"/>
        <v>0</v>
      </c>
      <c r="IQ73" s="22">
        <f t="shared" si="116"/>
        <v>0</v>
      </c>
      <c r="IR73" s="22">
        <f t="shared" si="116"/>
        <v>0</v>
      </c>
      <c r="IS73" s="22">
        <f t="shared" si="116"/>
        <v>0</v>
      </c>
      <c r="IT73" s="22">
        <f t="shared" si="116"/>
        <v>0</v>
      </c>
      <c r="IU73" s="22">
        <f t="shared" si="116"/>
        <v>0</v>
      </c>
      <c r="IV73" s="22">
        <f t="shared" si="116"/>
        <v>0</v>
      </c>
      <c r="IW73" s="22">
        <f t="shared" si="116"/>
        <v>0</v>
      </c>
      <c r="IX73" s="22">
        <f t="shared" ref="IX73:KF73" si="117">IX70*IX72</f>
        <v>0</v>
      </c>
      <c r="IY73" s="22">
        <f t="shared" si="117"/>
        <v>0</v>
      </c>
      <c r="IZ73" s="22">
        <f t="shared" si="117"/>
        <v>0</v>
      </c>
      <c r="JA73" s="22">
        <f t="shared" si="117"/>
        <v>0</v>
      </c>
      <c r="JB73" s="22">
        <f t="shared" si="117"/>
        <v>0</v>
      </c>
      <c r="JC73" s="22">
        <f t="shared" si="117"/>
        <v>0</v>
      </c>
      <c r="JD73" s="22">
        <f t="shared" si="117"/>
        <v>0</v>
      </c>
      <c r="JE73" s="22">
        <f t="shared" si="117"/>
        <v>0</v>
      </c>
      <c r="JF73" s="22">
        <f t="shared" si="117"/>
        <v>0</v>
      </c>
      <c r="JG73" s="22">
        <f t="shared" si="117"/>
        <v>0</v>
      </c>
      <c r="JH73" s="22">
        <f t="shared" si="117"/>
        <v>0</v>
      </c>
      <c r="JI73" s="22">
        <f t="shared" si="117"/>
        <v>0</v>
      </c>
      <c r="JJ73" s="22">
        <f t="shared" si="117"/>
        <v>0</v>
      </c>
      <c r="JK73" s="22">
        <f t="shared" si="117"/>
        <v>0</v>
      </c>
      <c r="JL73" s="22">
        <f t="shared" si="117"/>
        <v>0</v>
      </c>
      <c r="JM73" s="22">
        <f t="shared" si="117"/>
        <v>0</v>
      </c>
      <c r="JN73" s="22">
        <f t="shared" si="117"/>
        <v>0</v>
      </c>
      <c r="JO73" s="22">
        <f t="shared" si="117"/>
        <v>0</v>
      </c>
      <c r="JP73" s="22">
        <f t="shared" si="117"/>
        <v>0</v>
      </c>
      <c r="JQ73" s="22">
        <f t="shared" si="117"/>
        <v>0</v>
      </c>
      <c r="JR73" s="22">
        <f t="shared" si="117"/>
        <v>0</v>
      </c>
      <c r="JS73" s="22">
        <f t="shared" si="117"/>
        <v>0</v>
      </c>
      <c r="JT73" s="22">
        <f t="shared" si="117"/>
        <v>0</v>
      </c>
      <c r="JU73" s="22">
        <f t="shared" si="117"/>
        <v>0</v>
      </c>
      <c r="JV73" s="22">
        <f t="shared" si="117"/>
        <v>0</v>
      </c>
      <c r="JW73" s="22">
        <f t="shared" si="117"/>
        <v>0</v>
      </c>
      <c r="JX73" s="22">
        <f t="shared" si="117"/>
        <v>0</v>
      </c>
      <c r="JY73" s="22">
        <f t="shared" si="117"/>
        <v>0</v>
      </c>
      <c r="JZ73" s="22">
        <f t="shared" si="117"/>
        <v>0</v>
      </c>
      <c r="KA73" s="22">
        <f t="shared" si="117"/>
        <v>0</v>
      </c>
      <c r="KB73" s="22">
        <f t="shared" si="117"/>
        <v>0</v>
      </c>
      <c r="KC73" s="22">
        <f t="shared" si="117"/>
        <v>0</v>
      </c>
      <c r="KD73" s="22">
        <f t="shared" si="117"/>
        <v>0</v>
      </c>
      <c r="KE73" s="22">
        <f t="shared" si="117"/>
        <v>0</v>
      </c>
      <c r="KF73" s="22">
        <f t="shared" si="117"/>
        <v>0</v>
      </c>
      <c r="KG73"/>
      <c r="KH73"/>
      <c r="KI73"/>
      <c r="KJ73"/>
      <c r="KK73"/>
      <c r="KL73"/>
      <c r="KM73"/>
      <c r="KN73"/>
      <c r="KO73"/>
    </row>
    <row r="75" spans="1:301" ht="21" x14ac:dyDescent="0.25">
      <c r="A75" s="7" t="s">
        <v>46</v>
      </c>
    </row>
    <row r="76" spans="1:301" ht="19" x14ac:dyDescent="0.25">
      <c r="A76" s="6" t="s">
        <v>36</v>
      </c>
    </row>
    <row r="77" spans="1:301" x14ac:dyDescent="0.2">
      <c r="A77" t="s">
        <v>48</v>
      </c>
      <c r="B77" s="18">
        <v>0.3</v>
      </c>
    </row>
    <row r="78" spans="1:301" x14ac:dyDescent="0.2">
      <c r="A78" t="s">
        <v>49</v>
      </c>
      <c r="B78" s="18">
        <v>0.1</v>
      </c>
    </row>
    <row r="79" spans="1:301" x14ac:dyDescent="0.2">
      <c r="A79" t="s">
        <v>50</v>
      </c>
      <c r="B79" s="18">
        <v>0.22</v>
      </c>
    </row>
    <row r="81" spans="1:292" ht="21" x14ac:dyDescent="0.25">
      <c r="A81" s="33" t="s">
        <v>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</row>
    <row r="82" spans="1:292" s="36" customFormat="1" x14ac:dyDescent="0.2">
      <c r="A82" s="36" t="s">
        <v>5</v>
      </c>
      <c r="B82" s="37">
        <v>2.75398032442065E-2</v>
      </c>
      <c r="C82" s="37">
        <v>2.7939932384145827E-2</v>
      </c>
      <c r="D82" s="37">
        <v>2.8326644949368068E-2</v>
      </c>
      <c r="E82" s="37">
        <v>2.8700841143105098E-2</v>
      </c>
      <c r="F82" s="37">
        <v>2.9063501486059302E-2</v>
      </c>
      <c r="G82" s="37">
        <v>2.9415657802706621E-2</v>
      </c>
      <c r="H82" s="37">
        <v>2.9758368475889148E-2</v>
      </c>
      <c r="I82" s="37">
        <v>3.0092697257786013E-2</v>
      </c>
      <c r="J82" s="37">
        <v>3.0419695729460156E-2</v>
      </c>
      <c r="K82" s="37">
        <v>3.0740389327629545E-2</v>
      </c>
      <c r="L82" s="37">
        <v>3.1055766696116236E-2</v>
      </c>
      <c r="M82" s="37">
        <v>3.136677203131203E-2</v>
      </c>
      <c r="N82" s="37">
        <v>3.1692870450752565E-2</v>
      </c>
      <c r="O82" s="37">
        <v>3.203472763658044E-2</v>
      </c>
      <c r="P82" s="37">
        <v>3.2393047818356065E-2</v>
      </c>
      <c r="Q82" s="37">
        <v>3.2768578457820025E-2</v>
      </c>
      <c r="R82" s="37">
        <v>3.3162113474734557E-2</v>
      </c>
      <c r="S82" s="37">
        <v>3.3574497592892272E-2</v>
      </c>
      <c r="T82" s="37">
        <v>3.4006629275176177E-2</v>
      </c>
      <c r="U82" s="37">
        <v>3.4459464722039874E-2</v>
      </c>
      <c r="V82" s="37">
        <v>3.4934022150979231E-2</v>
      </c>
      <c r="W82" s="37">
        <v>3.5431386395759733E-2</v>
      </c>
      <c r="X82" s="37">
        <v>3.5880400400646779E-2</v>
      </c>
      <c r="Y82" s="37">
        <v>3.6281724591289713E-2</v>
      </c>
      <c r="Z82" s="37">
        <v>3.6636030740292452E-2</v>
      </c>
      <c r="AA82" s="37">
        <v>3.694397782304782E-2</v>
      </c>
      <c r="AB82" s="37">
        <v>3.720620322468763E-2</v>
      </c>
      <c r="AC82" s="37">
        <v>3.7423322914926331E-2</v>
      </c>
      <c r="AD82" s="37">
        <v>3.7595938043470854E-2</v>
      </c>
      <c r="AE82" s="37">
        <v>3.7724646032156819E-2</v>
      </c>
      <c r="AF82" s="37">
        <v>3.7810054292798274E-2</v>
      </c>
      <c r="AG82" s="37">
        <v>3.7852795135803655E-2</v>
      </c>
      <c r="AH82" s="37">
        <v>3.7940435061614888E-2</v>
      </c>
      <c r="AI82" s="37">
        <v>3.8070423203472557E-2</v>
      </c>
      <c r="AJ82" s="37">
        <v>3.8240717869342286E-2</v>
      </c>
      <c r="AK82" s="37">
        <v>3.8449706302066067E-2</v>
      </c>
      <c r="AL82" s="37">
        <v>3.8696138233960689E-2</v>
      </c>
      <c r="AM82" s="37">
        <v>3.8979074089820202E-2</v>
      </c>
      <c r="AN82" s="37">
        <v>3.9297844403701966E-2</v>
      </c>
      <c r="AO82" s="37">
        <v>3.9652017827408369E-2</v>
      </c>
      <c r="AP82" s="37">
        <v>4.0041375890282511E-2</v>
      </c>
      <c r="AQ82" s="37">
        <v>4.0465893130318842E-2</v>
      </c>
      <c r="AR82" s="37">
        <v>4.0860084647452603E-2</v>
      </c>
      <c r="AS82" s="37">
        <v>4.1224617599765222E-2</v>
      </c>
      <c r="AT82" s="37">
        <v>4.1560091671135842E-2</v>
      </c>
      <c r="AU82" s="37">
        <v>4.1867038583764324E-2</v>
      </c>
      <c r="AV82" s="37">
        <v>4.2145926342020849E-2</v>
      </c>
      <c r="AW82" s="37">
        <v>4.239716515297566E-2</v>
      </c>
      <c r="AX82" s="37">
        <v>4.2621114397915459E-2</v>
      </c>
      <c r="AY82" s="37">
        <v>4.281809016655895E-2</v>
      </c>
      <c r="AZ82" s="37">
        <v>4.2988373003478388E-2</v>
      </c>
      <c r="BA82" s="37">
        <v>4.3132215629182069E-2</v>
      </c>
      <c r="BB82" s="37">
        <v>4.3356692116756759E-2</v>
      </c>
      <c r="BC82" s="37">
        <v>4.3659225704251049E-2</v>
      </c>
      <c r="BD82" s="37">
        <v>4.4038080102529652E-2</v>
      </c>
      <c r="BE82" s="37">
        <v>4.449225616940565E-2</v>
      </c>
      <c r="BF82" s="37">
        <v>4.5021411256408128E-2</v>
      </c>
      <c r="BG82" s="37">
        <v>4.5625800412507626E-2</v>
      </c>
      <c r="BH82" s="37">
        <v>4.6306234831491384E-2</v>
      </c>
      <c r="BI82" s="37">
        <v>4.7064054130305191E-2</v>
      </c>
      <c r="BJ82" s="37">
        <v>4.7901110031104512E-2</v>
      </c>
      <c r="BK82" s="37">
        <v>4.8819759701763159E-2</v>
      </c>
      <c r="BL82" s="37">
        <v>4.9743812068136856E-2</v>
      </c>
      <c r="BM82" s="37">
        <v>5.0674908207865001E-2</v>
      </c>
      <c r="BN82" s="37">
        <v>5.1614626350708369E-2</v>
      </c>
      <c r="BO82" s="37">
        <v>5.2564474099874303E-2</v>
      </c>
      <c r="BP82" s="37">
        <v>5.3525885895061139E-2</v>
      </c>
      <c r="BQ82" s="37">
        <v>5.4500222826967766E-2</v>
      </c>
      <c r="BR82" s="37">
        <v>5.5488774359495008E-2</v>
      </c>
      <c r="BS82" s="37">
        <v>5.6492761322066432E-2</v>
      </c>
      <c r="BT82" s="37">
        <v>5.7513339833807756E-2</v>
      </c>
      <c r="BU82" s="37">
        <v>5.8551605877251806E-2</v>
      </c>
      <c r="BV82" s="37">
        <v>5.9499925767031378E-2</v>
      </c>
      <c r="BW82" s="37">
        <v>6.0358078379241675E-2</v>
      </c>
      <c r="BX82" s="37">
        <v>6.1125910452583192E-2</v>
      </c>
      <c r="BY82" s="37">
        <v>6.1803321685369124E-2</v>
      </c>
      <c r="BZ82" s="37">
        <v>6.2390264944681105E-2</v>
      </c>
      <c r="CA82" s="37">
        <v>6.2886756150989029E-2</v>
      </c>
      <c r="CB82" s="37">
        <v>6.3292890793710158E-2</v>
      </c>
      <c r="CC82" s="37">
        <v>6.3608864219429684E-2</v>
      </c>
      <c r="CD82" s="37">
        <v>6.3834993606613072E-2</v>
      </c>
      <c r="CE82" s="37">
        <v>6.3971740134511554E-2</v>
      </c>
      <c r="CF82" s="37">
        <v>6.4149979724244799E-2</v>
      </c>
      <c r="CG82" s="37">
        <v>6.4366055604584582E-2</v>
      </c>
      <c r="CH82" s="37">
        <v>6.4616897446562377E-2</v>
      </c>
      <c r="CI82" s="37">
        <v>6.4899922031174562E-2</v>
      </c>
      <c r="CJ82" s="37">
        <v>6.5212952407252889E-2</v>
      </c>
      <c r="CK82" s="37">
        <v>6.5554153470428686E-2</v>
      </c>
      <c r="CL82" s="37">
        <v>6.5921980464150501E-2</v>
      </c>
      <c r="CM82" s="37">
        <v>6.6315137253311299E-2</v>
      </c>
      <c r="CN82" s="37">
        <v>6.6732542308311424E-2</v>
      </c>
      <c r="CO82" s="37">
        <v>6.7173300868952346E-2</v>
      </c>
      <c r="CP82" s="37">
        <v>6.7620601304631975E-2</v>
      </c>
      <c r="CQ82" s="37">
        <v>6.8074062836971788E-2</v>
      </c>
      <c r="CR82" s="37">
        <v>6.8533349424827028E-2</v>
      </c>
      <c r="CS82" s="37">
        <v>6.8998164243174523E-2</v>
      </c>
      <c r="CT82" s="37">
        <v>6.9468245060505779E-2</v>
      </c>
      <c r="CU82" s="37">
        <v>6.9943360204517413E-2</v>
      </c>
      <c r="CV82" s="37">
        <v>7.0423305048091106E-2</v>
      </c>
      <c r="CW82" s="37">
        <v>7.0907898917220366E-2</v>
      </c>
      <c r="CX82" s="37">
        <v>7.1396982396439213E-2</v>
      </c>
      <c r="CY82" s="37">
        <v>7.189041492999107E-2</v>
      </c>
      <c r="CZ82" s="37">
        <v>7.2388072738082496E-2</v>
      </c>
      <c r="DA82" s="37">
        <v>7.2889846952110246E-2</v>
      </c>
      <c r="DB82" s="37">
        <v>7.339564198836801E-2</v>
      </c>
      <c r="DC82" s="37">
        <v>7.3905374090990517E-2</v>
      </c>
      <c r="DD82" s="37">
        <v>7.4418970051537622E-2</v>
      </c>
      <c r="DE82" s="37">
        <v>7.4936366063774865E-2</v>
      </c>
      <c r="DF82" s="37">
        <v>7.5457506724621634E-2</v>
      </c>
      <c r="DG82" s="37">
        <v>7.598234412734764E-2</v>
      </c>
      <c r="DH82" s="37">
        <v>7.65108370712827E-2</v>
      </c>
      <c r="DI82" s="37">
        <v>7.7042950351441777E-2</v>
      </c>
      <c r="DJ82" s="37">
        <v>7.7578654114000584E-2</v>
      </c>
      <c r="DK82" s="37">
        <v>7.8117923304988277E-2</v>
      </c>
      <c r="DL82" s="37">
        <v>7.8660737160316394E-2</v>
      </c>
      <c r="DM82" s="37">
        <v>7.9207078768953235E-2</v>
      </c>
      <c r="DN82" s="37">
        <v>7.9756934669227952E-2</v>
      </c>
      <c r="DO82" s="37">
        <v>8.0310294496507978E-2</v>
      </c>
      <c r="DP82" s="37">
        <v>8.086715066053772E-2</v>
      </c>
      <c r="DQ82" s="37">
        <v>8.1427498064463644E-2</v>
      </c>
      <c r="DR82" s="37">
        <v>8.199133385360316E-2</v>
      </c>
      <c r="DS82" s="37">
        <v>8.2558657184918324E-2</v>
      </c>
      <c r="DT82" s="37">
        <v>8.312946903263585E-2</v>
      </c>
      <c r="DU82" s="37">
        <v>8.3703772007951774E-2</v>
      </c>
      <c r="DV82" s="37">
        <v>8.4281570192679608E-2</v>
      </c>
      <c r="DW82" s="37">
        <v>8.4862869002969646E-2</v>
      </c>
      <c r="DX82" s="37">
        <v>8.5447675054100447E-2</v>
      </c>
      <c r="DY82" s="37">
        <v>8.6035996042171839E-2</v>
      </c>
      <c r="DZ82" s="37">
        <v>8.6627840649546317E-2</v>
      </c>
      <c r="EA82" s="37">
        <v>8.7223218453709575E-2</v>
      </c>
      <c r="EB82" s="37">
        <v>8.7822139852070116E-2</v>
      </c>
      <c r="EC82" s="37">
        <v>8.8424615977452464E-2</v>
      </c>
      <c r="ED82" s="37">
        <v>8.9030658628082363E-2</v>
      </c>
      <c r="EE82" s="37">
        <v>8.9640280223135457E-2</v>
      </c>
      <c r="EF82" s="37">
        <v>9.0253493742330826E-2</v>
      </c>
      <c r="EG82" s="37">
        <v>9.087031267820822E-2</v>
      </c>
      <c r="EH82" s="37">
        <v>9.1490751004221924E-2</v>
      </c>
      <c r="EI82" s="37">
        <v>9.2114823120569025E-2</v>
      </c>
      <c r="EJ82" s="37">
        <v>9.2742543852556036E-2</v>
      </c>
      <c r="EK82" s="37">
        <v>9.3373928398016101E-2</v>
      </c>
      <c r="EL82" s="37">
        <v>9.400899229798737E-2</v>
      </c>
      <c r="EM82" s="37">
        <v>9.4647751413446432E-2</v>
      </c>
      <c r="EN82" s="37">
        <v>9.5290221920685356E-2</v>
      </c>
      <c r="EO82" s="37">
        <v>9.5936420287881283E-2</v>
      </c>
      <c r="EP82" s="37">
        <v>9.6586363254164628E-2</v>
      </c>
      <c r="EQ82" s="37">
        <v>9.7240067813417527E-2</v>
      </c>
      <c r="ER82" s="37">
        <v>9.7897551194438201E-2</v>
      </c>
      <c r="ES82" s="37">
        <v>9.8558830862483654E-2</v>
      </c>
      <c r="ET82" s="37">
        <v>9.9223924499741351E-2</v>
      </c>
      <c r="EU82" s="37">
        <v>9.9892849992526275E-2</v>
      </c>
      <c r="EV82" s="37">
        <v>0.10056562544840766</v>
      </c>
      <c r="EW82" s="37">
        <v>0.10124226915659273</v>
      </c>
      <c r="EX82" s="37">
        <v>0.1019227995972202</v>
      </c>
      <c r="EY82" s="37">
        <v>0.10260723543598253</v>
      </c>
      <c r="EZ82" s="37">
        <v>0.10329559551424976</v>
      </c>
      <c r="FA82" s="37">
        <v>0.10398789884542303</v>
      </c>
      <c r="FB82" s="37">
        <v>0.10468416461924743</v>
      </c>
      <c r="FC82" s="37">
        <v>0.10538441218745856</v>
      </c>
      <c r="FD82" s="37">
        <v>0.10608866107183522</v>
      </c>
      <c r="FE82" s="37">
        <v>0.1067969309525153</v>
      </c>
      <c r="FF82" s="37">
        <v>0.10750924167052314</v>
      </c>
      <c r="FG82" s="37">
        <v>0.10822561322578073</v>
      </c>
      <c r="FH82" s="37">
        <v>0.10894606578851174</v>
      </c>
      <c r="FI82" s="37">
        <v>0.10967061966357738</v>
      </c>
      <c r="FJ82" s="37">
        <v>0.11039929531339956</v>
      </c>
      <c r="FK82" s="37">
        <v>0.11113211334961515</v>
      </c>
      <c r="FL82" s="37">
        <v>0.11186909454397774</v>
      </c>
      <c r="FM82" s="37">
        <v>0.1126102598152962</v>
      </c>
      <c r="FN82" s="37">
        <v>0.11335563023388687</v>
      </c>
      <c r="FO82" s="37">
        <v>0.11410522702140399</v>
      </c>
      <c r="FP82" s="37">
        <v>0.11485907154525349</v>
      </c>
      <c r="FQ82" s="37">
        <v>0.11561718532130376</v>
      </c>
      <c r="FR82" s="37">
        <v>0.11637959000668913</v>
      </c>
      <c r="FS82" s="37">
        <v>0.11714630741459972</v>
      </c>
      <c r="FT82" s="37">
        <v>0.11791735949774348</v>
      </c>
      <c r="FU82" s="37">
        <v>0.11869276836030139</v>
      </c>
      <c r="FV82" s="37">
        <v>0.11947255638237389</v>
      </c>
      <c r="FW82" s="37">
        <v>0.12025674590522326</v>
      </c>
      <c r="FX82" s="37">
        <v>0.12104535980964731</v>
      </c>
      <c r="FY82" s="37">
        <v>0.12183842062686356</v>
      </c>
      <c r="FZ82" s="37">
        <v>0.1226359510598596</v>
      </c>
      <c r="GA82" s="37">
        <v>0.12343797411940408</v>
      </c>
      <c r="GB82" s="37">
        <v>0.12424451295902454</v>
      </c>
      <c r="GC82" s="37">
        <v>0.12505559090334836</v>
      </c>
      <c r="GD82" s="37">
        <v>0.12587123141916851</v>
      </c>
      <c r="GE82" s="37">
        <v>0.1266914581294239</v>
      </c>
      <c r="GF82" s="37">
        <v>0.12751629480059196</v>
      </c>
      <c r="GG82" s="37">
        <v>0.12834576535912345</v>
      </c>
      <c r="GH82" s="37">
        <v>0.12917989388122991</v>
      </c>
      <c r="GI82" s="37">
        <v>0.13001870460890655</v>
      </c>
      <c r="GJ82" s="37">
        <v>0.13086222192901126</v>
      </c>
      <c r="GK82" s="37">
        <v>0.13171047037992459</v>
      </c>
      <c r="GL82" s="37">
        <v>0.13255965160969277</v>
      </c>
      <c r="GM82" s="37">
        <v>0.13340977581090224</v>
      </c>
      <c r="GN82" s="37">
        <v>0.13426084770366345</v>
      </c>
      <c r="GO82" s="37">
        <v>0.13511286707720382</v>
      </c>
      <c r="GP82" s="37">
        <v>0.13596582926317427</v>
      </c>
      <c r="GQ82" s="37">
        <v>0.13681972557645544</v>
      </c>
      <c r="GR82" s="37">
        <v>0.13767454366896364</v>
      </c>
      <c r="GS82" s="37">
        <v>0.13853026791622042</v>
      </c>
      <c r="GT82" s="37">
        <v>0.13938687969891483</v>
      </c>
      <c r="GU82" s="37">
        <v>0.14024435769312241</v>
      </c>
      <c r="GV82" s="37">
        <v>0.14110267812042571</v>
      </c>
      <c r="GW82" s="37">
        <v>0.14196181495154858</v>
      </c>
      <c r="GX82" s="37">
        <v>0.14282174012622376</v>
      </c>
      <c r="GY82" s="37">
        <v>0.14368242374594767</v>
      </c>
      <c r="GZ82" s="37">
        <v>0.14454383423379058</v>
      </c>
      <c r="HA82" s="37">
        <v>0.14540593845624925</v>
      </c>
      <c r="HB82" s="37">
        <v>0.14626870187879151</v>
      </c>
      <c r="HC82" s="37">
        <v>0.14713208868171035</v>
      </c>
      <c r="HD82" s="37">
        <v>0.14799606188536571</v>
      </c>
      <c r="HE82" s="37">
        <v>0.14886058355380194</v>
      </c>
      <c r="HF82" s="37">
        <v>0.14972561445919361</v>
      </c>
      <c r="HG82" s="37">
        <v>0.1505911145938866</v>
      </c>
      <c r="HH82" s="37">
        <v>0.15145704311991945</v>
      </c>
      <c r="HI82" s="37">
        <v>0.15232335840340008</v>
      </c>
      <c r="HJ82" s="37">
        <v>0.15319001809483745</v>
      </c>
      <c r="HK82" s="37">
        <v>0.15405697916330727</v>
      </c>
      <c r="HL82" s="37">
        <v>0.15492419794170903</v>
      </c>
      <c r="HM82" s="37">
        <v>0.15579163018440026</v>
      </c>
      <c r="HN82" s="37">
        <v>0.15665923109965504</v>
      </c>
      <c r="HO82" s="37">
        <v>0.15752695539345199</v>
      </c>
      <c r="HP82" s="37">
        <v>0.15839475728606489</v>
      </c>
      <c r="HQ82" s="37">
        <v>0.15926259058683293</v>
      </c>
      <c r="HR82" s="37">
        <v>0.16013040866687667</v>
      </c>
      <c r="HS82" s="37">
        <v>0.16099816444043463</v>
      </c>
      <c r="HT82" s="37">
        <v>0.16186581047468576</v>
      </c>
      <c r="HU82" s="37">
        <v>0.16273329898038416</v>
      </c>
      <c r="HV82" s="37">
        <v>0.16360058183884091</v>
      </c>
      <c r="HW82" s="37">
        <v>0.16446761062092463</v>
      </c>
      <c r="HX82" s="37">
        <v>0.16533433657276317</v>
      </c>
      <c r="HY82" s="37">
        <v>0.16620071066202871</v>
      </c>
      <c r="HZ82" s="37">
        <v>0.16706668358451882</v>
      </c>
      <c r="IA82" s="37">
        <v>0.16793220577350745</v>
      </c>
      <c r="IB82" s="37">
        <v>0.16879722741136613</v>
      </c>
      <c r="IC82" s="37">
        <v>0.16966169842573736</v>
      </c>
      <c r="ID82" s="37">
        <v>0.17052556851948839</v>
      </c>
      <c r="IE82" s="37">
        <v>0.1713887871800796</v>
      </c>
      <c r="IF82" s="37">
        <v>0.17225130367651181</v>
      </c>
      <c r="IG82" s="37">
        <v>0.17311306707159496</v>
      </c>
      <c r="IH82" s="37">
        <v>0.17397402620609692</v>
      </c>
      <c r="II82" s="37">
        <v>0.17483412975498838</v>
      </c>
      <c r="IJ82" s="37">
        <v>0.17569332622106631</v>
      </c>
      <c r="IK82" s="37">
        <v>0.17655156393589963</v>
      </c>
      <c r="IL82" s="37">
        <v>0.1774087910642278</v>
      </c>
      <c r="IM82" s="37">
        <v>0.17826495562337349</v>
      </c>
      <c r="IN82" s="37">
        <v>0.17912000547384965</v>
      </c>
      <c r="IO82" s="37">
        <v>0.17997388835126896</v>
      </c>
      <c r="IP82" s="37">
        <v>0.1808265518526187</v>
      </c>
      <c r="IQ82" s="37">
        <v>0.18167794341549862</v>
      </c>
      <c r="IR82" s="37">
        <v>0.18252800940094391</v>
      </c>
      <c r="IS82" s="37">
        <v>0.18337669693080233</v>
      </c>
      <c r="IT82" s="37">
        <v>0.18422395414096943</v>
      </c>
      <c r="IU82" s="37">
        <v>0.18506972802884969</v>
      </c>
      <c r="IV82" s="37">
        <v>0.18591396547866879</v>
      </c>
      <c r="IW82" s="37">
        <v>0.18675661328753729</v>
      </c>
      <c r="IX82" s="37">
        <v>0.1875976181768009</v>
      </c>
      <c r="IY82" s="37">
        <v>0.18843692678083276</v>
      </c>
      <c r="IZ82" s="37">
        <v>0.18927448565010871</v>
      </c>
      <c r="JA82" s="37">
        <v>0.19011024128279372</v>
      </c>
      <c r="JB82" s="37">
        <v>0.19094414010016694</v>
      </c>
      <c r="JC82" s="37">
        <v>0.19177612847221656</v>
      </c>
      <c r="JD82" s="37">
        <v>0.19260615269714026</v>
      </c>
      <c r="JE82" s="37">
        <v>0.19343415902446195</v>
      </c>
      <c r="JF82" s="37">
        <v>0.19426009366057895</v>
      </c>
      <c r="JG82" s="37">
        <v>0.19508390276826607</v>
      </c>
      <c r="JH82" s="37">
        <v>0.19590553250135628</v>
      </c>
      <c r="JI82" s="37">
        <v>0.19672492896670626</v>
      </c>
      <c r="JJ82" s="37">
        <v>0.19754203827031722</v>
      </c>
      <c r="JK82" s="37">
        <v>0.19835680649846019</v>
      </c>
      <c r="JL82" s="37">
        <v>0.19916917973008352</v>
      </c>
      <c r="JM82" s="37">
        <v>0.19997910402939953</v>
      </c>
      <c r="JN82" s="37">
        <v>0.20078652546543851</v>
      </c>
      <c r="JO82" s="37">
        <v>0.2015913901142446</v>
      </c>
      <c r="JP82" s="37">
        <v>0.20239364406775279</v>
      </c>
      <c r="JQ82" s="37">
        <v>0.2031932334326472</v>
      </c>
      <c r="JR82" s="37">
        <v>0.20399010435897805</v>
      </c>
      <c r="JS82" s="37">
        <v>0.20478420299255637</v>
      </c>
      <c r="JT82" s="37">
        <v>0.2055754755426083</v>
      </c>
      <c r="JU82" s="37">
        <v>0.20636386825226552</v>
      </c>
      <c r="JV82" s="37">
        <v>0.20714932741778053</v>
      </c>
      <c r="JW82" s="37">
        <v>0.2079317993837437</v>
      </c>
      <c r="JX82" s="37">
        <v>0.2087112305428365</v>
      </c>
      <c r="JY82" s="37">
        <v>0.20948756735910484</v>
      </c>
      <c r="JZ82" s="37">
        <v>0.21026075638596892</v>
      </c>
      <c r="KA82" s="37">
        <v>0.21103074422459545</v>
      </c>
      <c r="KB82" s="37">
        <v>0.21179747756560285</v>
      </c>
      <c r="KC82" s="37">
        <v>0.21256090320056081</v>
      </c>
      <c r="KD82" s="37">
        <v>0.21332096801334918</v>
      </c>
      <c r="KE82" s="37">
        <v>0.21407761900569466</v>
      </c>
      <c r="KF82" s="37">
        <v>0.21483080327485574</v>
      </c>
    </row>
    <row r="83" spans="1:292" x14ac:dyDescent="0.2">
      <c r="A83" t="s">
        <v>55</v>
      </c>
      <c r="B83" s="2">
        <v>6900</v>
      </c>
      <c r="C83" s="2">
        <f t="shared" ref="C83:BN83" si="118">B63*(1+B52)</f>
        <v>6988.5802997329893</v>
      </c>
      <c r="D83" s="2">
        <f t="shared" si="118"/>
        <v>7076.8896004399821</v>
      </c>
      <c r="E83" s="2">
        <f t="shared" si="118"/>
        <v>7164.8763657376594</v>
      </c>
      <c r="F83" s="2">
        <f t="shared" si="118"/>
        <v>7252.4884197117754</v>
      </c>
      <c r="G83" s="2">
        <f t="shared" si="118"/>
        <v>7339.6729994131565</v>
      </c>
      <c r="H83" s="2">
        <f t="shared" si="118"/>
        <v>7426.3768091591464</v>
      </c>
      <c r="I83" s="2">
        <f t="shared" si="118"/>
        <v>7512.5460775247511</v>
      </c>
      <c r="J83" s="2">
        <f t="shared" si="118"/>
        <v>7598.1266155737922</v>
      </c>
      <c r="K83" s="2">
        <f t="shared" si="118"/>
        <v>7683.0638769057896</v>
      </c>
      <c r="L83" s="2">
        <f t="shared" si="118"/>
        <v>7767.3030193001014</v>
      </c>
      <c r="M83" s="2">
        <f t="shared" si="118"/>
        <v>7850.7889680497474</v>
      </c>
      <c r="N83" s="2">
        <f t="shared" si="118"/>
        <v>7938.4778209988335</v>
      </c>
      <c r="O83" s="2">
        <f t="shared" si="118"/>
        <v>8030.5044876953907</v>
      </c>
      <c r="P83" s="2">
        <f t="shared" si="118"/>
        <v>8127.0120270939069</v>
      </c>
      <c r="Q83" s="2">
        <f t="shared" si="118"/>
        <v>8228.1520631387175</v>
      </c>
      <c r="R83" s="2">
        <f t="shared" si="118"/>
        <v>8334.0852292760683</v>
      </c>
      <c r="S83" s="2">
        <f t="shared" si="118"/>
        <v>8444.9816442995379</v>
      </c>
      <c r="T83" s="2">
        <f t="shared" si="118"/>
        <v>8561.021422183816</v>
      </c>
      <c r="U83" s="2">
        <f t="shared" si="118"/>
        <v>8682.3952174555598</v>
      </c>
      <c r="V83" s="2">
        <f t="shared" si="118"/>
        <v>8809.3048087226998</v>
      </c>
      <c r="W83" s="2">
        <f t="shared" si="118"/>
        <v>8941.9637234438433</v>
      </c>
      <c r="X83" s="2">
        <f t="shared" si="118"/>
        <v>9067.8988934506397</v>
      </c>
      <c r="Y83" s="2">
        <f t="shared" si="118"/>
        <v>9186.7080296462173</v>
      </c>
      <c r="Z83" s="2">
        <f t="shared" si="118"/>
        <v>9298.0052708076946</v>
      </c>
      <c r="AA83" s="2">
        <f t="shared" si="118"/>
        <v>9401.4235409948851</v>
      </c>
      <c r="AB83" s="2">
        <f t="shared" si="118"/>
        <v>9496.6166275526411</v>
      </c>
      <c r="AC83" s="2">
        <f t="shared" si="118"/>
        <v>9583.2611981267382</v>
      </c>
      <c r="AD83" s="2">
        <f t="shared" si="118"/>
        <v>9661.0587923432613</v>
      </c>
      <c r="AE83" s="2">
        <f t="shared" si="118"/>
        <v>9729.7376575366015</v>
      </c>
      <c r="AF83" s="2">
        <f t="shared" si="118"/>
        <v>9789.054446185015</v>
      </c>
      <c r="AG83" s="2">
        <f t="shared" si="118"/>
        <v>9838.7957595114149</v>
      </c>
      <c r="AH83" s="2">
        <f t="shared" si="118"/>
        <v>9890.685453544078</v>
      </c>
      <c r="AI83" s="2">
        <f t="shared" si="118"/>
        <v>9944.7536172340806</v>
      </c>
      <c r="AJ83" s="2">
        <f t="shared" si="118"/>
        <v>10001.031819726159</v>
      </c>
      <c r="AK83" s="2">
        <f t="shared" si="118"/>
        <v>10059.553141056454</v>
      </c>
      <c r="AL83" s="2">
        <f t="shared" si="118"/>
        <v>10120.352203944052</v>
      </c>
      <c r="AM83" s="2">
        <f t="shared" si="118"/>
        <v>10183.465207227098</v>
      </c>
      <c r="AN83" s="2">
        <f t="shared" si="118"/>
        <v>10248.92996171201</v>
      </c>
      <c r="AO83" s="2">
        <f t="shared" si="118"/>
        <v>10316.785927589415</v>
      </c>
      <c r="AP83" s="2">
        <f t="shared" si="118"/>
        <v>10387.074253989125</v>
      </c>
      <c r="AQ83" s="2">
        <f t="shared" si="118"/>
        <v>10459.837820986311</v>
      </c>
      <c r="AR83" s="2">
        <f t="shared" si="118"/>
        <v>10529.503198598268</v>
      </c>
      <c r="AS83" s="2">
        <f t="shared" si="118"/>
        <v>10595.995658609096</v>
      </c>
      <c r="AT83" s="2">
        <f t="shared" si="118"/>
        <v>10659.243395932004</v>
      </c>
      <c r="AU83" s="2">
        <f t="shared" si="118"/>
        <v>10719.177662438413</v>
      </c>
      <c r="AV83" s="2">
        <f t="shared" si="118"/>
        <v>10775.732896330617</v>
      </c>
      <c r="AW83" s="2">
        <f t="shared" si="118"/>
        <v>10828.846846576731</v>
      </c>
      <c r="AX83" s="2">
        <f t="shared" si="118"/>
        <v>10878.460691837556</v>
      </c>
      <c r="AY83" s="2">
        <f t="shared" si="118"/>
        <v>10924.519153438234</v>
      </c>
      <c r="AZ83" s="2">
        <f t="shared" si="118"/>
        <v>10966.970602170537</v>
      </c>
      <c r="BA83" s="2">
        <f t="shared" si="118"/>
        <v>11005.767158860888</v>
      </c>
      <c r="BB83" s="2">
        <f t="shared" si="118"/>
        <v>11050.896354839524</v>
      </c>
      <c r="BC83" s="2">
        <f t="shared" si="118"/>
        <v>11102.4347006184</v>
      </c>
      <c r="BD83" s="2">
        <f t="shared" si="118"/>
        <v>11160.470211817892</v>
      </c>
      <c r="BE83" s="2">
        <f t="shared" si="118"/>
        <v>11225.102663485071</v>
      </c>
      <c r="BF83" s="2">
        <f t="shared" si="118"/>
        <v>11296.443880708886</v>
      </c>
      <c r="BG83" s="2">
        <f t="shared" si="118"/>
        <v>11374.618067019081</v>
      </c>
      <c r="BH83" s="2">
        <f t="shared" si="118"/>
        <v>11459.762172627858</v>
      </c>
      <c r="BI83" s="2">
        <f t="shared" si="118"/>
        <v>11552.026303895982</v>
      </c>
      <c r="BJ83" s="2">
        <f t="shared" si="118"/>
        <v>11651.574175854581</v>
      </c>
      <c r="BK83" s="2">
        <f t="shared" si="118"/>
        <v>11758.583609793977</v>
      </c>
      <c r="BL83" s="2">
        <f t="shared" si="118"/>
        <v>11863.256429336299</v>
      </c>
      <c r="BM83" s="2">
        <f t="shared" si="118"/>
        <v>11965.504197295184</v>
      </c>
      <c r="BN83" s="2">
        <f t="shared" si="118"/>
        <v>12065.240896580228</v>
      </c>
      <c r="BO83" s="2">
        <f t="shared" ref="BO83:DZ83" si="119">BN63*(1+BN52)</f>
        <v>12162.383105800469</v>
      </c>
      <c r="BP83" s="2">
        <f t="shared" si="119"/>
        <v>12256.850173726916</v>
      </c>
      <c r="BQ83" s="2">
        <f t="shared" si="119"/>
        <v>12348.564392282698</v>
      </c>
      <c r="BR83" s="2">
        <f t="shared" si="119"/>
        <v>12437.451165378465</v>
      </c>
      <c r="BS83" s="2">
        <f t="shared" si="119"/>
        <v>12523.439173455894</v>
      </c>
      <c r="BT83" s="2">
        <f t="shared" si="119"/>
        <v>12606.460533570402</v>
      </c>
      <c r="BU83" s="2">
        <f t="shared" si="119"/>
        <v>12686.450954711336</v>
      </c>
      <c r="BV83" s="2">
        <f t="shared" si="119"/>
        <v>12761.621926989474</v>
      </c>
      <c r="BW83" s="2">
        <f t="shared" si="119"/>
        <v>12831.873486587898</v>
      </c>
      <c r="BX83" s="2">
        <f t="shared" si="119"/>
        <v>12897.111557244405</v>
      </c>
      <c r="BY83" s="2">
        <f t="shared" si="119"/>
        <v>12957.248165475396</v>
      </c>
      <c r="BZ83" s="2">
        <f t="shared" si="119"/>
        <v>13012.201643707565</v>
      </c>
      <c r="CA83" s="2">
        <f t="shared" si="119"/>
        <v>13061.896820118565</v>
      </c>
      <c r="CB83" s="2">
        <f t="shared" si="119"/>
        <v>13106.265195044336</v>
      </c>
      <c r="CC83" s="2">
        <f t="shared" si="119"/>
        <v>13145.245102846382</v>
      </c>
      <c r="CD83" s="2">
        <f t="shared" si="119"/>
        <v>13178.781858646795</v>
      </c>
      <c r="CE83" s="2">
        <f t="shared" si="119"/>
        <v>13206.827889563692</v>
      </c>
      <c r="CF83" s="2">
        <f t="shared" si="119"/>
        <v>13234.937693866777</v>
      </c>
      <c r="CG83" s="2">
        <f t="shared" si="119"/>
        <v>13263.111440349261</v>
      </c>
      <c r="CH83" s="2">
        <f t="shared" si="119"/>
        <v>13291.349298054894</v>
      </c>
      <c r="CI83" s="2">
        <f t="shared" si="119"/>
        <v>13319.651436373873</v>
      </c>
      <c r="CJ83" s="2">
        <f t="shared" si="119"/>
        <v>13348.018025137389</v>
      </c>
      <c r="CK83" s="2">
        <f t="shared" si="119"/>
        <v>13376.449234414171</v>
      </c>
      <c r="CL83" s="2">
        <f t="shared" si="119"/>
        <v>13404.94523465276</v>
      </c>
      <c r="CM83" s="2">
        <f t="shared" si="119"/>
        <v>13433.506196680693</v>
      </c>
      <c r="CN83" s="2">
        <f t="shared" si="119"/>
        <v>13462.132291692275</v>
      </c>
      <c r="CO83" s="2">
        <f t="shared" si="119"/>
        <v>13490.823691354281</v>
      </c>
      <c r="CP83" s="2">
        <f t="shared" si="119"/>
        <v>13519.292039968052</v>
      </c>
      <c r="CQ83" s="2">
        <f t="shared" si="119"/>
        <v>13547.535553104264</v>
      </c>
      <c r="CR83" s="2">
        <f t="shared" si="119"/>
        <v>13575.552457056698</v>
      </c>
      <c r="CS83" s="2">
        <f t="shared" si="119"/>
        <v>13603.340989022647</v>
      </c>
      <c r="CT83" s="2">
        <f t="shared" si="119"/>
        <v>13630.899397290337</v>
      </c>
      <c r="CU83" s="2">
        <f t="shared" si="119"/>
        <v>13658.225941419028</v>
      </c>
      <c r="CV83" s="2">
        <f t="shared" si="119"/>
        <v>13685.318892435589</v>
      </c>
      <c r="CW83" s="2">
        <f t="shared" si="119"/>
        <v>13712.176533011374</v>
      </c>
      <c r="CX83" s="2">
        <f t="shared" si="119"/>
        <v>13738.797157665274</v>
      </c>
      <c r="CY83" s="2">
        <f t="shared" si="119"/>
        <v>13765.17907292887</v>
      </c>
      <c r="CZ83" s="2">
        <f t="shared" si="119"/>
        <v>13791.320597549842</v>
      </c>
      <c r="DA83" s="2">
        <f t="shared" si="119"/>
        <v>13817.220062662103</v>
      </c>
      <c r="DB83" s="2">
        <f t="shared" si="119"/>
        <v>13842.875811982329</v>
      </c>
      <c r="DC83" s="2">
        <f t="shared" si="119"/>
        <v>13868.286201983788</v>
      </c>
      <c r="DD83" s="2">
        <f t="shared" si="119"/>
        <v>13893.449601738457</v>
      </c>
      <c r="DE83" s="2">
        <f t="shared" si="119"/>
        <v>13918.3643941148</v>
      </c>
      <c r="DF83" s="2">
        <f t="shared" si="119"/>
        <v>13943.028974955345</v>
      </c>
      <c r="DG83" s="2">
        <f t="shared" si="119"/>
        <v>13967.4417535828</v>
      </c>
      <c r="DH83" s="2">
        <f t="shared" si="119"/>
        <v>13991.601152986652</v>
      </c>
      <c r="DI83" s="2">
        <f t="shared" si="119"/>
        <v>14015.505610000546</v>
      </c>
      <c r="DJ83" s="2">
        <f t="shared" si="119"/>
        <v>14039.153575466926</v>
      </c>
      <c r="DK83" s="2">
        <f t="shared" si="119"/>
        <v>14062.543514423796</v>
      </c>
      <c r="DL83" s="2">
        <f t="shared" si="119"/>
        <v>14085.67390627151</v>
      </c>
      <c r="DM83" s="2">
        <f t="shared" si="119"/>
        <v>14108.54324495535</v>
      </c>
      <c r="DN83" s="2">
        <f t="shared" si="119"/>
        <v>14131.150039133028</v>
      </c>
      <c r="DO83" s="2">
        <f t="shared" si="119"/>
        <v>14153.492812348328</v>
      </c>
      <c r="DP83" s="2">
        <f t="shared" si="119"/>
        <v>14175.570103196078</v>
      </c>
      <c r="DQ83" s="2">
        <f t="shared" si="119"/>
        <v>14197.380465492133</v>
      </c>
      <c r="DR83" s="2">
        <f t="shared" si="119"/>
        <v>14218.922468441489</v>
      </c>
      <c r="DS83" s="2">
        <f t="shared" si="119"/>
        <v>14240.194696799861</v>
      </c>
      <c r="DT83" s="2">
        <f t="shared" si="119"/>
        <v>14261.195751043253</v>
      </c>
      <c r="DU83" s="2">
        <f t="shared" si="119"/>
        <v>14281.924247529967</v>
      </c>
      <c r="DV83" s="2">
        <f t="shared" si="119"/>
        <v>14302.378818657589</v>
      </c>
      <c r="DW83" s="2">
        <f t="shared" si="119"/>
        <v>14322.558113027571</v>
      </c>
      <c r="DX83" s="2">
        <f t="shared" si="119"/>
        <v>14342.460795598117</v>
      </c>
      <c r="DY83" s="2">
        <f t="shared" si="119"/>
        <v>14362.085547838062</v>
      </c>
      <c r="DZ83" s="2">
        <f t="shared" si="119"/>
        <v>14381.431067886821</v>
      </c>
      <c r="EA83" s="2">
        <f t="shared" ref="EA83:GL83" si="120">DZ63*(1+DZ52)</f>
        <v>14400.496070707515</v>
      </c>
      <c r="EB83" s="2">
        <f t="shared" si="120"/>
        <v>14419.279288242384</v>
      </c>
      <c r="EC83" s="2">
        <f t="shared" si="120"/>
        <v>14437.779469554749</v>
      </c>
      <c r="ED83" s="2">
        <f t="shared" si="120"/>
        <v>14455.99538097394</v>
      </c>
      <c r="EE83" s="2">
        <f t="shared" si="120"/>
        <v>14473.92580624975</v>
      </c>
      <c r="EF83" s="2">
        <f t="shared" si="120"/>
        <v>14491.569546691524</v>
      </c>
      <c r="EG83" s="2">
        <f t="shared" si="120"/>
        <v>14508.925421309777</v>
      </c>
      <c r="EH83" s="2">
        <f t="shared" si="120"/>
        <v>14525.992266962112</v>
      </c>
      <c r="EI83" s="2">
        <f t="shared" si="120"/>
        <v>14542.768938482235</v>
      </c>
      <c r="EJ83" s="2">
        <f t="shared" si="120"/>
        <v>14559.254308833717</v>
      </c>
      <c r="EK83" s="2">
        <f t="shared" si="120"/>
        <v>14575.447269232029</v>
      </c>
      <c r="EL83" s="2">
        <f t="shared" si="120"/>
        <v>14591.346729275678</v>
      </c>
      <c r="EM83" s="2">
        <f t="shared" si="120"/>
        <v>14606.951617077104</v>
      </c>
      <c r="EN83" s="2">
        <f t="shared" si="120"/>
        <v>14622.260879399546</v>
      </c>
      <c r="EO83" s="2">
        <f t="shared" si="120"/>
        <v>14637.273481781189</v>
      </c>
      <c r="EP83" s="2">
        <f t="shared" si="120"/>
        <v>14651.988408657397</v>
      </c>
      <c r="EQ83" s="2">
        <f t="shared" si="120"/>
        <v>14666.404663482348</v>
      </c>
      <c r="ER83" s="2">
        <f t="shared" si="120"/>
        <v>14680.521268846374</v>
      </c>
      <c r="ES83" s="2">
        <f t="shared" si="120"/>
        <v>14694.337266600112</v>
      </c>
      <c r="ET83" s="2">
        <f t="shared" si="120"/>
        <v>14707.851717966332</v>
      </c>
      <c r="EU83" s="2">
        <f t="shared" si="120"/>
        <v>14721.063703652188</v>
      </c>
      <c r="EV83" s="2">
        <f t="shared" si="120"/>
        <v>14733.97232397171</v>
      </c>
      <c r="EW83" s="2">
        <f t="shared" si="120"/>
        <v>14746.576698941273</v>
      </c>
      <c r="EX83" s="2">
        <f t="shared" si="120"/>
        <v>14758.875968393335</v>
      </c>
      <c r="EY83" s="2">
        <f t="shared" si="120"/>
        <v>14770.869292081277</v>
      </c>
      <c r="EZ83" s="2">
        <f t="shared" si="120"/>
        <v>14782.555849780045</v>
      </c>
      <c r="FA83" s="2">
        <f t="shared" si="120"/>
        <v>14793.934841386546</v>
      </c>
      <c r="FB83" s="2">
        <f t="shared" si="120"/>
        <v>14805.005487020813</v>
      </c>
      <c r="FC83" s="2">
        <f t="shared" si="120"/>
        <v>14815.767027117177</v>
      </c>
      <c r="FD83" s="2">
        <f t="shared" si="120"/>
        <v>14826.218722521598</v>
      </c>
      <c r="FE83" s="2">
        <f t="shared" si="120"/>
        <v>14836.359854579121</v>
      </c>
      <c r="FF83" s="2">
        <f t="shared" si="120"/>
        <v>14846.189725223787</v>
      </c>
      <c r="FG83" s="2">
        <f t="shared" si="120"/>
        <v>14855.70765706471</v>
      </c>
      <c r="FH83" s="2">
        <f t="shared" si="120"/>
        <v>14864.91299347383</v>
      </c>
      <c r="FI83" s="2">
        <f t="shared" si="120"/>
        <v>14873.805098655572</v>
      </c>
      <c r="FJ83" s="2">
        <f t="shared" si="120"/>
        <v>14882.383357733352</v>
      </c>
      <c r="FK83" s="2">
        <f t="shared" si="120"/>
        <v>14890.647176823444</v>
      </c>
      <c r="FL83" s="2">
        <f t="shared" si="120"/>
        <v>14898.59598311226</v>
      </c>
      <c r="FM83" s="2">
        <f t="shared" si="120"/>
        <v>14906.229224923582</v>
      </c>
      <c r="FN83" s="2">
        <f t="shared" si="120"/>
        <v>14913.546371788649</v>
      </c>
      <c r="FO83" s="2">
        <f t="shared" si="120"/>
        <v>14920.546914512315</v>
      </c>
      <c r="FP83" s="2">
        <f t="shared" si="120"/>
        <v>14927.230365235031</v>
      </c>
      <c r="FQ83" s="2">
        <f t="shared" si="120"/>
        <v>14933.596257494708</v>
      </c>
      <c r="FR83" s="2">
        <f t="shared" si="120"/>
        <v>14939.644146283126</v>
      </c>
      <c r="FS83" s="2">
        <f t="shared" si="120"/>
        <v>14945.373608105852</v>
      </c>
      <c r="FT83" s="2">
        <f t="shared" si="120"/>
        <v>14950.78424103111</v>
      </c>
      <c r="FU83" s="2">
        <f t="shared" si="120"/>
        <v>14955.875664743491</v>
      </c>
      <c r="FV83" s="2">
        <f t="shared" si="120"/>
        <v>14960.647520585209</v>
      </c>
      <c r="FW83" s="2">
        <f t="shared" si="120"/>
        <v>14965.099471612702</v>
      </c>
      <c r="FX83" s="2">
        <f t="shared" si="120"/>
        <v>14969.231202639954</v>
      </c>
      <c r="FY83" s="2">
        <f t="shared" si="120"/>
        <v>14973.042420271669</v>
      </c>
      <c r="FZ83" s="2">
        <f t="shared" si="120"/>
        <v>14976.532852942255</v>
      </c>
      <c r="GA83" s="2">
        <f t="shared" si="120"/>
        <v>14979.702250950671</v>
      </c>
      <c r="GB83" s="2">
        <f t="shared" si="120"/>
        <v>14982.550386490941</v>
      </c>
      <c r="GC83" s="2">
        <f t="shared" si="120"/>
        <v>14985.077053688141</v>
      </c>
      <c r="GD83" s="2">
        <f t="shared" si="120"/>
        <v>14987.282068618599</v>
      </c>
      <c r="GE83" s="2">
        <f t="shared" si="120"/>
        <v>14989.165269337191</v>
      </c>
      <c r="GF83" s="2">
        <f t="shared" si="120"/>
        <v>14990.726515896053</v>
      </c>
      <c r="GG83" s="2">
        <f t="shared" si="120"/>
        <v>14991.965690366944</v>
      </c>
      <c r="GH83" s="2">
        <f t="shared" si="120"/>
        <v>14992.882696855106</v>
      </c>
      <c r="GI83" s="2">
        <f t="shared" si="120"/>
        <v>14993.47746151609</v>
      </c>
      <c r="GJ83" s="2">
        <f t="shared" si="120"/>
        <v>14993.749932562108</v>
      </c>
      <c r="GK83" s="2">
        <f t="shared" si="120"/>
        <v>14993.700080271554</v>
      </c>
      <c r="GL83" s="2">
        <f t="shared" si="120"/>
        <v>14993.650669947512</v>
      </c>
      <c r="GM83" s="2">
        <f t="shared" ref="GM83:IX83" si="121">GL63*(1+GL52)</f>
        <v>14993.601695307116</v>
      </c>
      <c r="GN83" s="2">
        <f t="shared" si="121"/>
        <v>14993.553150149979</v>
      </c>
      <c r="GO83" s="2">
        <f t="shared" si="121"/>
        <v>14993.505028359426</v>
      </c>
      <c r="GP83" s="2">
        <f t="shared" si="121"/>
        <v>14993.457323901848</v>
      </c>
      <c r="GQ83" s="2">
        <f t="shared" si="121"/>
        <v>14993.410030828874</v>
      </c>
      <c r="GR83" s="2">
        <f t="shared" si="121"/>
        <v>14993.363143271823</v>
      </c>
      <c r="GS83" s="2">
        <f t="shared" si="121"/>
        <v>14993.316655448236</v>
      </c>
      <c r="GT83" s="2">
        <f t="shared" si="121"/>
        <v>14993.270561656518</v>
      </c>
      <c r="GU83" s="2">
        <f t="shared" si="121"/>
        <v>14993.224856277184</v>
      </c>
      <c r="GV83" s="2">
        <f t="shared" si="121"/>
        <v>14993.179533772156</v>
      </c>
      <c r="GW83" s="2">
        <f t="shared" si="121"/>
        <v>14993.13458868043</v>
      </c>
      <c r="GX83" s="2">
        <f t="shared" si="121"/>
        <v>14993.090015620173</v>
      </c>
      <c r="GY83" s="2">
        <f t="shared" si="121"/>
        <v>14993.045809289522</v>
      </c>
      <c r="GZ83" s="2">
        <f t="shared" si="121"/>
        <v>14993.001964465049</v>
      </c>
      <c r="HA83" s="2">
        <f t="shared" si="121"/>
        <v>14992.958475997049</v>
      </c>
      <c r="HB83" s="2">
        <f t="shared" si="121"/>
        <v>14992.915338812116</v>
      </c>
      <c r="HC83" s="2">
        <f t="shared" si="121"/>
        <v>14992.872547911642</v>
      </c>
      <c r="HD83" s="2">
        <f t="shared" si="121"/>
        <v>14992.830098370341</v>
      </c>
      <c r="HE83" s="2">
        <f t="shared" si="121"/>
        <v>14992.787985336749</v>
      </c>
      <c r="HF83" s="2">
        <f t="shared" si="121"/>
        <v>14992.746204028532</v>
      </c>
      <c r="HG83" s="2">
        <f t="shared" si="121"/>
        <v>14992.704749733331</v>
      </c>
      <c r="HH83" s="2">
        <f t="shared" si="121"/>
        <v>14992.663617810495</v>
      </c>
      <c r="HI83" s="2">
        <f t="shared" si="121"/>
        <v>14992.62280368613</v>
      </c>
      <c r="HJ83" s="2">
        <f t="shared" si="121"/>
        <v>14992.582302855082</v>
      </c>
      <c r="HK83" s="2">
        <f t="shared" si="121"/>
        <v>14992.542110877534</v>
      </c>
      <c r="HL83" s="2">
        <f t="shared" si="121"/>
        <v>14992.50222337786</v>
      </c>
      <c r="HM83" s="2">
        <f t="shared" si="121"/>
        <v>14992.462636045404</v>
      </c>
      <c r="HN83" s="2">
        <f t="shared" si="121"/>
        <v>14992.423344632682</v>
      </c>
      <c r="HO83" s="2">
        <f t="shared" si="121"/>
        <v>14992.384344955508</v>
      </c>
      <c r="HP83" s="2">
        <f t="shared" si="121"/>
        <v>14992.345632890037</v>
      </c>
      <c r="HQ83" s="2">
        <f t="shared" si="121"/>
        <v>14992.307204374691</v>
      </c>
      <c r="HR83" s="2">
        <f t="shared" si="121"/>
        <v>14992.269055406787</v>
      </c>
      <c r="HS83" s="2">
        <f t="shared" si="121"/>
        <v>14992.231182039844</v>
      </c>
      <c r="HT83" s="2">
        <f t="shared" si="121"/>
        <v>14992.193580384654</v>
      </c>
      <c r="HU83" s="2">
        <f t="shared" si="121"/>
        <v>14992.156246608465</v>
      </c>
      <c r="HV83" s="2">
        <f t="shared" si="121"/>
        <v>14992.119176934835</v>
      </c>
      <c r="HW83" s="2">
        <f t="shared" si="121"/>
        <v>14992.082367642919</v>
      </c>
      <c r="HX83" s="2">
        <f t="shared" si="121"/>
        <v>14992.0458150634</v>
      </c>
      <c r="HY83" s="2">
        <f t="shared" si="121"/>
        <v>14992.009515580858</v>
      </c>
      <c r="HZ83" s="2">
        <f t="shared" si="121"/>
        <v>14991.973465632094</v>
      </c>
      <c r="IA83" s="2">
        <f t="shared" si="121"/>
        <v>14991.93766170506</v>
      </c>
      <c r="IB83" s="2">
        <f t="shared" si="121"/>
        <v>14991.902100337751</v>
      </c>
      <c r="IC83" s="2">
        <f t="shared" si="121"/>
        <v>14991.866778116044</v>
      </c>
      <c r="ID83" s="2">
        <f t="shared" si="121"/>
        <v>14991.83169167473</v>
      </c>
      <c r="IE83" s="2">
        <f t="shared" si="121"/>
        <v>14991.796837696571</v>
      </c>
      <c r="IF83" s="2">
        <f t="shared" si="121"/>
        <v>14991.762212910369</v>
      </c>
      <c r="IG83" s="2">
        <f t="shared" si="121"/>
        <v>14991.727814090509</v>
      </c>
      <c r="IH83" s="2">
        <f t="shared" si="121"/>
        <v>14991.693638053875</v>
      </c>
      <c r="II83" s="2">
        <f t="shared" si="121"/>
        <v>14991.659681663561</v>
      </c>
      <c r="IJ83" s="2">
        <f t="shared" si="121"/>
        <v>14991.625941826736</v>
      </c>
      <c r="IK83" s="2">
        <f t="shared" si="121"/>
        <v>14991.592415493362</v>
      </c>
      <c r="IL83" s="2">
        <f t="shared" si="121"/>
        <v>14991.559099655269</v>
      </c>
      <c r="IM83" s="2">
        <f t="shared" si="121"/>
        <v>14991.525991346349</v>
      </c>
      <c r="IN83" s="2">
        <f t="shared" si="121"/>
        <v>14991.493087640614</v>
      </c>
      <c r="IO83" s="2">
        <f t="shared" si="121"/>
        <v>14991.460385653536</v>
      </c>
      <c r="IP83" s="2">
        <f t="shared" si="121"/>
        <v>14991.427882539667</v>
      </c>
      <c r="IQ83" s="2">
        <f t="shared" si="121"/>
        <v>14991.395575489769</v>
      </c>
      <c r="IR83" s="2">
        <f t="shared" si="121"/>
        <v>14991.363575137342</v>
      </c>
      <c r="IS83" s="2">
        <f t="shared" si="121"/>
        <v>14991.331888122826</v>
      </c>
      <c r="IT83" s="2">
        <f t="shared" si="121"/>
        <v>14991.300389259792</v>
      </c>
      <c r="IU83" s="2">
        <f t="shared" si="121"/>
        <v>14991.269075886934</v>
      </c>
      <c r="IV83" s="2">
        <f t="shared" si="121"/>
        <v>14991.237945377316</v>
      </c>
      <c r="IW83" s="2">
        <f t="shared" si="121"/>
        <v>14991.206995139248</v>
      </c>
      <c r="IX83" s="2">
        <f t="shared" si="121"/>
        <v>14991.176222611293</v>
      </c>
      <c r="IY83" s="2">
        <f t="shared" ref="IY83:KF83" si="122">IX63*(1+IX52)</f>
        <v>14991.145625264227</v>
      </c>
      <c r="IZ83" s="2">
        <f t="shared" si="122"/>
        <v>14991.115200607559</v>
      </c>
      <c r="JA83" s="2">
        <f t="shared" si="122"/>
        <v>14991.084946184537</v>
      </c>
      <c r="JB83" s="2">
        <f t="shared" si="122"/>
        <v>14991.05485956944</v>
      </c>
      <c r="JC83" s="2">
        <f t="shared" si="122"/>
        <v>14991.024938368377</v>
      </c>
      <c r="JD83" s="2">
        <f t="shared" si="122"/>
        <v>14990.995180216967</v>
      </c>
      <c r="JE83" s="2">
        <f t="shared" si="122"/>
        <v>14990.965582780953</v>
      </c>
      <c r="JF83" s="2">
        <f t="shared" si="122"/>
        <v>14990.936143755738</v>
      </c>
      <c r="JG83" s="2">
        <f t="shared" si="122"/>
        <v>14990.9068608654</v>
      </c>
      <c r="JH83" s="2">
        <f t="shared" si="122"/>
        <v>14990.877731864224</v>
      </c>
      <c r="JI83" s="2">
        <f t="shared" si="122"/>
        <v>14990.848754533168</v>
      </c>
      <c r="JJ83" s="2">
        <f t="shared" si="122"/>
        <v>14990.819926682163</v>
      </c>
      <c r="JK83" s="2">
        <f t="shared" si="122"/>
        <v>14990.791246147921</v>
      </c>
      <c r="JL83" s="2">
        <f t="shared" si="122"/>
        <v>14990.762710793966</v>
      </c>
      <c r="JM83" s="2">
        <f t="shared" si="122"/>
        <v>14990.734318509283</v>
      </c>
      <c r="JN83" s="2">
        <f t="shared" si="122"/>
        <v>14990.706067208748</v>
      </c>
      <c r="JO83" s="2">
        <f t="shared" si="122"/>
        <v>14990.677954832452</v>
      </c>
      <c r="JP83" s="2">
        <f t="shared" si="122"/>
        <v>14990.64997934548</v>
      </c>
      <c r="JQ83" s="2">
        <f t="shared" si="122"/>
        <v>14990.622138737031</v>
      </c>
      <c r="JR83" s="2">
        <f t="shared" si="122"/>
        <v>14990.594431021365</v>
      </c>
      <c r="JS83" s="2">
        <f t="shared" si="122"/>
        <v>14990.566854234179</v>
      </c>
      <c r="JT83" s="2">
        <f t="shared" si="122"/>
        <v>14990.539406435866</v>
      </c>
      <c r="JU83" s="2">
        <f t="shared" si="122"/>
        <v>14990.512085709077</v>
      </c>
      <c r="JV83" s="2">
        <f t="shared" si="122"/>
        <v>14990.484890159023</v>
      </c>
      <c r="JW83" s="2">
        <f t="shared" si="122"/>
        <v>14990.457817912527</v>
      </c>
      <c r="JX83" s="2">
        <f t="shared" si="122"/>
        <v>14990.430867117198</v>
      </c>
      <c r="JY83" s="2">
        <f t="shared" si="122"/>
        <v>14990.40403594216</v>
      </c>
      <c r="JZ83" s="2">
        <f t="shared" si="122"/>
        <v>14990.377322578252</v>
      </c>
      <c r="KA83" s="2">
        <f t="shared" si="122"/>
        <v>14990.350725235072</v>
      </c>
      <c r="KB83" s="2">
        <f t="shared" si="122"/>
        <v>14990.324242142531</v>
      </c>
      <c r="KC83" s="2">
        <f t="shared" si="122"/>
        <v>14990.297871550873</v>
      </c>
      <c r="KD83" s="2">
        <f t="shared" si="122"/>
        <v>14990.271611729499</v>
      </c>
      <c r="KE83" s="2">
        <f t="shared" si="122"/>
        <v>14990.245460967688</v>
      </c>
      <c r="KF83" s="2">
        <f t="shared" si="122"/>
        <v>14990.219417572715</v>
      </c>
    </row>
    <row r="84" spans="1:292" s="2" customFormat="1" x14ac:dyDescent="0.2">
      <c r="A84" t="s">
        <v>56</v>
      </c>
      <c r="B84" s="2">
        <f t="shared" ref="B84:BM84" si="123">B69*B72^$B$49</f>
        <v>0</v>
      </c>
      <c r="C84" s="2">
        <f t="shared" si="123"/>
        <v>0</v>
      </c>
      <c r="D84" s="2">
        <f t="shared" si="123"/>
        <v>0</v>
      </c>
      <c r="E84" s="2">
        <f t="shared" si="123"/>
        <v>0</v>
      </c>
      <c r="F84" s="2">
        <f t="shared" si="123"/>
        <v>0</v>
      </c>
      <c r="G84" s="2">
        <f t="shared" si="123"/>
        <v>0</v>
      </c>
      <c r="H84" s="2">
        <f t="shared" si="123"/>
        <v>0</v>
      </c>
      <c r="I84" s="2">
        <f t="shared" si="123"/>
        <v>0</v>
      </c>
      <c r="J84" s="2">
        <f t="shared" si="123"/>
        <v>0</v>
      </c>
      <c r="K84" s="2">
        <f t="shared" si="123"/>
        <v>0</v>
      </c>
      <c r="L84" s="2">
        <f t="shared" si="123"/>
        <v>0</v>
      </c>
      <c r="M84" s="2">
        <f t="shared" si="123"/>
        <v>0</v>
      </c>
      <c r="N84" s="2">
        <f t="shared" si="123"/>
        <v>0</v>
      </c>
      <c r="O84" s="2">
        <f t="shared" si="123"/>
        <v>0</v>
      </c>
      <c r="P84" s="2">
        <f t="shared" si="123"/>
        <v>0</v>
      </c>
      <c r="Q84" s="2">
        <f t="shared" si="123"/>
        <v>0</v>
      </c>
      <c r="R84" s="2">
        <f t="shared" si="123"/>
        <v>0</v>
      </c>
      <c r="S84" s="2">
        <f t="shared" si="123"/>
        <v>0</v>
      </c>
      <c r="T84" s="2">
        <f t="shared" si="123"/>
        <v>0</v>
      </c>
      <c r="U84" s="2">
        <f t="shared" si="123"/>
        <v>0</v>
      </c>
      <c r="V84" s="2">
        <f t="shared" si="123"/>
        <v>0</v>
      </c>
      <c r="W84" s="2">
        <f t="shared" si="123"/>
        <v>0</v>
      </c>
      <c r="X84" s="2">
        <f t="shared" si="123"/>
        <v>0</v>
      </c>
      <c r="Y84" s="2">
        <f t="shared" si="123"/>
        <v>0</v>
      </c>
      <c r="Z84" s="2">
        <f t="shared" si="123"/>
        <v>0</v>
      </c>
      <c r="AA84" s="2">
        <f t="shared" si="123"/>
        <v>0</v>
      </c>
      <c r="AB84" s="2">
        <f t="shared" si="123"/>
        <v>0</v>
      </c>
      <c r="AC84" s="2">
        <f t="shared" si="123"/>
        <v>0</v>
      </c>
      <c r="AD84" s="2">
        <f t="shared" si="123"/>
        <v>0</v>
      </c>
      <c r="AE84" s="2">
        <f t="shared" si="123"/>
        <v>0</v>
      </c>
      <c r="AF84" s="2">
        <f t="shared" si="123"/>
        <v>0</v>
      </c>
      <c r="AG84" s="2">
        <f t="shared" si="123"/>
        <v>0</v>
      </c>
      <c r="AH84" s="2">
        <f t="shared" si="123"/>
        <v>0</v>
      </c>
      <c r="AI84" s="2">
        <f t="shared" si="123"/>
        <v>0</v>
      </c>
      <c r="AJ84" s="2">
        <f t="shared" si="123"/>
        <v>0</v>
      </c>
      <c r="AK84" s="2">
        <f t="shared" si="123"/>
        <v>0</v>
      </c>
      <c r="AL84" s="2">
        <f t="shared" si="123"/>
        <v>0</v>
      </c>
      <c r="AM84" s="2">
        <f t="shared" si="123"/>
        <v>0</v>
      </c>
      <c r="AN84" s="2">
        <f t="shared" si="123"/>
        <v>0</v>
      </c>
      <c r="AO84" s="2">
        <f t="shared" si="123"/>
        <v>0</v>
      </c>
      <c r="AP84" s="2">
        <f t="shared" si="123"/>
        <v>0</v>
      </c>
      <c r="AQ84" s="2">
        <f t="shared" si="123"/>
        <v>0</v>
      </c>
      <c r="AR84" s="2">
        <f t="shared" si="123"/>
        <v>0</v>
      </c>
      <c r="AS84" s="2">
        <f t="shared" si="123"/>
        <v>0</v>
      </c>
      <c r="AT84" s="2">
        <f t="shared" si="123"/>
        <v>0</v>
      </c>
      <c r="AU84" s="2">
        <f t="shared" si="123"/>
        <v>0</v>
      </c>
      <c r="AV84" s="2">
        <f t="shared" si="123"/>
        <v>0</v>
      </c>
      <c r="AW84" s="2">
        <f t="shared" si="123"/>
        <v>0</v>
      </c>
      <c r="AX84" s="2">
        <f t="shared" si="123"/>
        <v>0</v>
      </c>
      <c r="AY84" s="2">
        <f t="shared" si="123"/>
        <v>0</v>
      </c>
      <c r="AZ84" s="2">
        <f t="shared" si="123"/>
        <v>0</v>
      </c>
      <c r="BA84" s="2">
        <f t="shared" si="123"/>
        <v>0</v>
      </c>
      <c r="BB84" s="2">
        <f t="shared" si="123"/>
        <v>0</v>
      </c>
      <c r="BC84" s="2">
        <f t="shared" si="123"/>
        <v>0</v>
      </c>
      <c r="BD84" s="2">
        <f t="shared" si="123"/>
        <v>0</v>
      </c>
      <c r="BE84" s="2">
        <f t="shared" si="123"/>
        <v>0</v>
      </c>
      <c r="BF84" s="2">
        <f t="shared" si="123"/>
        <v>0</v>
      </c>
      <c r="BG84" s="2">
        <f t="shared" si="123"/>
        <v>0</v>
      </c>
      <c r="BH84" s="2">
        <f t="shared" si="123"/>
        <v>0</v>
      </c>
      <c r="BI84" s="2">
        <f t="shared" si="123"/>
        <v>0</v>
      </c>
      <c r="BJ84" s="2">
        <f t="shared" si="123"/>
        <v>0</v>
      </c>
      <c r="BK84" s="2">
        <f t="shared" si="123"/>
        <v>0</v>
      </c>
      <c r="BL84" s="2">
        <f t="shared" si="123"/>
        <v>0</v>
      </c>
      <c r="BM84" s="2">
        <f t="shared" si="123"/>
        <v>0</v>
      </c>
      <c r="BN84" s="2">
        <f t="shared" ref="BN84:DY84" si="124">BN69*BN72^$B$49</f>
        <v>0</v>
      </c>
      <c r="BO84" s="2">
        <f t="shared" si="124"/>
        <v>0</v>
      </c>
      <c r="BP84" s="2">
        <f t="shared" si="124"/>
        <v>0</v>
      </c>
      <c r="BQ84" s="2">
        <f t="shared" si="124"/>
        <v>0</v>
      </c>
      <c r="BR84" s="2">
        <f t="shared" si="124"/>
        <v>0</v>
      </c>
      <c r="BS84" s="2">
        <f t="shared" si="124"/>
        <v>0</v>
      </c>
      <c r="BT84" s="2">
        <f t="shared" si="124"/>
        <v>0</v>
      </c>
      <c r="BU84" s="2">
        <f t="shared" si="124"/>
        <v>0</v>
      </c>
      <c r="BV84" s="2">
        <f t="shared" si="124"/>
        <v>0</v>
      </c>
      <c r="BW84" s="2">
        <f t="shared" si="124"/>
        <v>0</v>
      </c>
      <c r="BX84" s="2">
        <f t="shared" si="124"/>
        <v>0</v>
      </c>
      <c r="BY84" s="2">
        <f t="shared" si="124"/>
        <v>0</v>
      </c>
      <c r="BZ84" s="2">
        <f t="shared" si="124"/>
        <v>0</v>
      </c>
      <c r="CA84" s="2">
        <f t="shared" si="124"/>
        <v>0</v>
      </c>
      <c r="CB84" s="2">
        <f t="shared" si="124"/>
        <v>0</v>
      </c>
      <c r="CC84" s="2">
        <f t="shared" si="124"/>
        <v>0</v>
      </c>
      <c r="CD84" s="2">
        <f t="shared" si="124"/>
        <v>0</v>
      </c>
      <c r="CE84" s="2">
        <f t="shared" si="124"/>
        <v>0</v>
      </c>
      <c r="CF84" s="2">
        <f t="shared" si="124"/>
        <v>0</v>
      </c>
      <c r="CG84" s="2">
        <f t="shared" si="124"/>
        <v>0</v>
      </c>
      <c r="CH84" s="2">
        <f t="shared" si="124"/>
        <v>0</v>
      </c>
      <c r="CI84" s="2">
        <f t="shared" si="124"/>
        <v>0</v>
      </c>
      <c r="CJ84" s="2">
        <f t="shared" si="124"/>
        <v>0</v>
      </c>
      <c r="CK84" s="2">
        <f t="shared" si="124"/>
        <v>0</v>
      </c>
      <c r="CL84" s="2">
        <f t="shared" si="124"/>
        <v>0</v>
      </c>
      <c r="CM84" s="2">
        <f t="shared" si="124"/>
        <v>0</v>
      </c>
      <c r="CN84" s="2">
        <f t="shared" si="124"/>
        <v>0</v>
      </c>
      <c r="CO84" s="2">
        <f t="shared" si="124"/>
        <v>0</v>
      </c>
      <c r="CP84" s="2">
        <f t="shared" si="124"/>
        <v>0</v>
      </c>
      <c r="CQ84" s="2">
        <f t="shared" si="124"/>
        <v>0</v>
      </c>
      <c r="CR84" s="2">
        <f t="shared" si="124"/>
        <v>0</v>
      </c>
      <c r="CS84" s="2">
        <f t="shared" si="124"/>
        <v>0</v>
      </c>
      <c r="CT84" s="2">
        <f t="shared" si="124"/>
        <v>0</v>
      </c>
      <c r="CU84" s="2">
        <f t="shared" si="124"/>
        <v>0</v>
      </c>
      <c r="CV84" s="2">
        <f t="shared" si="124"/>
        <v>0</v>
      </c>
      <c r="CW84" s="2">
        <f t="shared" si="124"/>
        <v>0</v>
      </c>
      <c r="CX84" s="2">
        <f t="shared" si="124"/>
        <v>0</v>
      </c>
      <c r="CY84" s="2">
        <f t="shared" si="124"/>
        <v>0</v>
      </c>
      <c r="CZ84" s="2">
        <f t="shared" si="124"/>
        <v>0</v>
      </c>
      <c r="DA84" s="2">
        <f t="shared" si="124"/>
        <v>0</v>
      </c>
      <c r="DB84" s="2">
        <f t="shared" si="124"/>
        <v>0</v>
      </c>
      <c r="DC84" s="2">
        <f t="shared" si="124"/>
        <v>0</v>
      </c>
      <c r="DD84" s="2">
        <f t="shared" si="124"/>
        <v>0</v>
      </c>
      <c r="DE84" s="2">
        <f t="shared" si="124"/>
        <v>0</v>
      </c>
      <c r="DF84" s="2">
        <f t="shared" si="124"/>
        <v>0</v>
      </c>
      <c r="DG84" s="2">
        <f t="shared" si="124"/>
        <v>0</v>
      </c>
      <c r="DH84" s="2">
        <f t="shared" si="124"/>
        <v>0</v>
      </c>
      <c r="DI84" s="2">
        <f t="shared" si="124"/>
        <v>0</v>
      </c>
      <c r="DJ84" s="2">
        <f t="shared" si="124"/>
        <v>0</v>
      </c>
      <c r="DK84" s="2">
        <f t="shared" si="124"/>
        <v>0</v>
      </c>
      <c r="DL84" s="2">
        <f t="shared" si="124"/>
        <v>0</v>
      </c>
      <c r="DM84" s="2">
        <f t="shared" si="124"/>
        <v>0</v>
      </c>
      <c r="DN84" s="2">
        <f t="shared" si="124"/>
        <v>0</v>
      </c>
      <c r="DO84" s="2">
        <f t="shared" si="124"/>
        <v>0</v>
      </c>
      <c r="DP84" s="2">
        <f t="shared" si="124"/>
        <v>0</v>
      </c>
      <c r="DQ84" s="2">
        <f t="shared" si="124"/>
        <v>0</v>
      </c>
      <c r="DR84" s="2">
        <f t="shared" si="124"/>
        <v>0</v>
      </c>
      <c r="DS84" s="2">
        <f t="shared" si="124"/>
        <v>0</v>
      </c>
      <c r="DT84" s="2">
        <f t="shared" si="124"/>
        <v>0</v>
      </c>
      <c r="DU84" s="2">
        <f t="shared" si="124"/>
        <v>0</v>
      </c>
      <c r="DV84" s="2">
        <f t="shared" si="124"/>
        <v>0</v>
      </c>
      <c r="DW84" s="2">
        <f t="shared" si="124"/>
        <v>0</v>
      </c>
      <c r="DX84" s="2">
        <f t="shared" si="124"/>
        <v>0</v>
      </c>
      <c r="DY84" s="2">
        <f t="shared" si="124"/>
        <v>0</v>
      </c>
      <c r="DZ84" s="2">
        <f t="shared" ref="DZ84:GK84" si="125">DZ69*DZ72^$B$49</f>
        <v>0</v>
      </c>
      <c r="EA84" s="2">
        <f t="shared" si="125"/>
        <v>0</v>
      </c>
      <c r="EB84" s="2">
        <f t="shared" si="125"/>
        <v>0</v>
      </c>
      <c r="EC84" s="2">
        <f t="shared" si="125"/>
        <v>0</v>
      </c>
      <c r="ED84" s="2">
        <f t="shared" si="125"/>
        <v>0</v>
      </c>
      <c r="EE84" s="2">
        <f t="shared" si="125"/>
        <v>0</v>
      </c>
      <c r="EF84" s="2">
        <f t="shared" si="125"/>
        <v>0</v>
      </c>
      <c r="EG84" s="2">
        <f t="shared" si="125"/>
        <v>0</v>
      </c>
      <c r="EH84" s="2">
        <f t="shared" si="125"/>
        <v>0</v>
      </c>
      <c r="EI84" s="2">
        <f t="shared" si="125"/>
        <v>0</v>
      </c>
      <c r="EJ84" s="2">
        <f t="shared" si="125"/>
        <v>0</v>
      </c>
      <c r="EK84" s="2">
        <f t="shared" si="125"/>
        <v>0</v>
      </c>
      <c r="EL84" s="2">
        <f t="shared" si="125"/>
        <v>0</v>
      </c>
      <c r="EM84" s="2">
        <f t="shared" si="125"/>
        <v>0</v>
      </c>
      <c r="EN84" s="2">
        <f t="shared" si="125"/>
        <v>0</v>
      </c>
      <c r="EO84" s="2">
        <f t="shared" si="125"/>
        <v>0</v>
      </c>
      <c r="EP84" s="2">
        <f t="shared" si="125"/>
        <v>0</v>
      </c>
      <c r="EQ84" s="2">
        <f t="shared" si="125"/>
        <v>0</v>
      </c>
      <c r="ER84" s="2">
        <f t="shared" si="125"/>
        <v>0</v>
      </c>
      <c r="ES84" s="2">
        <f t="shared" si="125"/>
        <v>0</v>
      </c>
      <c r="ET84" s="2">
        <f t="shared" si="125"/>
        <v>0</v>
      </c>
      <c r="EU84" s="2">
        <f t="shared" si="125"/>
        <v>0</v>
      </c>
      <c r="EV84" s="2">
        <f t="shared" si="125"/>
        <v>0</v>
      </c>
      <c r="EW84" s="2">
        <f t="shared" si="125"/>
        <v>0</v>
      </c>
      <c r="EX84" s="2">
        <f t="shared" si="125"/>
        <v>0</v>
      </c>
      <c r="EY84" s="2">
        <f t="shared" si="125"/>
        <v>0</v>
      </c>
      <c r="EZ84" s="2">
        <f t="shared" si="125"/>
        <v>0</v>
      </c>
      <c r="FA84" s="2">
        <f t="shared" si="125"/>
        <v>0</v>
      </c>
      <c r="FB84" s="2">
        <f t="shared" si="125"/>
        <v>0</v>
      </c>
      <c r="FC84" s="2">
        <f t="shared" si="125"/>
        <v>0</v>
      </c>
      <c r="FD84" s="2">
        <f t="shared" si="125"/>
        <v>0</v>
      </c>
      <c r="FE84" s="2">
        <f t="shared" si="125"/>
        <v>0</v>
      </c>
      <c r="FF84" s="2">
        <f t="shared" si="125"/>
        <v>0</v>
      </c>
      <c r="FG84" s="2">
        <f t="shared" si="125"/>
        <v>0</v>
      </c>
      <c r="FH84" s="2">
        <f t="shared" si="125"/>
        <v>0</v>
      </c>
      <c r="FI84" s="2">
        <f t="shared" si="125"/>
        <v>0</v>
      </c>
      <c r="FJ84" s="2">
        <f t="shared" si="125"/>
        <v>0</v>
      </c>
      <c r="FK84" s="2">
        <f t="shared" si="125"/>
        <v>0</v>
      </c>
      <c r="FL84" s="2">
        <f t="shared" si="125"/>
        <v>0</v>
      </c>
      <c r="FM84" s="2">
        <f t="shared" si="125"/>
        <v>0</v>
      </c>
      <c r="FN84" s="2">
        <f t="shared" si="125"/>
        <v>0</v>
      </c>
      <c r="FO84" s="2">
        <f t="shared" si="125"/>
        <v>0</v>
      </c>
      <c r="FP84" s="2">
        <f t="shared" si="125"/>
        <v>0</v>
      </c>
      <c r="FQ84" s="2">
        <f t="shared" si="125"/>
        <v>0</v>
      </c>
      <c r="FR84" s="2">
        <f t="shared" si="125"/>
        <v>0</v>
      </c>
      <c r="FS84" s="2">
        <f t="shared" si="125"/>
        <v>0</v>
      </c>
      <c r="FT84" s="2">
        <f t="shared" si="125"/>
        <v>0</v>
      </c>
      <c r="FU84" s="2">
        <f t="shared" si="125"/>
        <v>0</v>
      </c>
      <c r="FV84" s="2">
        <f t="shared" si="125"/>
        <v>0</v>
      </c>
      <c r="FW84" s="2">
        <f t="shared" si="125"/>
        <v>0</v>
      </c>
      <c r="FX84" s="2">
        <f t="shared" si="125"/>
        <v>0</v>
      </c>
      <c r="FY84" s="2">
        <f t="shared" si="125"/>
        <v>0</v>
      </c>
      <c r="FZ84" s="2">
        <f t="shared" si="125"/>
        <v>0</v>
      </c>
      <c r="GA84" s="2">
        <f t="shared" si="125"/>
        <v>0</v>
      </c>
      <c r="GB84" s="2">
        <f t="shared" si="125"/>
        <v>0</v>
      </c>
      <c r="GC84" s="2">
        <f t="shared" si="125"/>
        <v>0</v>
      </c>
      <c r="GD84" s="2">
        <f t="shared" si="125"/>
        <v>0</v>
      </c>
      <c r="GE84" s="2">
        <f t="shared" si="125"/>
        <v>0</v>
      </c>
      <c r="GF84" s="2">
        <f t="shared" si="125"/>
        <v>0</v>
      </c>
      <c r="GG84" s="2">
        <f t="shared" si="125"/>
        <v>0</v>
      </c>
      <c r="GH84" s="2">
        <f t="shared" si="125"/>
        <v>0</v>
      </c>
      <c r="GI84" s="2">
        <f t="shared" si="125"/>
        <v>0</v>
      </c>
      <c r="GJ84" s="2">
        <f t="shared" si="125"/>
        <v>0</v>
      </c>
      <c r="GK84" s="2">
        <f t="shared" si="125"/>
        <v>0</v>
      </c>
      <c r="GL84" s="2">
        <f t="shared" ref="GL84:IW84" si="126">GL69*GL72^$B$49</f>
        <v>0</v>
      </c>
      <c r="GM84" s="2">
        <f t="shared" si="126"/>
        <v>0</v>
      </c>
      <c r="GN84" s="2">
        <f t="shared" si="126"/>
        <v>0</v>
      </c>
      <c r="GO84" s="2">
        <f t="shared" si="126"/>
        <v>0</v>
      </c>
      <c r="GP84" s="2">
        <f t="shared" si="126"/>
        <v>0</v>
      </c>
      <c r="GQ84" s="2">
        <f t="shared" si="126"/>
        <v>0</v>
      </c>
      <c r="GR84" s="2">
        <f t="shared" si="126"/>
        <v>0</v>
      </c>
      <c r="GS84" s="2">
        <f t="shared" si="126"/>
        <v>0</v>
      </c>
      <c r="GT84" s="2">
        <f t="shared" si="126"/>
        <v>0</v>
      </c>
      <c r="GU84" s="2">
        <f t="shared" si="126"/>
        <v>0</v>
      </c>
      <c r="GV84" s="2">
        <f t="shared" si="126"/>
        <v>0</v>
      </c>
      <c r="GW84" s="2">
        <f t="shared" si="126"/>
        <v>0</v>
      </c>
      <c r="GX84" s="2">
        <f t="shared" si="126"/>
        <v>0</v>
      </c>
      <c r="GY84" s="2">
        <f t="shared" si="126"/>
        <v>0</v>
      </c>
      <c r="GZ84" s="2">
        <f t="shared" si="126"/>
        <v>0</v>
      </c>
      <c r="HA84" s="2">
        <f t="shared" si="126"/>
        <v>0</v>
      </c>
      <c r="HB84" s="2">
        <f t="shared" si="126"/>
        <v>0</v>
      </c>
      <c r="HC84" s="2">
        <f t="shared" si="126"/>
        <v>0</v>
      </c>
      <c r="HD84" s="2">
        <f t="shared" si="126"/>
        <v>0</v>
      </c>
      <c r="HE84" s="2">
        <f t="shared" si="126"/>
        <v>0</v>
      </c>
      <c r="HF84" s="2">
        <f t="shared" si="126"/>
        <v>0</v>
      </c>
      <c r="HG84" s="2">
        <f t="shared" si="126"/>
        <v>0</v>
      </c>
      <c r="HH84" s="2">
        <f t="shared" si="126"/>
        <v>0</v>
      </c>
      <c r="HI84" s="2">
        <f t="shared" si="126"/>
        <v>0</v>
      </c>
      <c r="HJ84" s="2">
        <f t="shared" si="126"/>
        <v>0</v>
      </c>
      <c r="HK84" s="2">
        <f t="shared" si="126"/>
        <v>0</v>
      </c>
      <c r="HL84" s="2">
        <f t="shared" si="126"/>
        <v>0</v>
      </c>
      <c r="HM84" s="2">
        <f t="shared" si="126"/>
        <v>0</v>
      </c>
      <c r="HN84" s="2">
        <f t="shared" si="126"/>
        <v>0</v>
      </c>
      <c r="HO84" s="2">
        <f t="shared" si="126"/>
        <v>0</v>
      </c>
      <c r="HP84" s="2">
        <f t="shared" si="126"/>
        <v>0</v>
      </c>
      <c r="HQ84" s="2">
        <f t="shared" si="126"/>
        <v>0</v>
      </c>
      <c r="HR84" s="2">
        <f t="shared" si="126"/>
        <v>0</v>
      </c>
      <c r="HS84" s="2">
        <f t="shared" si="126"/>
        <v>0</v>
      </c>
      <c r="HT84" s="2">
        <f t="shared" si="126"/>
        <v>0</v>
      </c>
      <c r="HU84" s="2">
        <f t="shared" si="126"/>
        <v>0</v>
      </c>
      <c r="HV84" s="2">
        <f t="shared" si="126"/>
        <v>0</v>
      </c>
      <c r="HW84" s="2">
        <f t="shared" si="126"/>
        <v>0</v>
      </c>
      <c r="HX84" s="2">
        <f t="shared" si="126"/>
        <v>0</v>
      </c>
      <c r="HY84" s="2">
        <f t="shared" si="126"/>
        <v>0</v>
      </c>
      <c r="HZ84" s="2">
        <f t="shared" si="126"/>
        <v>0</v>
      </c>
      <c r="IA84" s="2">
        <f t="shared" si="126"/>
        <v>0</v>
      </c>
      <c r="IB84" s="2">
        <f t="shared" si="126"/>
        <v>0</v>
      </c>
      <c r="IC84" s="2">
        <f t="shared" si="126"/>
        <v>0</v>
      </c>
      <c r="ID84" s="2">
        <f t="shared" si="126"/>
        <v>0</v>
      </c>
      <c r="IE84" s="2">
        <f t="shared" si="126"/>
        <v>0</v>
      </c>
      <c r="IF84" s="2">
        <f t="shared" si="126"/>
        <v>0</v>
      </c>
      <c r="IG84" s="2">
        <f t="shared" si="126"/>
        <v>0</v>
      </c>
      <c r="IH84" s="2">
        <f t="shared" si="126"/>
        <v>0</v>
      </c>
      <c r="II84" s="2">
        <f t="shared" si="126"/>
        <v>0</v>
      </c>
      <c r="IJ84" s="2">
        <f t="shared" si="126"/>
        <v>0</v>
      </c>
      <c r="IK84" s="2">
        <f t="shared" si="126"/>
        <v>0</v>
      </c>
      <c r="IL84" s="2">
        <f t="shared" si="126"/>
        <v>0</v>
      </c>
      <c r="IM84" s="2">
        <f t="shared" si="126"/>
        <v>0</v>
      </c>
      <c r="IN84" s="2">
        <f t="shared" si="126"/>
        <v>0</v>
      </c>
      <c r="IO84" s="2">
        <f t="shared" si="126"/>
        <v>0</v>
      </c>
      <c r="IP84" s="2">
        <f t="shared" si="126"/>
        <v>0</v>
      </c>
      <c r="IQ84" s="2">
        <f t="shared" si="126"/>
        <v>0</v>
      </c>
      <c r="IR84" s="2">
        <f t="shared" si="126"/>
        <v>0</v>
      </c>
      <c r="IS84" s="2">
        <f t="shared" si="126"/>
        <v>0</v>
      </c>
      <c r="IT84" s="2">
        <f t="shared" si="126"/>
        <v>0</v>
      </c>
      <c r="IU84" s="2">
        <f t="shared" si="126"/>
        <v>0</v>
      </c>
      <c r="IV84" s="2">
        <f t="shared" si="126"/>
        <v>0</v>
      </c>
      <c r="IW84" s="2">
        <f t="shared" si="126"/>
        <v>0</v>
      </c>
      <c r="IX84" s="2">
        <f t="shared" ref="IX84:KF84" si="127">IX69*IX72^$B$49</f>
        <v>0</v>
      </c>
      <c r="IY84" s="2">
        <f t="shared" si="127"/>
        <v>0</v>
      </c>
      <c r="IZ84" s="2">
        <f t="shared" si="127"/>
        <v>0</v>
      </c>
      <c r="JA84" s="2">
        <f t="shared" si="127"/>
        <v>0</v>
      </c>
      <c r="JB84" s="2">
        <f t="shared" si="127"/>
        <v>0</v>
      </c>
      <c r="JC84" s="2">
        <f t="shared" si="127"/>
        <v>0</v>
      </c>
      <c r="JD84" s="2">
        <f t="shared" si="127"/>
        <v>0</v>
      </c>
      <c r="JE84" s="2">
        <f t="shared" si="127"/>
        <v>0</v>
      </c>
      <c r="JF84" s="2">
        <f t="shared" si="127"/>
        <v>0</v>
      </c>
      <c r="JG84" s="2">
        <f t="shared" si="127"/>
        <v>0</v>
      </c>
      <c r="JH84" s="2">
        <f t="shared" si="127"/>
        <v>0</v>
      </c>
      <c r="JI84" s="2">
        <f t="shared" si="127"/>
        <v>0</v>
      </c>
      <c r="JJ84" s="2">
        <f t="shared" si="127"/>
        <v>0</v>
      </c>
      <c r="JK84" s="2">
        <f t="shared" si="127"/>
        <v>0</v>
      </c>
      <c r="JL84" s="2">
        <f t="shared" si="127"/>
        <v>0</v>
      </c>
      <c r="JM84" s="2">
        <f t="shared" si="127"/>
        <v>0</v>
      </c>
      <c r="JN84" s="2">
        <f t="shared" si="127"/>
        <v>0</v>
      </c>
      <c r="JO84" s="2">
        <f t="shared" si="127"/>
        <v>0</v>
      </c>
      <c r="JP84" s="2">
        <f t="shared" si="127"/>
        <v>0</v>
      </c>
      <c r="JQ84" s="2">
        <f t="shared" si="127"/>
        <v>0</v>
      </c>
      <c r="JR84" s="2">
        <f t="shared" si="127"/>
        <v>0</v>
      </c>
      <c r="JS84" s="2">
        <f t="shared" si="127"/>
        <v>0</v>
      </c>
      <c r="JT84" s="2">
        <f t="shared" si="127"/>
        <v>0</v>
      </c>
      <c r="JU84" s="2">
        <f t="shared" si="127"/>
        <v>0</v>
      </c>
      <c r="JV84" s="2">
        <f t="shared" si="127"/>
        <v>0</v>
      </c>
      <c r="JW84" s="2">
        <f t="shared" si="127"/>
        <v>0</v>
      </c>
      <c r="JX84" s="2">
        <f t="shared" si="127"/>
        <v>0</v>
      </c>
      <c r="JY84" s="2">
        <f t="shared" si="127"/>
        <v>0</v>
      </c>
      <c r="JZ84" s="2">
        <f t="shared" si="127"/>
        <v>0</v>
      </c>
      <c r="KA84" s="2">
        <f t="shared" si="127"/>
        <v>0</v>
      </c>
      <c r="KB84" s="2">
        <f t="shared" si="127"/>
        <v>0</v>
      </c>
      <c r="KC84" s="2">
        <f t="shared" si="127"/>
        <v>0</v>
      </c>
      <c r="KD84" s="2">
        <f t="shared" si="127"/>
        <v>0</v>
      </c>
      <c r="KE84" s="2">
        <f t="shared" si="127"/>
        <v>0</v>
      </c>
      <c r="KF84" s="2">
        <f t="shared" si="127"/>
        <v>0</v>
      </c>
    </row>
    <row r="86" spans="1:292" ht="21" x14ac:dyDescent="0.25">
      <c r="A86" s="34" t="s">
        <v>12</v>
      </c>
    </row>
    <row r="87" spans="1:292" x14ac:dyDescent="0.2">
      <c r="A87" t="s">
        <v>51</v>
      </c>
      <c r="B87" s="22">
        <f>$B$79*B90</f>
        <v>12.974485932560238</v>
      </c>
      <c r="C87" s="22">
        <f t="shared" ref="C87:E87" si="128">$B$79*C90</f>
        <v>13.252724780453462</v>
      </c>
      <c r="D87" s="22">
        <f t="shared" si="128"/>
        <v>13.536765632954003</v>
      </c>
      <c r="E87" s="22">
        <f t="shared" si="128"/>
        <v>13.826674493780391</v>
      </c>
      <c r="F87" s="22">
        <f t="shared" ref="F87:BQ87" si="129">$B$79*F90</f>
        <v>14.12251553799549</v>
      </c>
      <c r="G87" s="22">
        <f t="shared" si="129"/>
        <v>14.424350542616489</v>
      </c>
      <c r="H87" s="22">
        <f t="shared" si="129"/>
        <v>14.7322388363353</v>
      </c>
      <c r="I87" s="22">
        <f t="shared" si="129"/>
        <v>15.046237274247199</v>
      </c>
      <c r="J87" s="22">
        <f t="shared" si="129"/>
        <v>15.366400227812193</v>
      </c>
      <c r="K87" s="22">
        <f t="shared" si="129"/>
        <v>15.69277959869703</v>
      </c>
      <c r="L87" s="22">
        <f t="shared" si="129"/>
        <v>16.025424858013114</v>
      </c>
      <c r="M87" s="22">
        <f t="shared" si="129"/>
        <v>16.364383116320464</v>
      </c>
      <c r="N87" s="22">
        <f t="shared" si="129"/>
        <v>16.726888157261243</v>
      </c>
      <c r="O87" s="22">
        <f t="shared" si="129"/>
        <v>17.114354167239824</v>
      </c>
      <c r="P87" s="22">
        <f t="shared" si="129"/>
        <v>17.528321694626488</v>
      </c>
      <c r="Q87" s="22">
        <f t="shared" si="129"/>
        <v>17.970470257379613</v>
      </c>
      <c r="R87" s="22">
        <f t="shared" si="129"/>
        <v>18.442631424842848</v>
      </c>
      <c r="S87" s="22">
        <f t="shared" si="129"/>
        <v>18.946803862631565</v>
      </c>
      <c r="T87" s="22">
        <f t="shared" si="129"/>
        <v>19.485169126955562</v>
      </c>
      <c r="U87" s="22">
        <f t="shared" si="129"/>
        <v>20.060109703205811</v>
      </c>
      <c r="V87" s="22">
        <f t="shared" si="129"/>
        <v>20.6742290982708</v>
      </c>
      <c r="W87" s="22">
        <f t="shared" si="129"/>
        <v>21.330374249132969</v>
      </c>
      <c r="X87" s="22">
        <f t="shared" si="129"/>
        <v>21.965818492791122</v>
      </c>
      <c r="Y87" s="22">
        <f t="shared" si="129"/>
        <v>22.576667113014047</v>
      </c>
      <c r="Z87" s="22">
        <f t="shared" si="129"/>
        <v>23.159028810353266</v>
      </c>
      <c r="AA87" s="22">
        <f t="shared" si="129"/>
        <v>23.709058190820318</v>
      </c>
      <c r="AB87" s="22">
        <f t="shared" si="129"/>
        <v>24.223001587883441</v>
      </c>
      <c r="AC87" s="22">
        <f t="shared" si="129"/>
        <v>24.6972437176554</v>
      </c>
      <c r="AD87" s="22">
        <f t="shared" si="129"/>
        <v>25.128354380216308</v>
      </c>
      <c r="AE87" s="22">
        <f t="shared" si="129"/>
        <v>25.513134277714887</v>
      </c>
      <c r="AF87" s="22">
        <f t="shared" si="129"/>
        <v>25.848659059004827</v>
      </c>
      <c r="AG87" s="22">
        <f t="shared" si="129"/>
        <v>26.132320696420873</v>
      </c>
      <c r="AH87" s="22">
        <f t="shared" si="129"/>
        <v>26.444667033111546</v>
      </c>
      <c r="AI87" s="22">
        <f t="shared" si="129"/>
        <v>26.786712072599055</v>
      </c>
      <c r="AJ87" s="22">
        <f t="shared" si="129"/>
        <v>27.159571346105757</v>
      </c>
      <c r="AK87" s="22">
        <f t="shared" si="129"/>
        <v>27.564472011358401</v>
      </c>
      <c r="AL87" s="22">
        <f t="shared" si="129"/>
        <v>28.002759892516085</v>
      </c>
      <c r="AM87" s="22">
        <f t="shared" si="129"/>
        <v>28.475907265907203</v>
      </c>
      <c r="AN87" s="22">
        <f t="shared" si="129"/>
        <v>28.985521497316103</v>
      </c>
      <c r="AO87" s="22">
        <f t="shared" si="129"/>
        <v>29.533354548307898</v>
      </c>
      <c r="AP87" s="22">
        <f t="shared" si="129"/>
        <v>30.121313461391161</v>
      </c>
      <c r="AQ87" s="22">
        <f t="shared" si="129"/>
        <v>30.751471934045249</v>
      </c>
      <c r="AR87" s="22">
        <f t="shared" si="129"/>
        <v>31.363968587006173</v>
      </c>
      <c r="AS87" s="22">
        <f t="shared" si="129"/>
        <v>31.957002065013093</v>
      </c>
      <c r="AT87" s="22">
        <f t="shared" si="129"/>
        <v>32.528792335683491</v>
      </c>
      <c r="AU87" s="22">
        <f t="shared" si="129"/>
        <v>33.077588280002992</v>
      </c>
      <c r="AV87" s="22">
        <f t="shared" si="129"/>
        <v>33.60167705027802</v>
      </c>
      <c r="AW87" s="22">
        <f t="shared" si="129"/>
        <v>34.09939345561515</v>
      </c>
      <c r="AX87" s="22">
        <f t="shared" si="129"/>
        <v>34.569129283376064</v>
      </c>
      <c r="AY87" s="22">
        <f t="shared" si="129"/>
        <v>35.009342468501877</v>
      </c>
      <c r="AZ87" s="22">
        <f t="shared" si="129"/>
        <v>35.418566043693311</v>
      </c>
      <c r="BA87" s="22">
        <f t="shared" si="129"/>
        <v>35.795416822547161</v>
      </c>
      <c r="BB87" s="22">
        <f t="shared" si="129"/>
        <v>36.250916390117624</v>
      </c>
      <c r="BC87" s="22">
        <f t="shared" si="129"/>
        <v>36.788095086321917</v>
      </c>
      <c r="BD87" s="22">
        <f t="shared" si="129"/>
        <v>37.410568447515686</v>
      </c>
      <c r="BE87" s="22">
        <f t="shared" si="129"/>
        <v>38.122584703681945</v>
      </c>
      <c r="BF87" s="22">
        <f t="shared" si="129"/>
        <v>38.92907585491389</v>
      </c>
      <c r="BG87" s="22">
        <f t="shared" si="129"/>
        <v>39.83571781405378</v>
      </c>
      <c r="BH87" s="22">
        <f t="shared" si="129"/>
        <v>40.849000760280894</v>
      </c>
      <c r="BI87" s="22">
        <f t="shared" si="129"/>
        <v>41.976310940597202</v>
      </c>
      <c r="BJ87" s="22">
        <f t="shared" si="129"/>
        <v>43.22602542041794</v>
      </c>
      <c r="BK87" s="22">
        <f t="shared" si="129"/>
        <v>44.607621549606257</v>
      </c>
      <c r="BL87" s="22">
        <f t="shared" si="129"/>
        <v>46.031472120100936</v>
      </c>
      <c r="BM87" s="22">
        <f t="shared" si="129"/>
        <v>47.498485851882904</v>
      </c>
      <c r="BN87" s="22">
        <f t="shared" si="129"/>
        <v>49.009575371619633</v>
      </c>
      <c r="BO87" s="22">
        <f t="shared" si="129"/>
        <v>50.565654750977501</v>
      </c>
      <c r="BP87" s="22">
        <f t="shared" si="129"/>
        <v>52.167638964724816</v>
      </c>
      <c r="BQ87" s="22">
        <f t="shared" si="129"/>
        <v>53.816443328527704</v>
      </c>
      <c r="BR87" s="22">
        <f t="shared" ref="BR87:EC87" si="130">$B$79*BR90</f>
        <v>55.512983040383872</v>
      </c>
      <c r="BS87" s="22">
        <f t="shared" si="130"/>
        <v>57.258172692597498</v>
      </c>
      <c r="BT87" s="22">
        <f t="shared" si="130"/>
        <v>59.052925822288536</v>
      </c>
      <c r="BU87" s="22">
        <f t="shared" si="130"/>
        <v>60.898154555659737</v>
      </c>
      <c r="BV87" s="22">
        <f t="shared" si="130"/>
        <v>62.674345767488774</v>
      </c>
      <c r="BW87" s="22">
        <f t="shared" si="130"/>
        <v>64.371554378417812</v>
      </c>
      <c r="BX87" s="22">
        <f t="shared" si="130"/>
        <v>65.980020652700858</v>
      </c>
      <c r="BY87" s="22">
        <f t="shared" si="130"/>
        <v>67.490262759516767</v>
      </c>
      <c r="BZ87" s="22">
        <f t="shared" si="130"/>
        <v>68.893170788791323</v>
      </c>
      <c r="CA87" s="22">
        <f t="shared" si="130"/>
        <v>70.180099430235899</v>
      </c>
      <c r="CB87" s="22">
        <f t="shared" si="130"/>
        <v>71.342958269971376</v>
      </c>
      <c r="CC87" s="22">
        <f t="shared" si="130"/>
        <v>72.374298181207806</v>
      </c>
      <c r="CD87" s="22">
        <f t="shared" si="130"/>
        <v>73.267392509176574</v>
      </c>
      <c r="CE87" s="22">
        <f t="shared" si="130"/>
        <v>74.016311913218331</v>
      </c>
      <c r="CF87" s="22">
        <f t="shared" si="130"/>
        <v>74.789932304439674</v>
      </c>
      <c r="CG87" s="22">
        <f t="shared" si="130"/>
        <v>75.588762274711755</v>
      </c>
      <c r="CH87" s="22">
        <f t="shared" si="130"/>
        <v>76.413340818461478</v>
      </c>
      <c r="CI87" s="22">
        <f t="shared" si="130"/>
        <v>77.264242457812301</v>
      </c>
      <c r="CJ87" s="22">
        <f t="shared" si="130"/>
        <v>78.142078696420199</v>
      </c>
      <c r="CK87" s="22">
        <f t="shared" si="130"/>
        <v>79.047499370704074</v>
      </c>
      <c r="CL87" s="22">
        <f t="shared" si="130"/>
        <v>79.98119434723624</v>
      </c>
      <c r="CM87" s="22">
        <f t="shared" si="130"/>
        <v>80.94389523858986</v>
      </c>
      <c r="CN87" s="22">
        <f t="shared" si="130"/>
        <v>81.936377229475994</v>
      </c>
      <c r="CO87" s="22">
        <f t="shared" si="130"/>
        <v>82.959461124078331</v>
      </c>
      <c r="CP87" s="22">
        <f t="shared" si="130"/>
        <v>83.992786340418192</v>
      </c>
      <c r="CQ87" s="22">
        <f t="shared" si="130"/>
        <v>85.036412525314887</v>
      </c>
      <c r="CR87" s="22">
        <f t="shared" si="130"/>
        <v>86.090399404146552</v>
      </c>
      <c r="CS87" s="22">
        <f t="shared" si="130"/>
        <v>87.154806528787788</v>
      </c>
      <c r="CT87" s="22">
        <f t="shared" si="130"/>
        <v>88.22969326620408</v>
      </c>
      <c r="CU87" s="22">
        <f t="shared" si="130"/>
        <v>89.315118781492686</v>
      </c>
      <c r="CV87" s="22">
        <f t="shared" si="130"/>
        <v>90.411142037103602</v>
      </c>
      <c r="CW87" s="22">
        <f t="shared" si="130"/>
        <v>91.517821774228949</v>
      </c>
      <c r="CX87" s="22">
        <f t="shared" si="130"/>
        <v>92.635216521149204</v>
      </c>
      <c r="CY87" s="22">
        <f t="shared" si="130"/>
        <v>93.763384563354848</v>
      </c>
      <c r="CZ87" s="22">
        <f t="shared" si="130"/>
        <v>94.902383954556285</v>
      </c>
      <c r="DA87" s="22">
        <f t="shared" si="130"/>
        <v>96.052272492698904</v>
      </c>
      <c r="DB87" s="22">
        <f t="shared" si="130"/>
        <v>97.213107725921503</v>
      </c>
      <c r="DC87" s="22">
        <f t="shared" si="130"/>
        <v>98.384946933937215</v>
      </c>
      <c r="DD87" s="22">
        <f t="shared" si="130"/>
        <v>99.567847122342783</v>
      </c>
      <c r="DE87" s="22">
        <f t="shared" si="130"/>
        <v>100.76186501046611</v>
      </c>
      <c r="DF87" s="22">
        <f t="shared" si="130"/>
        <v>101.96705703353463</v>
      </c>
      <c r="DG87" s="22">
        <f t="shared" si="130"/>
        <v>103.18347932438367</v>
      </c>
      <c r="DH87" s="22">
        <f t="shared" si="130"/>
        <v>104.41118771596832</v>
      </c>
      <c r="DI87" s="22">
        <f t="shared" si="130"/>
        <v>105.65023773333351</v>
      </c>
      <c r="DJ87" s="22">
        <f t="shared" si="130"/>
        <v>106.90068456876261</v>
      </c>
      <c r="DK87" s="22">
        <f t="shared" si="130"/>
        <v>108.16258308931978</v>
      </c>
      <c r="DL87" s="22">
        <f t="shared" si="130"/>
        <v>109.43598781749984</v>
      </c>
      <c r="DM87" s="22">
        <f t="shared" si="130"/>
        <v>110.7209529373465</v>
      </c>
      <c r="DN87" s="22">
        <f t="shared" si="130"/>
        <v>112.01753227994787</v>
      </c>
      <c r="DO87" s="22">
        <f t="shared" si="130"/>
        <v>113.32577932027337</v>
      </c>
      <c r="DP87" s="22">
        <f t="shared" si="130"/>
        <v>114.64574716199753</v>
      </c>
      <c r="DQ87" s="22">
        <f t="shared" si="130"/>
        <v>115.97748853267682</v>
      </c>
      <c r="DR87" s="22">
        <f t="shared" si="130"/>
        <v>117.32105577819915</v>
      </c>
      <c r="DS87" s="22">
        <f t="shared" si="130"/>
        <v>118.67650084817538</v>
      </c>
      <c r="DT87" s="22">
        <f t="shared" si="130"/>
        <v>120.0438752982827</v>
      </c>
      <c r="DU87" s="22">
        <f t="shared" si="130"/>
        <v>121.42323028239964</v>
      </c>
      <c r="DV87" s="22">
        <f t="shared" si="130"/>
        <v>122.81461653699802</v>
      </c>
      <c r="DW87" s="22">
        <f t="shared" si="130"/>
        <v>124.21808438400085</v>
      </c>
      <c r="DX87" s="22">
        <f t="shared" si="130"/>
        <v>125.63368371329641</v>
      </c>
      <c r="DY87" s="22">
        <f t="shared" si="130"/>
        <v>127.06146396941234</v>
      </c>
      <c r="DZ87" s="22">
        <f t="shared" si="130"/>
        <v>128.5014741550259</v>
      </c>
      <c r="EA87" s="22">
        <f t="shared" si="130"/>
        <v>129.95376282399977</v>
      </c>
      <c r="EB87" s="22">
        <f t="shared" si="130"/>
        <v>131.41837808373307</v>
      </c>
      <c r="EC87" s="22">
        <f t="shared" si="130"/>
        <v>132.89536757094214</v>
      </c>
      <c r="ED87" s="22">
        <f t="shared" ref="ED87:GO87" si="131">$B$79*ED90</f>
        <v>134.38477843654417</v>
      </c>
      <c r="EE87" s="22">
        <f t="shared" si="131"/>
        <v>135.88665735840394</v>
      </c>
      <c r="EF87" s="22">
        <f t="shared" si="131"/>
        <v>137.40105052149207</v>
      </c>
      <c r="EG87" s="22">
        <f t="shared" si="131"/>
        <v>138.92800360819882</v>
      </c>
      <c r="EH87" s="22">
        <f t="shared" si="131"/>
        <v>140.46756180523593</v>
      </c>
      <c r="EI87" s="22">
        <f t="shared" si="131"/>
        <v>142.01976977013223</v>
      </c>
      <c r="EJ87" s="22">
        <f t="shared" si="131"/>
        <v>143.58467167153717</v>
      </c>
      <c r="EK87" s="22">
        <f t="shared" si="131"/>
        <v>145.16231114746685</v>
      </c>
      <c r="EL87" s="22">
        <f t="shared" si="131"/>
        <v>146.75273129282778</v>
      </c>
      <c r="EM87" s="22">
        <f t="shared" si="131"/>
        <v>148.35597465173581</v>
      </c>
      <c r="EN87" s="22">
        <f t="shared" si="131"/>
        <v>149.97208323526951</v>
      </c>
      <c r="EO87" s="22">
        <f t="shared" si="131"/>
        <v>151.60109850733951</v>
      </c>
      <c r="EP87" s="22">
        <f t="shared" si="131"/>
        <v>153.2430613708386</v>
      </c>
      <c r="EQ87" s="22">
        <f t="shared" si="131"/>
        <v>154.89801215803215</v>
      </c>
      <c r="ER87" s="22">
        <f t="shared" si="131"/>
        <v>156.56599061239766</v>
      </c>
      <c r="ES87" s="22">
        <f t="shared" si="131"/>
        <v>158.24703590191626</v>
      </c>
      <c r="ET87" s="22">
        <f t="shared" si="131"/>
        <v>159.94118659746292</v>
      </c>
      <c r="EU87" s="22">
        <f t="shared" si="131"/>
        <v>161.64848065937198</v>
      </c>
      <c r="EV87" s="22">
        <f t="shared" si="131"/>
        <v>163.36895547071336</v>
      </c>
      <c r="EW87" s="22">
        <f t="shared" si="131"/>
        <v>165.10264777867627</v>
      </c>
      <c r="EX87" s="22">
        <f t="shared" si="131"/>
        <v>166.8495937117946</v>
      </c>
      <c r="EY87" s="22">
        <f t="shared" si="131"/>
        <v>168.60982877328115</v>
      </c>
      <c r="EZ87" s="22">
        <f t="shared" si="131"/>
        <v>170.38338782586212</v>
      </c>
      <c r="FA87" s="22">
        <f t="shared" si="131"/>
        <v>172.17030508550485</v>
      </c>
      <c r="FB87" s="22">
        <f t="shared" si="131"/>
        <v>173.97061412760704</v>
      </c>
      <c r="FC87" s="22">
        <f t="shared" si="131"/>
        <v>175.78434786195857</v>
      </c>
      <c r="FD87" s="22">
        <f t="shared" si="131"/>
        <v>177.61153854355726</v>
      </c>
      <c r="FE87" s="22">
        <f t="shared" si="131"/>
        <v>179.45221775060008</v>
      </c>
      <c r="FF87" s="22">
        <f t="shared" si="131"/>
        <v>181.30641638505944</v>
      </c>
      <c r="FG87" s="22">
        <f t="shared" si="131"/>
        <v>183.17416466555468</v>
      </c>
      <c r="FH87" s="22">
        <f t="shared" si="131"/>
        <v>185.05549214254623</v>
      </c>
      <c r="FI87" s="22">
        <f t="shared" si="131"/>
        <v>186.95042763396896</v>
      </c>
      <c r="FJ87" s="22">
        <f t="shared" si="131"/>
        <v>188.85899925767345</v>
      </c>
      <c r="FK87" s="22">
        <f t="shared" si="131"/>
        <v>190.78123441208791</v>
      </c>
      <c r="FL87" s="22">
        <f t="shared" si="131"/>
        <v>192.71715978911178</v>
      </c>
      <c r="FM87" s="22">
        <f t="shared" si="131"/>
        <v>194.66680134636505</v>
      </c>
      <c r="FN87" s="22">
        <f t="shared" si="131"/>
        <v>196.63018430846157</v>
      </c>
      <c r="FO87" s="22">
        <f t="shared" si="131"/>
        <v>198.60733316050562</v>
      </c>
      <c r="FP87" s="22">
        <f t="shared" si="131"/>
        <v>200.59827163195766</v>
      </c>
      <c r="FQ87" s="22">
        <f t="shared" si="131"/>
        <v>202.60302269441175</v>
      </c>
      <c r="FR87" s="22">
        <f t="shared" si="131"/>
        <v>204.6216085420773</v>
      </c>
      <c r="FS87" s="22">
        <f t="shared" si="131"/>
        <v>206.65405061032851</v>
      </c>
      <c r="FT87" s="22">
        <f t="shared" si="131"/>
        <v>208.70036954003436</v>
      </c>
      <c r="FU87" s="22">
        <f t="shared" si="131"/>
        <v>210.76058519089634</v>
      </c>
      <c r="FV87" s="22">
        <f t="shared" si="131"/>
        <v>212.83471685614853</v>
      </c>
      <c r="FW87" s="22">
        <f t="shared" si="131"/>
        <v>214.92278270401337</v>
      </c>
      <c r="FX87" s="22">
        <f t="shared" si="131"/>
        <v>217.02480079048425</v>
      </c>
      <c r="FY87" s="22">
        <f t="shared" si="131"/>
        <v>219.14078748718211</v>
      </c>
      <c r="FZ87" s="22">
        <f t="shared" si="131"/>
        <v>221.27075836972355</v>
      </c>
      <c r="GA87" s="22">
        <f t="shared" si="131"/>
        <v>223.41472845909001</v>
      </c>
      <c r="GB87" s="22">
        <f t="shared" si="131"/>
        <v>225.57271192896667</v>
      </c>
      <c r="GC87" s="22">
        <f t="shared" si="131"/>
        <v>227.74472214925018</v>
      </c>
      <c r="GD87" s="22">
        <f t="shared" si="131"/>
        <v>229.93077162742586</v>
      </c>
      <c r="GE87" s="22">
        <f t="shared" si="131"/>
        <v>232.13087202585868</v>
      </c>
      <c r="GF87" s="22">
        <f t="shared" si="131"/>
        <v>234.34503413146138</v>
      </c>
      <c r="GG87" s="22">
        <f t="shared" si="131"/>
        <v>236.57326787773343</v>
      </c>
      <c r="GH87" s="22">
        <f t="shared" si="131"/>
        <v>238.81558231901104</v>
      </c>
      <c r="GI87" s="22">
        <f t="shared" si="131"/>
        <v>241.07198565241313</v>
      </c>
      <c r="GJ87" s="22">
        <f t="shared" si="131"/>
        <v>243.34248517247977</v>
      </c>
      <c r="GK87" s="22">
        <f t="shared" si="131"/>
        <v>245.62708727529133</v>
      </c>
      <c r="GL87" s="22">
        <f t="shared" si="131"/>
        <v>247.92238342005405</v>
      </c>
      <c r="GM87" s="22">
        <f t="shared" si="131"/>
        <v>250.22828169244261</v>
      </c>
      <c r="GN87" s="22">
        <f t="shared" si="131"/>
        <v>252.54468802520327</v>
      </c>
      <c r="GO87" s="22">
        <f t="shared" si="131"/>
        <v>254.87150622648943</v>
      </c>
      <c r="GP87" s="22">
        <f t="shared" ref="GP87:JA87" si="132">$B$79*GP90</f>
        <v>257.20863798107337</v>
      </c>
      <c r="GQ87" s="22">
        <f t="shared" si="132"/>
        <v>259.55598288079449</v>
      </c>
      <c r="GR87" s="22">
        <f t="shared" si="132"/>
        <v>261.91343837288122</v>
      </c>
      <c r="GS87" s="22">
        <f t="shared" si="132"/>
        <v>264.28089984218212</v>
      </c>
      <c r="GT87" s="22">
        <f t="shared" si="132"/>
        <v>266.65826056325881</v>
      </c>
      <c r="GU87" s="22">
        <f t="shared" si="132"/>
        <v>269.04541172668689</v>
      </c>
      <c r="GV87" s="22">
        <f t="shared" si="132"/>
        <v>271.44224244369326</v>
      </c>
      <c r="GW87" s="22">
        <f t="shared" si="132"/>
        <v>273.84863971002784</v>
      </c>
      <c r="GX87" s="22">
        <f t="shared" si="132"/>
        <v>276.2644884434265</v>
      </c>
      <c r="GY87" s="22">
        <f t="shared" si="132"/>
        <v>278.68967150999589</v>
      </c>
      <c r="GZ87" s="22">
        <f t="shared" si="132"/>
        <v>281.12406972337203</v>
      </c>
      <c r="HA87" s="22">
        <f t="shared" si="132"/>
        <v>283.56756180171129</v>
      </c>
      <c r="HB87" s="22">
        <f t="shared" si="132"/>
        <v>286.02002441731798</v>
      </c>
      <c r="HC87" s="22">
        <f t="shared" si="132"/>
        <v>288.4813321968897</v>
      </c>
      <c r="HD87" s="22">
        <f t="shared" si="132"/>
        <v>290.95135776350492</v>
      </c>
      <c r="HE87" s="22">
        <f t="shared" si="132"/>
        <v>293.42997195611156</v>
      </c>
      <c r="HF87" s="22">
        <f t="shared" si="132"/>
        <v>295.91704301266282</v>
      </c>
      <c r="HG87" s="22">
        <f t="shared" si="132"/>
        <v>298.41243740925654</v>
      </c>
      <c r="HH87" s="22">
        <f t="shared" si="132"/>
        <v>300.91601963994754</v>
      </c>
      <c r="HI87" s="22">
        <f t="shared" si="132"/>
        <v>303.42765216734091</v>
      </c>
      <c r="HJ87" s="22">
        <f t="shared" si="132"/>
        <v>305.94719547479951</v>
      </c>
      <c r="HK87" s="22">
        <f t="shared" si="132"/>
        <v>308.47450803977353</v>
      </c>
      <c r="HL87" s="22">
        <f t="shared" si="132"/>
        <v>311.00944633793983</v>
      </c>
      <c r="HM87" s="22">
        <f t="shared" si="132"/>
        <v>313.55186488140606</v>
      </c>
      <c r="HN87" s="22">
        <f t="shared" si="132"/>
        <v>316.10161621593033</v>
      </c>
      <c r="HO87" s="22">
        <f t="shared" si="132"/>
        <v>318.65855094801901</v>
      </c>
      <c r="HP87" s="22">
        <f t="shared" si="132"/>
        <v>321.22251772448635</v>
      </c>
      <c r="HQ87" s="22">
        <f t="shared" si="132"/>
        <v>323.79336333503159</v>
      </c>
      <c r="HR87" s="22">
        <f t="shared" si="132"/>
        <v>326.37093261675204</v>
      </c>
      <c r="HS87" s="22">
        <f t="shared" si="132"/>
        <v>328.95506837598441</v>
      </c>
      <c r="HT87" s="22">
        <f t="shared" si="132"/>
        <v>331.54561157386729</v>
      </c>
      <c r="HU87" s="22">
        <f t="shared" si="132"/>
        <v>334.14240128001194</v>
      </c>
      <c r="HV87" s="22">
        <f t="shared" si="132"/>
        <v>336.74527470174928</v>
      </c>
      <c r="HW87" s="22">
        <f t="shared" si="132"/>
        <v>339.35406720111575</v>
      </c>
      <c r="HX87" s="22">
        <f t="shared" si="132"/>
        <v>341.96861224614952</v>
      </c>
      <c r="HY87" s="22">
        <f t="shared" si="132"/>
        <v>344.58874148774674</v>
      </c>
      <c r="HZ87" s="22">
        <f t="shared" si="132"/>
        <v>347.21428475965399</v>
      </c>
      <c r="IA87" s="22">
        <f t="shared" si="132"/>
        <v>349.84507008584313</v>
      </c>
      <c r="IB87" s="22">
        <f t="shared" si="132"/>
        <v>352.48092369442026</v>
      </c>
      <c r="IC87" s="22">
        <f t="shared" si="132"/>
        <v>355.12167000110526</v>
      </c>
      <c r="ID87" s="22">
        <f t="shared" si="132"/>
        <v>357.76713166397303</v>
      </c>
      <c r="IE87" s="22">
        <f t="shared" si="132"/>
        <v>360.41712959847007</v>
      </c>
      <c r="IF87" s="22">
        <f t="shared" si="132"/>
        <v>363.07148296766633</v>
      </c>
      <c r="IG87" s="22">
        <f t="shared" si="132"/>
        <v>365.73000920506735</v>
      </c>
      <c r="IH87" s="22">
        <f t="shared" si="132"/>
        <v>368.39252397947809</v>
      </c>
      <c r="II87" s="22">
        <f t="shared" si="132"/>
        <v>371.05884131183223</v>
      </c>
      <c r="IJ87" s="22">
        <f t="shared" si="132"/>
        <v>373.72877356462828</v>
      </c>
      <c r="IK87" s="22">
        <f t="shared" si="132"/>
        <v>376.40213144653745</v>
      </c>
      <c r="IL87" s="22">
        <f t="shared" si="132"/>
        <v>379.07872402468496</v>
      </c>
      <c r="IM87" s="22">
        <f t="shared" si="132"/>
        <v>381.75835876971797</v>
      </c>
      <c r="IN87" s="22">
        <f t="shared" si="132"/>
        <v>384.44084154106957</v>
      </c>
      <c r="IO87" s="22">
        <f t="shared" si="132"/>
        <v>387.12597666028699</v>
      </c>
      <c r="IP87" s="22">
        <f t="shared" si="132"/>
        <v>389.81356688914576</v>
      </c>
      <c r="IQ87" s="22">
        <f t="shared" si="132"/>
        <v>392.50341339120189</v>
      </c>
      <c r="IR87" s="22">
        <f t="shared" si="132"/>
        <v>395.19531584326216</v>
      </c>
      <c r="IS87" s="22">
        <f t="shared" si="132"/>
        <v>397.88907244048386</v>
      </c>
      <c r="IT87" s="22">
        <f t="shared" si="132"/>
        <v>400.58447989052394</v>
      </c>
      <c r="IU87" s="22">
        <f t="shared" si="132"/>
        <v>403.28133346421629</v>
      </c>
      <c r="IV87" s="22">
        <f t="shared" si="132"/>
        <v>405.97942697560899</v>
      </c>
      <c r="IW87" s="22">
        <f t="shared" si="132"/>
        <v>408.67855284781103</v>
      </c>
      <c r="IX87" s="22">
        <f t="shared" si="132"/>
        <v>411.3785021489976</v>
      </c>
      <c r="IY87" s="22">
        <f t="shared" si="132"/>
        <v>414.07906457995682</v>
      </c>
      <c r="IZ87" s="22">
        <f t="shared" si="132"/>
        <v>416.78002849192887</v>
      </c>
      <c r="JA87" s="22">
        <f t="shared" si="132"/>
        <v>419.48118096734794</v>
      </c>
      <c r="JB87" s="22">
        <f t="shared" ref="JB87:KF87" si="133">$B$79*JB90</f>
        <v>422.18230777944143</v>
      </c>
      <c r="JC87" s="22">
        <f t="shared" si="133"/>
        <v>424.88319346042709</v>
      </c>
      <c r="JD87" s="22">
        <f t="shared" si="133"/>
        <v>427.58362126972594</v>
      </c>
      <c r="JE87" s="22">
        <f t="shared" si="133"/>
        <v>430.28337325706212</v>
      </c>
      <c r="JF87" s="22">
        <f t="shared" si="133"/>
        <v>432.98223028855216</v>
      </c>
      <c r="JG87" s="22">
        <f t="shared" si="133"/>
        <v>435.67997205965787</v>
      </c>
      <c r="JH87" s="22">
        <f t="shared" si="133"/>
        <v>438.37637718667133</v>
      </c>
      <c r="JI87" s="22">
        <f t="shared" si="133"/>
        <v>441.07122313828813</v>
      </c>
      <c r="JJ87" s="22">
        <f t="shared" si="133"/>
        <v>443.76428635232497</v>
      </c>
      <c r="JK87" s="22">
        <f t="shared" si="133"/>
        <v>446.45534221045369</v>
      </c>
      <c r="JL87" s="22">
        <f t="shared" si="133"/>
        <v>449.14416508137373</v>
      </c>
      <c r="JM87" s="22">
        <f t="shared" si="133"/>
        <v>451.8305283201878</v>
      </c>
      <c r="JN87" s="22">
        <f t="shared" si="133"/>
        <v>454.51420432789843</v>
      </c>
      <c r="JO87" s="22">
        <f t="shared" si="133"/>
        <v>457.19496457324891</v>
      </c>
      <c r="JP87" s="22">
        <f t="shared" si="133"/>
        <v>459.87257962970591</v>
      </c>
      <c r="JQ87" s="22">
        <f t="shared" si="133"/>
        <v>462.54681919025148</v>
      </c>
      <c r="JR87" s="22">
        <f t="shared" si="133"/>
        <v>465.21745214969457</v>
      </c>
      <c r="JS87" s="22">
        <f t="shared" si="133"/>
        <v>467.88424651529454</v>
      </c>
      <c r="JT87" s="22">
        <f t="shared" si="133"/>
        <v>470.54696957634752</v>
      </c>
      <c r="JU87" s="22">
        <f t="shared" si="133"/>
        <v>473.20538785734874</v>
      </c>
      <c r="JV87" s="22">
        <f t="shared" si="133"/>
        <v>475.85926717984648</v>
      </c>
      <c r="JW87" s="22">
        <f t="shared" si="133"/>
        <v>478.50837267068016</v>
      </c>
      <c r="JX87" s="22">
        <f t="shared" si="133"/>
        <v>481.1524687798871</v>
      </c>
      <c r="JY87" s="22">
        <f t="shared" si="133"/>
        <v>483.79131935267208</v>
      </c>
      <c r="JZ87" s="22">
        <f t="shared" si="133"/>
        <v>486.42468769121041</v>
      </c>
      <c r="KA87" s="22">
        <f t="shared" si="133"/>
        <v>489.05233647958516</v>
      </c>
      <c r="KB87" s="22">
        <f t="shared" si="133"/>
        <v>491.67402789781943</v>
      </c>
      <c r="KC87" s="22">
        <f t="shared" si="133"/>
        <v>494.28952366951995</v>
      </c>
      <c r="KD87" s="22">
        <f t="shared" si="133"/>
        <v>496.8985850633407</v>
      </c>
      <c r="KE87" s="22">
        <f t="shared" si="133"/>
        <v>499.50097297299874</v>
      </c>
      <c r="KF87" s="22">
        <f t="shared" si="133"/>
        <v>502.09644788755463</v>
      </c>
    </row>
    <row r="88" spans="1:292" x14ac:dyDescent="0.2">
      <c r="A88" t="s">
        <v>54</v>
      </c>
      <c r="B88" s="18">
        <v>139.65</v>
      </c>
      <c r="C88" s="22">
        <f>(1-$B$78)*B88+B87</f>
        <v>138.65948593256024</v>
      </c>
      <c r="D88" s="22">
        <f t="shared" ref="D88:E88" si="134">(1-$B$78)*C88+C87</f>
        <v>138.04626211975767</v>
      </c>
      <c r="E88" s="22">
        <f t="shared" si="134"/>
        <v>137.77840154073593</v>
      </c>
      <c r="F88" s="22">
        <f t="shared" ref="F88:BQ88" si="135">(1-$B$78)*E88+E87</f>
        <v>137.82723588044274</v>
      </c>
      <c r="G88" s="22">
        <f t="shared" si="135"/>
        <v>138.16702783039395</v>
      </c>
      <c r="H88" s="22">
        <f t="shared" si="135"/>
        <v>138.77467558997105</v>
      </c>
      <c r="I88" s="22">
        <f t="shared" si="135"/>
        <v>139.62944686730927</v>
      </c>
      <c r="J88" s="22">
        <f t="shared" si="135"/>
        <v>140.71273945482554</v>
      </c>
      <c r="K88" s="22">
        <f t="shared" si="135"/>
        <v>142.00786573715519</v>
      </c>
      <c r="L88" s="22">
        <f t="shared" si="135"/>
        <v>143.49985876213668</v>
      </c>
      <c r="M88" s="22">
        <f t="shared" si="135"/>
        <v>145.17529774393614</v>
      </c>
      <c r="N88" s="22">
        <f t="shared" si="135"/>
        <v>147.02215108586299</v>
      </c>
      <c r="O88" s="22">
        <f t="shared" si="135"/>
        <v>149.04682413453793</v>
      </c>
      <c r="P88" s="22">
        <f t="shared" si="135"/>
        <v>151.25649588832397</v>
      </c>
      <c r="Q88" s="22">
        <f t="shared" si="135"/>
        <v>153.65916799411806</v>
      </c>
      <c r="R88" s="22">
        <f t="shared" si="135"/>
        <v>156.26372145208589</v>
      </c>
      <c r="S88" s="22">
        <f t="shared" si="135"/>
        <v>159.07998073172016</v>
      </c>
      <c r="T88" s="22">
        <f t="shared" si="135"/>
        <v>162.11878652117969</v>
      </c>
      <c r="U88" s="22">
        <f t="shared" si="135"/>
        <v>165.39207699601727</v>
      </c>
      <c r="V88" s="22">
        <f t="shared" si="135"/>
        <v>168.91297899962137</v>
      </c>
      <c r="W88" s="22">
        <f t="shared" si="135"/>
        <v>172.69591019793006</v>
      </c>
      <c r="X88" s="22">
        <f t="shared" si="135"/>
        <v>176.75669342727002</v>
      </c>
      <c r="Y88" s="22">
        <f t="shared" si="135"/>
        <v>181.04684257733416</v>
      </c>
      <c r="Z88" s="22">
        <f t="shared" si="135"/>
        <v>185.51882543261479</v>
      </c>
      <c r="AA88" s="22">
        <f t="shared" si="135"/>
        <v>190.12597169970658</v>
      </c>
      <c r="AB88" s="22">
        <f t="shared" si="135"/>
        <v>194.82243272055624</v>
      </c>
      <c r="AC88" s="22">
        <f t="shared" si="135"/>
        <v>199.56319103638404</v>
      </c>
      <c r="AD88" s="22">
        <f t="shared" si="135"/>
        <v>204.30411565040103</v>
      </c>
      <c r="AE88" s="22">
        <f t="shared" si="135"/>
        <v>209.00205846557725</v>
      </c>
      <c r="AF88" s="22">
        <f t="shared" si="135"/>
        <v>213.61498689673442</v>
      </c>
      <c r="AG88" s="22">
        <f t="shared" si="135"/>
        <v>218.10214726606583</v>
      </c>
      <c r="AH88" s="22">
        <f t="shared" si="135"/>
        <v>222.42425323588012</v>
      </c>
      <c r="AI88" s="22">
        <f t="shared" si="135"/>
        <v>226.62649494540366</v>
      </c>
      <c r="AJ88" s="22">
        <f t="shared" si="135"/>
        <v>230.75055752346233</v>
      </c>
      <c r="AK88" s="22">
        <f t="shared" si="135"/>
        <v>234.83507311722187</v>
      </c>
      <c r="AL88" s="22">
        <f t="shared" si="135"/>
        <v>238.91603781685808</v>
      </c>
      <c r="AM88" s="22">
        <f t="shared" si="135"/>
        <v>243.02719392768836</v>
      </c>
      <c r="AN88" s="22">
        <f t="shared" si="135"/>
        <v>247.20038180082673</v>
      </c>
      <c r="AO88" s="22">
        <f t="shared" si="135"/>
        <v>251.46586511806018</v>
      </c>
      <c r="AP88" s="22">
        <f t="shared" si="135"/>
        <v>255.85263315456206</v>
      </c>
      <c r="AQ88" s="22">
        <f t="shared" si="135"/>
        <v>260.38868330049701</v>
      </c>
      <c r="AR88" s="22">
        <f t="shared" si="135"/>
        <v>265.10128690449255</v>
      </c>
      <c r="AS88" s="22">
        <f t="shared" si="135"/>
        <v>269.95512680104946</v>
      </c>
      <c r="AT88" s="22">
        <f t="shared" si="135"/>
        <v>274.91661618595759</v>
      </c>
      <c r="AU88" s="22">
        <f t="shared" si="135"/>
        <v>279.95374690304533</v>
      </c>
      <c r="AV88" s="22">
        <f t="shared" si="135"/>
        <v>285.03596049274381</v>
      </c>
      <c r="AW88" s="22">
        <f t="shared" si="135"/>
        <v>290.13404149374742</v>
      </c>
      <c r="AX88" s="22">
        <f t="shared" si="135"/>
        <v>295.22003079998785</v>
      </c>
      <c r="AY88" s="22">
        <f t="shared" si="135"/>
        <v>300.26715700336513</v>
      </c>
      <c r="AZ88" s="22">
        <f t="shared" si="135"/>
        <v>305.24978377153047</v>
      </c>
      <c r="BA88" s="22">
        <f t="shared" si="135"/>
        <v>310.14337143807074</v>
      </c>
      <c r="BB88" s="22">
        <f t="shared" si="135"/>
        <v>314.92445111681087</v>
      </c>
      <c r="BC88" s="22">
        <f t="shared" si="135"/>
        <v>319.68292239524737</v>
      </c>
      <c r="BD88" s="22">
        <f t="shared" si="135"/>
        <v>324.50272524204456</v>
      </c>
      <c r="BE88" s="22">
        <f t="shared" si="135"/>
        <v>329.46302116535583</v>
      </c>
      <c r="BF88" s="22">
        <f t="shared" si="135"/>
        <v>334.6393037525022</v>
      </c>
      <c r="BG88" s="22">
        <f t="shared" si="135"/>
        <v>340.1044492321659</v>
      </c>
      <c r="BH88" s="22">
        <f t="shared" si="135"/>
        <v>345.9297221230031</v>
      </c>
      <c r="BI88" s="22">
        <f t="shared" si="135"/>
        <v>352.18575067098368</v>
      </c>
      <c r="BJ88" s="22">
        <f t="shared" si="135"/>
        <v>358.94348654448254</v>
      </c>
      <c r="BK88" s="22">
        <f t="shared" si="135"/>
        <v>366.27516331045223</v>
      </c>
      <c r="BL88" s="22">
        <f t="shared" si="135"/>
        <v>374.25526852901328</v>
      </c>
      <c r="BM88" s="22">
        <f t="shared" si="135"/>
        <v>382.86121379621289</v>
      </c>
      <c r="BN88" s="22">
        <f t="shared" si="135"/>
        <v>392.07357826847448</v>
      </c>
      <c r="BO88" s="22">
        <f t="shared" si="135"/>
        <v>401.87579581324667</v>
      </c>
      <c r="BP88" s="22">
        <f t="shared" si="135"/>
        <v>412.25387098289951</v>
      </c>
      <c r="BQ88" s="22">
        <f t="shared" si="135"/>
        <v>423.19612284933436</v>
      </c>
      <c r="BR88" s="22">
        <f t="shared" ref="BR88:EC88" si="136">(1-$B$78)*BQ88+BQ87</f>
        <v>434.69295389292864</v>
      </c>
      <c r="BS88" s="22">
        <f t="shared" si="136"/>
        <v>446.73664154401962</v>
      </c>
      <c r="BT88" s="22">
        <f t="shared" si="136"/>
        <v>459.32115008221518</v>
      </c>
      <c r="BU88" s="22">
        <f t="shared" si="136"/>
        <v>472.44196089628224</v>
      </c>
      <c r="BV88" s="22">
        <f t="shared" si="136"/>
        <v>486.09591936231379</v>
      </c>
      <c r="BW88" s="22">
        <f t="shared" si="136"/>
        <v>500.1606731935712</v>
      </c>
      <c r="BX88" s="22">
        <f t="shared" si="136"/>
        <v>514.51616025263195</v>
      </c>
      <c r="BY88" s="22">
        <f t="shared" si="136"/>
        <v>529.04456488006963</v>
      </c>
      <c r="BZ88" s="22">
        <f t="shared" si="136"/>
        <v>543.63037115157942</v>
      </c>
      <c r="CA88" s="22">
        <f t="shared" si="136"/>
        <v>558.1605048252128</v>
      </c>
      <c r="CB88" s="22">
        <f t="shared" si="136"/>
        <v>572.52455377292745</v>
      </c>
      <c r="CC88" s="22">
        <f t="shared" si="136"/>
        <v>586.61505666560618</v>
      </c>
      <c r="CD88" s="22">
        <f t="shared" si="136"/>
        <v>600.32784918025334</v>
      </c>
      <c r="CE88" s="22">
        <f t="shared" si="136"/>
        <v>613.56245677140464</v>
      </c>
      <c r="CF88" s="22">
        <f t="shared" si="136"/>
        <v>626.22252300748255</v>
      </c>
      <c r="CG88" s="22">
        <f t="shared" si="136"/>
        <v>638.39020301117398</v>
      </c>
      <c r="CH88" s="22">
        <f t="shared" si="136"/>
        <v>650.13994498476836</v>
      </c>
      <c r="CI88" s="22">
        <f t="shared" si="136"/>
        <v>661.53929130475308</v>
      </c>
      <c r="CJ88" s="22">
        <f t="shared" si="136"/>
        <v>672.64960463209013</v>
      </c>
      <c r="CK88" s="22">
        <f t="shared" si="136"/>
        <v>683.52672286530128</v>
      </c>
      <c r="CL88" s="22">
        <f t="shared" si="136"/>
        <v>694.22154994947516</v>
      </c>
      <c r="CM88" s="22">
        <f t="shared" si="136"/>
        <v>704.78058930176394</v>
      </c>
      <c r="CN88" s="22">
        <f t="shared" si="136"/>
        <v>715.24642561017743</v>
      </c>
      <c r="CO88" s="22">
        <f t="shared" si="136"/>
        <v>725.65816027863571</v>
      </c>
      <c r="CP88" s="22">
        <f t="shared" si="136"/>
        <v>736.05180537485046</v>
      </c>
      <c r="CQ88" s="22">
        <f t="shared" si="136"/>
        <v>746.43941117778365</v>
      </c>
      <c r="CR88" s="22">
        <f t="shared" si="136"/>
        <v>756.83188258532016</v>
      </c>
      <c r="CS88" s="22">
        <f t="shared" si="136"/>
        <v>767.23909373093466</v>
      </c>
      <c r="CT88" s="22">
        <f t="shared" si="136"/>
        <v>777.66999088662897</v>
      </c>
      <c r="CU88" s="22">
        <f t="shared" si="136"/>
        <v>788.13268506417023</v>
      </c>
      <c r="CV88" s="22">
        <f t="shared" si="136"/>
        <v>798.63453533924599</v>
      </c>
      <c r="CW88" s="22">
        <f t="shared" si="136"/>
        <v>809.18222384242495</v>
      </c>
      <c r="CX88" s="22">
        <f t="shared" si="136"/>
        <v>819.78182323241151</v>
      </c>
      <c r="CY88" s="22">
        <f t="shared" si="136"/>
        <v>830.43885743031956</v>
      </c>
      <c r="CZ88" s="22">
        <f t="shared" si="136"/>
        <v>841.15835625064244</v>
      </c>
      <c r="DA88" s="22">
        <f t="shared" si="136"/>
        <v>851.94490458013445</v>
      </c>
      <c r="DB88" s="22">
        <f t="shared" si="136"/>
        <v>862.80268661481989</v>
      </c>
      <c r="DC88" s="22">
        <f t="shared" si="136"/>
        <v>873.73552567925947</v>
      </c>
      <c r="DD88" s="22">
        <f t="shared" si="136"/>
        <v>884.74692004527083</v>
      </c>
      <c r="DE88" s="22">
        <f t="shared" si="136"/>
        <v>895.84007516308657</v>
      </c>
      <c r="DF88" s="22">
        <f t="shared" si="136"/>
        <v>907.01793265724405</v>
      </c>
      <c r="DG88" s="22">
        <f t="shared" si="136"/>
        <v>918.28319642505426</v>
      </c>
      <c r="DH88" s="22">
        <f t="shared" si="136"/>
        <v>929.63835610693252</v>
      </c>
      <c r="DI88" s="22">
        <f t="shared" si="136"/>
        <v>941.08570821220769</v>
      </c>
      <c r="DJ88" s="22">
        <f t="shared" si="136"/>
        <v>952.62737512432045</v>
      </c>
      <c r="DK88" s="22">
        <f t="shared" si="136"/>
        <v>964.26532218065097</v>
      </c>
      <c r="DL88" s="22">
        <f t="shared" si="136"/>
        <v>976.00137305190572</v>
      </c>
      <c r="DM88" s="22">
        <f t="shared" si="136"/>
        <v>987.83722356421504</v>
      </c>
      <c r="DN88" s="22">
        <f t="shared" si="136"/>
        <v>999.77445414514011</v>
      </c>
      <c r="DO88" s="22">
        <f t="shared" si="136"/>
        <v>1011.814541010574</v>
      </c>
      <c r="DP88" s="22">
        <f t="shared" si="136"/>
        <v>1023.9588662297899</v>
      </c>
      <c r="DQ88" s="22">
        <f t="shared" si="136"/>
        <v>1036.2087267688084</v>
      </c>
      <c r="DR88" s="22">
        <f t="shared" si="136"/>
        <v>1048.5653426246045</v>
      </c>
      <c r="DS88" s="22">
        <f t="shared" si="136"/>
        <v>1061.0298641403433</v>
      </c>
      <c r="DT88" s="22">
        <f t="shared" si="136"/>
        <v>1073.6033785744844</v>
      </c>
      <c r="DU88" s="22">
        <f t="shared" si="136"/>
        <v>1086.2869160153186</v>
      </c>
      <c r="DV88" s="22">
        <f t="shared" si="136"/>
        <v>1099.0814546961865</v>
      </c>
      <c r="DW88" s="22">
        <f t="shared" si="136"/>
        <v>1111.987925763566</v>
      </c>
      <c r="DX88" s="22">
        <f t="shared" si="136"/>
        <v>1125.0072175712103</v>
      </c>
      <c r="DY88" s="22">
        <f t="shared" si="136"/>
        <v>1138.1401795273857</v>
      </c>
      <c r="DZ88" s="22">
        <f t="shared" si="136"/>
        <v>1151.3876255440596</v>
      </c>
      <c r="EA88" s="22">
        <f t="shared" si="136"/>
        <v>1164.7503371446796</v>
      </c>
      <c r="EB88" s="22">
        <f t="shared" si="136"/>
        <v>1178.2290662542116</v>
      </c>
      <c r="EC88" s="22">
        <f t="shared" si="136"/>
        <v>1191.8245377125236</v>
      </c>
      <c r="ED88" s="22">
        <f t="shared" ref="ED88:GO88" si="137">(1-$B$78)*EC88+EC87</f>
        <v>1205.5374515122135</v>
      </c>
      <c r="EE88" s="22">
        <f t="shared" si="137"/>
        <v>1219.3684847975362</v>
      </c>
      <c r="EF88" s="22">
        <f t="shared" si="137"/>
        <v>1233.3182936761866</v>
      </c>
      <c r="EG88" s="22">
        <f t="shared" si="137"/>
        <v>1247.3875148300601</v>
      </c>
      <c r="EH88" s="22">
        <f t="shared" si="137"/>
        <v>1261.5767669552531</v>
      </c>
      <c r="EI88" s="22">
        <f t="shared" si="137"/>
        <v>1275.8866520649638</v>
      </c>
      <c r="EJ88" s="22">
        <f t="shared" si="137"/>
        <v>1290.3177566285995</v>
      </c>
      <c r="EK88" s="22">
        <f t="shared" si="137"/>
        <v>1304.8706526372766</v>
      </c>
      <c r="EL88" s="22">
        <f t="shared" si="137"/>
        <v>1319.5458985210159</v>
      </c>
      <c r="EM88" s="22">
        <f t="shared" si="137"/>
        <v>1334.3440399617421</v>
      </c>
      <c r="EN88" s="22">
        <f t="shared" si="137"/>
        <v>1349.2656106173038</v>
      </c>
      <c r="EO88" s="22">
        <f t="shared" si="137"/>
        <v>1364.311132790843</v>
      </c>
      <c r="EP88" s="22">
        <f t="shared" si="137"/>
        <v>1379.4811180190982</v>
      </c>
      <c r="EQ88" s="22">
        <f t="shared" si="137"/>
        <v>1394.776067588027</v>
      </c>
      <c r="ER88" s="22">
        <f t="shared" si="137"/>
        <v>1410.1964729872564</v>
      </c>
      <c r="ES88" s="22">
        <f t="shared" si="137"/>
        <v>1425.7428163009283</v>
      </c>
      <c r="ET88" s="22">
        <f t="shared" si="137"/>
        <v>1441.4155705727517</v>
      </c>
      <c r="EU88" s="22">
        <f t="shared" si="137"/>
        <v>1457.2152001129396</v>
      </c>
      <c r="EV88" s="22">
        <f t="shared" si="137"/>
        <v>1473.1421607610175</v>
      </c>
      <c r="EW88" s="22">
        <f t="shared" si="137"/>
        <v>1489.1969001556292</v>
      </c>
      <c r="EX88" s="22">
        <f t="shared" si="137"/>
        <v>1505.3798579187426</v>
      </c>
      <c r="EY88" s="22">
        <f t="shared" si="137"/>
        <v>1521.6914658386629</v>
      </c>
      <c r="EZ88" s="22">
        <f t="shared" si="137"/>
        <v>1538.1321480280778</v>
      </c>
      <c r="FA88" s="22">
        <f t="shared" si="137"/>
        <v>1554.7023210511322</v>
      </c>
      <c r="FB88" s="22">
        <f t="shared" si="137"/>
        <v>1571.402394031524</v>
      </c>
      <c r="FC88" s="22">
        <f t="shared" si="137"/>
        <v>1588.2327687559784</v>
      </c>
      <c r="FD88" s="22">
        <f t="shared" si="137"/>
        <v>1605.1938397423392</v>
      </c>
      <c r="FE88" s="22">
        <f t="shared" si="137"/>
        <v>1622.2859943116625</v>
      </c>
      <c r="FF88" s="22">
        <f t="shared" si="137"/>
        <v>1639.5096126310964</v>
      </c>
      <c r="FG88" s="22">
        <f t="shared" si="137"/>
        <v>1656.8650677530463</v>
      </c>
      <c r="FH88" s="22">
        <f t="shared" si="137"/>
        <v>1674.3527256432963</v>
      </c>
      <c r="FI88" s="22">
        <f t="shared" si="137"/>
        <v>1691.9729452215129</v>
      </c>
      <c r="FJ88" s="22">
        <f t="shared" si="137"/>
        <v>1709.7260783333306</v>
      </c>
      <c r="FK88" s="22">
        <f t="shared" si="137"/>
        <v>1727.6124697576711</v>
      </c>
      <c r="FL88" s="22">
        <f t="shared" si="137"/>
        <v>1745.632457193992</v>
      </c>
      <c r="FM88" s="22">
        <f t="shared" si="137"/>
        <v>1763.7863712637045</v>
      </c>
      <c r="FN88" s="22">
        <f t="shared" si="137"/>
        <v>1782.074535483699</v>
      </c>
      <c r="FO88" s="22">
        <f t="shared" si="137"/>
        <v>1800.4972662437908</v>
      </c>
      <c r="FP88" s="22">
        <f t="shared" si="137"/>
        <v>1819.0548727799173</v>
      </c>
      <c r="FQ88" s="22">
        <f t="shared" si="137"/>
        <v>1837.7476571338834</v>
      </c>
      <c r="FR88" s="22">
        <f t="shared" si="137"/>
        <v>1856.5759141149069</v>
      </c>
      <c r="FS88" s="22">
        <f t="shared" si="137"/>
        <v>1875.5399312454938</v>
      </c>
      <c r="FT88" s="22">
        <f t="shared" si="137"/>
        <v>1894.639988731273</v>
      </c>
      <c r="FU88" s="22">
        <f t="shared" si="137"/>
        <v>1913.8763593981801</v>
      </c>
      <c r="FV88" s="22">
        <f t="shared" si="137"/>
        <v>1933.2493086492584</v>
      </c>
      <c r="FW88" s="22">
        <f t="shared" si="137"/>
        <v>1952.7590946404812</v>
      </c>
      <c r="FX88" s="22">
        <f t="shared" si="137"/>
        <v>1972.4059678804465</v>
      </c>
      <c r="FY88" s="22">
        <f t="shared" si="137"/>
        <v>1992.1901718828863</v>
      </c>
      <c r="FZ88" s="22">
        <f t="shared" si="137"/>
        <v>2012.1119421817798</v>
      </c>
      <c r="GA88" s="22">
        <f t="shared" si="137"/>
        <v>2032.1715063333254</v>
      </c>
      <c r="GB88" s="22">
        <f t="shared" si="137"/>
        <v>2052.3690841590828</v>
      </c>
      <c r="GC88" s="22">
        <f t="shared" si="137"/>
        <v>2072.7048876721415</v>
      </c>
      <c r="GD88" s="22">
        <f t="shared" si="137"/>
        <v>2093.1791210541774</v>
      </c>
      <c r="GE88" s="22">
        <f t="shared" si="137"/>
        <v>2113.7919805761853</v>
      </c>
      <c r="GF88" s="22">
        <f t="shared" si="137"/>
        <v>2134.5436545444254</v>
      </c>
      <c r="GG88" s="22">
        <f t="shared" si="137"/>
        <v>2155.4343232214442</v>
      </c>
      <c r="GH88" s="22">
        <f t="shared" si="137"/>
        <v>2176.4641587770334</v>
      </c>
      <c r="GI88" s="22">
        <f t="shared" si="137"/>
        <v>2197.6333252183413</v>
      </c>
      <c r="GJ88" s="22">
        <f t="shared" si="137"/>
        <v>2218.9419783489202</v>
      </c>
      <c r="GK88" s="22">
        <f t="shared" si="137"/>
        <v>2240.390265686508</v>
      </c>
      <c r="GL88" s="22">
        <f t="shared" si="137"/>
        <v>2261.9783263931486</v>
      </c>
      <c r="GM88" s="22">
        <f t="shared" si="137"/>
        <v>2283.7028771738878</v>
      </c>
      <c r="GN88" s="22">
        <f t="shared" si="137"/>
        <v>2305.5608711489417</v>
      </c>
      <c r="GO88" s="22">
        <f t="shared" si="137"/>
        <v>2327.549472059251</v>
      </c>
      <c r="GP88" s="22">
        <f t="shared" ref="GP88:JA88" si="138">(1-$B$78)*GO88+GO87</f>
        <v>2349.6660310798156</v>
      </c>
      <c r="GQ88" s="22">
        <f t="shared" si="138"/>
        <v>2371.9080659529077</v>
      </c>
      <c r="GR88" s="22">
        <f t="shared" si="138"/>
        <v>2394.2732422384115</v>
      </c>
      <c r="GS88" s="22">
        <f t="shared" si="138"/>
        <v>2416.7593563874516</v>
      </c>
      <c r="GT88" s="22">
        <f t="shared" si="138"/>
        <v>2439.3643205908884</v>
      </c>
      <c r="GU88" s="22">
        <f t="shared" si="138"/>
        <v>2462.0861490950583</v>
      </c>
      <c r="GV88" s="22">
        <f t="shared" si="138"/>
        <v>2484.9229459122394</v>
      </c>
      <c r="GW88" s="22">
        <f t="shared" si="138"/>
        <v>2507.8728937647088</v>
      </c>
      <c r="GX88" s="22">
        <f t="shared" si="138"/>
        <v>2530.9342440982659</v>
      </c>
      <c r="GY88" s="22">
        <f t="shared" si="138"/>
        <v>2554.105308131866</v>
      </c>
      <c r="GZ88" s="22">
        <f t="shared" si="138"/>
        <v>2577.3844488286754</v>
      </c>
      <c r="HA88" s="22">
        <f t="shared" si="138"/>
        <v>2600.77007366918</v>
      </c>
      <c r="HB88" s="22">
        <f t="shared" si="138"/>
        <v>2624.2606281039734</v>
      </c>
      <c r="HC88" s="22">
        <f t="shared" si="138"/>
        <v>2647.8545897108943</v>
      </c>
      <c r="HD88" s="22">
        <f t="shared" si="138"/>
        <v>2671.5504629366947</v>
      </c>
      <c r="HE88" s="22">
        <f t="shared" si="138"/>
        <v>2695.3467744065301</v>
      </c>
      <c r="HF88" s="22">
        <f t="shared" si="138"/>
        <v>2719.2420689219889</v>
      </c>
      <c r="HG88" s="22">
        <f t="shared" si="138"/>
        <v>2743.2349050424527</v>
      </c>
      <c r="HH88" s="22">
        <f t="shared" si="138"/>
        <v>2767.3238519474644</v>
      </c>
      <c r="HI88" s="22">
        <f t="shared" si="138"/>
        <v>2791.5074863926657</v>
      </c>
      <c r="HJ88" s="22">
        <f t="shared" si="138"/>
        <v>2815.7843899207401</v>
      </c>
      <c r="HK88" s="22">
        <f t="shared" si="138"/>
        <v>2840.1531464034656</v>
      </c>
      <c r="HL88" s="22">
        <f t="shared" si="138"/>
        <v>2864.6123398028926</v>
      </c>
      <c r="HM88" s="22">
        <f t="shared" si="138"/>
        <v>2889.1605521605434</v>
      </c>
      <c r="HN88" s="22">
        <f t="shared" si="138"/>
        <v>2913.796361825895</v>
      </c>
      <c r="HO88" s="22">
        <f t="shared" si="138"/>
        <v>2938.518341859236</v>
      </c>
      <c r="HP88" s="22">
        <f t="shared" si="138"/>
        <v>2963.3250586213317</v>
      </c>
      <c r="HQ88" s="22">
        <f t="shared" si="138"/>
        <v>2988.2150704836849</v>
      </c>
      <c r="HR88" s="22">
        <f t="shared" si="138"/>
        <v>3013.1869267703482</v>
      </c>
      <c r="HS88" s="22">
        <f t="shared" si="138"/>
        <v>3038.2391667100655</v>
      </c>
      <c r="HT88" s="22">
        <f t="shared" si="138"/>
        <v>3063.3703184150436</v>
      </c>
      <c r="HU88" s="22">
        <f t="shared" si="138"/>
        <v>3088.578898147407</v>
      </c>
      <c r="HV88" s="22">
        <f t="shared" si="138"/>
        <v>3113.8634096126784</v>
      </c>
      <c r="HW88" s="22">
        <f t="shared" si="138"/>
        <v>3139.2223433531599</v>
      </c>
      <c r="HX88" s="22">
        <f t="shared" si="138"/>
        <v>3164.6541762189599</v>
      </c>
      <c r="HY88" s="22">
        <f t="shared" si="138"/>
        <v>3190.1573708432134</v>
      </c>
      <c r="HZ88" s="22">
        <f t="shared" si="138"/>
        <v>3215.7303752466387</v>
      </c>
      <c r="IA88" s="22">
        <f t="shared" si="138"/>
        <v>3241.3716224816289</v>
      </c>
      <c r="IB88" s="22">
        <f t="shared" si="138"/>
        <v>3267.079530319309</v>
      </c>
      <c r="IC88" s="22">
        <f t="shared" si="138"/>
        <v>3292.8525009817986</v>
      </c>
      <c r="ID88" s="22">
        <f t="shared" si="138"/>
        <v>3318.6889208847242</v>
      </c>
      <c r="IE88" s="22">
        <f t="shared" si="138"/>
        <v>3344.5871604602248</v>
      </c>
      <c r="IF88" s="22">
        <f t="shared" si="138"/>
        <v>3370.5455740126727</v>
      </c>
      <c r="IG88" s="22">
        <f t="shared" si="138"/>
        <v>3396.5624995790718</v>
      </c>
      <c r="IH88" s="22">
        <f t="shared" si="138"/>
        <v>3422.6362588262318</v>
      </c>
      <c r="II88" s="22">
        <f t="shared" si="138"/>
        <v>3448.7651569230866</v>
      </c>
      <c r="IJ88" s="22">
        <f t="shared" si="138"/>
        <v>3474.94748254261</v>
      </c>
      <c r="IK88" s="22">
        <f t="shared" si="138"/>
        <v>3501.1815078529771</v>
      </c>
      <c r="IL88" s="22">
        <f t="shared" si="138"/>
        <v>3527.4654885142172</v>
      </c>
      <c r="IM88" s="22">
        <f t="shared" si="138"/>
        <v>3553.7976636874805</v>
      </c>
      <c r="IN88" s="22">
        <f t="shared" si="138"/>
        <v>3580.1762560884508</v>
      </c>
      <c r="IO88" s="22">
        <f t="shared" si="138"/>
        <v>3606.5994720206754</v>
      </c>
      <c r="IP88" s="22">
        <f t="shared" si="138"/>
        <v>3633.0655014788949</v>
      </c>
      <c r="IQ88" s="22">
        <f t="shared" si="138"/>
        <v>3659.5725182201513</v>
      </c>
      <c r="IR88" s="22">
        <f t="shared" si="138"/>
        <v>3686.1186797893379</v>
      </c>
      <c r="IS88" s="22">
        <f t="shared" si="138"/>
        <v>3712.7021276536661</v>
      </c>
      <c r="IT88" s="22">
        <f t="shared" si="138"/>
        <v>3739.3209873287833</v>
      </c>
      <c r="IU88" s="22">
        <f t="shared" si="138"/>
        <v>3765.9733684864291</v>
      </c>
      <c r="IV88" s="22">
        <f t="shared" si="138"/>
        <v>3792.6573651020026</v>
      </c>
      <c r="IW88" s="22">
        <f t="shared" si="138"/>
        <v>3819.3710555674115</v>
      </c>
      <c r="IX88" s="22">
        <f t="shared" si="138"/>
        <v>3846.1125028584811</v>
      </c>
      <c r="IY88" s="22">
        <f t="shared" si="138"/>
        <v>3872.8797547216304</v>
      </c>
      <c r="IZ88" s="22">
        <f t="shared" si="138"/>
        <v>3899.6708438294245</v>
      </c>
      <c r="JA88" s="22">
        <f t="shared" si="138"/>
        <v>3926.4837879384113</v>
      </c>
      <c r="JB88" s="22">
        <f t="shared" ref="JB88:KF88" si="139">(1-$B$78)*JA88+JA87</f>
        <v>3953.3165901119182</v>
      </c>
      <c r="JC88" s="22">
        <f t="shared" si="139"/>
        <v>3980.167238880168</v>
      </c>
      <c r="JD88" s="22">
        <f t="shared" si="139"/>
        <v>4007.0337084525786</v>
      </c>
      <c r="JE88" s="22">
        <f t="shared" si="139"/>
        <v>4033.9139588770468</v>
      </c>
      <c r="JF88" s="22">
        <f t="shared" si="139"/>
        <v>4060.8059362464041</v>
      </c>
      <c r="JG88" s="22">
        <f t="shared" si="139"/>
        <v>4087.7075729103162</v>
      </c>
      <c r="JH88" s="22">
        <f t="shared" si="139"/>
        <v>4114.6167876789423</v>
      </c>
      <c r="JI88" s="22">
        <f t="shared" si="139"/>
        <v>4141.5314860977196</v>
      </c>
      <c r="JJ88" s="22">
        <f t="shared" si="139"/>
        <v>4168.4495606262353</v>
      </c>
      <c r="JK88" s="22">
        <f t="shared" si="139"/>
        <v>4195.3688909159364</v>
      </c>
      <c r="JL88" s="22">
        <f t="shared" si="139"/>
        <v>4222.2873440347967</v>
      </c>
      <c r="JM88" s="22">
        <f t="shared" si="139"/>
        <v>4249.2027747126913</v>
      </c>
      <c r="JN88" s="22">
        <f t="shared" si="139"/>
        <v>4276.1130255616099</v>
      </c>
      <c r="JO88" s="22">
        <f t="shared" si="139"/>
        <v>4303.0159273333475</v>
      </c>
      <c r="JP88" s="22">
        <f t="shared" si="139"/>
        <v>4329.9092991732623</v>
      </c>
      <c r="JQ88" s="22">
        <f t="shared" si="139"/>
        <v>4356.7909488856421</v>
      </c>
      <c r="JR88" s="22">
        <f t="shared" si="139"/>
        <v>4383.6586731873294</v>
      </c>
      <c r="JS88" s="22">
        <f t="shared" si="139"/>
        <v>4410.5102580182911</v>
      </c>
      <c r="JT88" s="22">
        <f t="shared" si="139"/>
        <v>4437.3434787317565</v>
      </c>
      <c r="JU88" s="22">
        <f t="shared" si="139"/>
        <v>4464.1561004349287</v>
      </c>
      <c r="JV88" s="22">
        <f t="shared" si="139"/>
        <v>4490.9458782487845</v>
      </c>
      <c r="JW88" s="22">
        <f t="shared" si="139"/>
        <v>4517.710557603752</v>
      </c>
      <c r="JX88" s="22">
        <f t="shared" si="139"/>
        <v>4544.4478745140568</v>
      </c>
      <c r="JY88" s="22">
        <f t="shared" si="139"/>
        <v>4571.155555842538</v>
      </c>
      <c r="JZ88" s="22">
        <f t="shared" si="139"/>
        <v>4597.8313196109566</v>
      </c>
      <c r="KA88" s="22">
        <f t="shared" si="139"/>
        <v>4624.4728753410709</v>
      </c>
      <c r="KB88" s="22">
        <f t="shared" si="139"/>
        <v>4651.0779242865492</v>
      </c>
      <c r="KC88" s="22">
        <f t="shared" si="139"/>
        <v>4677.6441597557141</v>
      </c>
      <c r="KD88" s="22">
        <f t="shared" si="139"/>
        <v>4704.1692674496635</v>
      </c>
      <c r="KE88" s="22">
        <f t="shared" si="139"/>
        <v>4730.6509257680382</v>
      </c>
      <c r="KF88" s="22">
        <f t="shared" si="139"/>
        <v>4757.0868061642332</v>
      </c>
    </row>
    <row r="89" spans="1:292" x14ac:dyDescent="0.2">
      <c r="A89" t="s">
        <v>52</v>
      </c>
      <c r="B89" s="22">
        <f>B82*(B88^$B$77)*(B83^(1-$B$77))</f>
        <v>58.974936057091995</v>
      </c>
      <c r="C89" s="22">
        <f>C82*(C88^$B$77)*(C83^(1-$B$77))</f>
        <v>60.239658092970281</v>
      </c>
      <c r="D89" s="22">
        <f t="shared" ref="D89:E89" si="140">D82*(D88^$B$77)*(D83^(1-$B$77))</f>
        <v>61.530752877063648</v>
      </c>
      <c r="E89" s="22">
        <f t="shared" si="140"/>
        <v>62.848520426274504</v>
      </c>
      <c r="F89" s="22">
        <f t="shared" ref="F89" si="141">F82*(F88^$B$77)*(F83^(1-$B$77))</f>
        <v>64.193252445434041</v>
      </c>
      <c r="G89" s="22">
        <f t="shared" ref="G89" si="142">G82*(G88^$B$77)*(G83^(1-$B$77))</f>
        <v>65.565229739165858</v>
      </c>
      <c r="H89" s="22">
        <f t="shared" ref="H89" si="143">H82*(H88^$B$77)*(H83^(1-$B$77))</f>
        <v>66.964721983342272</v>
      </c>
      <c r="I89" s="22">
        <f t="shared" ref="I89" si="144">I82*(I88^$B$77)*(I83^(1-$B$77))</f>
        <v>68.391987610214542</v>
      </c>
      <c r="J89" s="22">
        <f t="shared" ref="J89" si="145">J82*(J88^$B$77)*(J83^(1-$B$77))</f>
        <v>69.847273762782692</v>
      </c>
      <c r="K89" s="22">
        <f t="shared" ref="K89" si="146">K82*(K88^$B$77)*(K83^(1-$B$77))</f>
        <v>71.330816357713772</v>
      </c>
      <c r="L89" s="22">
        <f t="shared" ref="L89" si="147">L82*(L88^$B$77)*(L83^(1-$B$77))</f>
        <v>72.842840263695976</v>
      </c>
      <c r="M89" s="22">
        <f t="shared" ref="M89" si="148">M82*(M88^$B$77)*(M83^(1-$B$77))</f>
        <v>74.383559619638476</v>
      </c>
      <c r="N89" s="22">
        <f t="shared" ref="N89" si="149">N82*(N88^$B$77)*(N83^(1-$B$77))</f>
        <v>76.031309805732917</v>
      </c>
      <c r="O89" s="22">
        <f t="shared" ref="O89" si="150">O82*(O88^$B$77)*(O83^(1-$B$77))</f>
        <v>77.792518941999205</v>
      </c>
      <c r="P89" s="22">
        <f t="shared" ref="P89" si="151">P82*(P88^$B$77)*(P83^(1-$B$77))</f>
        <v>79.67418952102949</v>
      </c>
      <c r="Q89" s="22">
        <f t="shared" ref="Q89" si="152">Q82*(Q88^$B$77)*(Q83^(1-$B$77))</f>
        <v>81.683955715361876</v>
      </c>
      <c r="R89" s="22">
        <f t="shared" ref="R89" si="153">R82*(R88^$B$77)*(R83^(1-$B$77))</f>
        <v>83.830142840194753</v>
      </c>
      <c r="S89" s="22">
        <f t="shared" ref="S89" si="154">S82*(S88^$B$77)*(S83^(1-$B$77))</f>
        <v>86.121835739234385</v>
      </c>
      <c r="T89" s="22">
        <f t="shared" ref="T89" si="155">T82*(T88^$B$77)*(T83^(1-$B$77))</f>
        <v>88.568950577070737</v>
      </c>
      <c r="U89" s="22">
        <f t="shared" ref="U89" si="156">U82*(U88^$B$77)*(U83^(1-$B$77))</f>
        <v>91.182316832753685</v>
      </c>
      <c r="V89" s="22">
        <f t="shared" ref="V89" si="157">V82*(V88^$B$77)*(V83^(1-$B$77))</f>
        <v>93.973768628503635</v>
      </c>
      <c r="W89" s="22">
        <f t="shared" ref="W89" si="158">W82*(W88^$B$77)*(W83^(1-$B$77))</f>
        <v>96.956246586968049</v>
      </c>
      <c r="X89" s="22">
        <f t="shared" ref="X89" si="159">X82*(X88^$B$77)*(X83^(1-$B$77))</f>
        <v>99.844629512686922</v>
      </c>
      <c r="Y89" s="22">
        <f t="shared" ref="Y89" si="160">Y82*(Y88^$B$77)*(Y83^(1-$B$77))</f>
        <v>102.62121415006385</v>
      </c>
      <c r="Z89" s="22">
        <f t="shared" ref="Z89" si="161">Z82*(Z88^$B$77)*(Z83^(1-$B$77))</f>
        <v>105.26831277433303</v>
      </c>
      <c r="AA89" s="22">
        <f t="shared" ref="AA89" si="162">AA82*(AA88^$B$77)*(AA83^(1-$B$77))</f>
        <v>107.76844632191053</v>
      </c>
      <c r="AB89" s="22">
        <f t="shared" ref="AB89" si="163">AB82*(AB88^$B$77)*(AB83^(1-$B$77))</f>
        <v>110.10455267219746</v>
      </c>
      <c r="AC89" s="22">
        <f t="shared" ref="AC89" si="164">AC82*(AC88^$B$77)*(AC83^(1-$B$77))</f>
        <v>112.26019871661545</v>
      </c>
      <c r="AD89" s="22">
        <f t="shared" ref="AD89" si="165">AD82*(AD88^$B$77)*(AD83^(1-$B$77))</f>
        <v>114.21979263734686</v>
      </c>
      <c r="AE89" s="22">
        <f t="shared" ref="AE89" si="166">AE82*(AE88^$B$77)*(AE83^(1-$B$77))</f>
        <v>115.9687921714313</v>
      </c>
      <c r="AF89" s="22">
        <f t="shared" ref="AF89" si="167">AF82*(AF88^$B$77)*(AF83^(1-$B$77))</f>
        <v>117.4939048136583</v>
      </c>
      <c r="AG89" s="22">
        <f t="shared" ref="AG89" si="168">AG82*(AG88^$B$77)*(AG83^(1-$B$77))</f>
        <v>118.78327589282215</v>
      </c>
      <c r="AH89" s="22">
        <f t="shared" ref="AH89" si="169">AH82*(AH88^$B$77)*(AH83^(1-$B$77))</f>
        <v>120.20303196868885</v>
      </c>
      <c r="AI89" s="22">
        <f t="shared" ref="AI89" si="170">AI82*(AI88^$B$77)*(AI83^(1-$B$77))</f>
        <v>121.75778214817753</v>
      </c>
      <c r="AJ89" s="22">
        <f t="shared" ref="AJ89" si="171">AJ82*(AJ88^$B$77)*(AJ83^(1-$B$77))</f>
        <v>123.45259702775344</v>
      </c>
      <c r="AK89" s="22">
        <f t="shared" ref="AK89" si="172">AK82*(AK88^$B$77)*(AK83^(1-$B$77))</f>
        <v>125.29305459708364</v>
      </c>
      <c r="AL89" s="22">
        <f t="shared" ref="AL89" si="173">AL82*(AL88^$B$77)*(AL83^(1-$B$77))</f>
        <v>127.28527223870948</v>
      </c>
      <c r="AM89" s="22">
        <f t="shared" ref="AM89" si="174">AM82*(AM88^$B$77)*(AM83^(1-$B$77))</f>
        <v>129.43594211776002</v>
      </c>
      <c r="AN89" s="22">
        <f t="shared" ref="AN89" si="175">AN82*(AN88^$B$77)*(AN83^(1-$B$77))</f>
        <v>131.75237044234592</v>
      </c>
      <c r="AO89" s="22">
        <f t="shared" ref="AO89" si="176">AO82*(AO88^$B$77)*(AO83^(1-$B$77))</f>
        <v>134.24252067412681</v>
      </c>
      <c r="AP89" s="22">
        <f t="shared" ref="AP89" si="177">AP82*(AP88^$B$77)*(AP83^(1-$B$77))</f>
        <v>136.91506118814164</v>
      </c>
      <c r="AQ89" s="22">
        <f t="shared" ref="AQ89" si="178">AQ82*(AQ88^$B$77)*(AQ83^(1-$B$77))</f>
        <v>139.77941788202386</v>
      </c>
      <c r="AR89" s="22">
        <f t="shared" ref="AR89" si="179">AR82*(AR88^$B$77)*(AR83^(1-$B$77))</f>
        <v>142.56349357730079</v>
      </c>
      <c r="AS89" s="22">
        <f t="shared" ref="AS89" si="180">AS82*(AS88^$B$77)*(AS83^(1-$B$77))</f>
        <v>145.25910029551406</v>
      </c>
      <c r="AT89" s="22">
        <f t="shared" ref="AT89" si="181">AT82*(AT88^$B$77)*(AT83^(1-$B$77))</f>
        <v>147.8581469803795</v>
      </c>
      <c r="AU89" s="22">
        <f t="shared" ref="AU89" si="182">AU82*(AU88^$B$77)*(AU83^(1-$B$77))</f>
        <v>150.35267400001359</v>
      </c>
      <c r="AV89" s="22">
        <f t="shared" ref="AV89" si="183">AV82*(AV88^$B$77)*(AV83^(1-$B$77))</f>
        <v>152.7348956830819</v>
      </c>
      <c r="AW89" s="22">
        <f t="shared" ref="AW89" si="184">AW82*(AW88^$B$77)*(AW83^(1-$B$77))</f>
        <v>154.99724298006885</v>
      </c>
      <c r="AX89" s="22">
        <f t="shared" ref="AX89" si="185">AX82*(AX88^$B$77)*(AX83^(1-$B$77))</f>
        <v>157.13240583352757</v>
      </c>
      <c r="AY89" s="22">
        <f t="shared" ref="AY89" si="186">AY82*(AY88^$B$77)*(AY83^(1-$B$77))</f>
        <v>159.13337485682672</v>
      </c>
      <c r="AZ89" s="22">
        <f t="shared" ref="AZ89" si="187">AZ82*(AZ88^$B$77)*(AZ83^(1-$B$77))</f>
        <v>160.99348201678777</v>
      </c>
      <c r="BA89" s="22">
        <f t="shared" ref="BA89" si="188">BA82*(BA88^$B$77)*(BA83^(1-$B$77))</f>
        <v>162.70644010248711</v>
      </c>
      <c r="BB89" s="22">
        <f t="shared" ref="BB89" si="189">BB82*(BB88^$B$77)*(BB83^(1-$B$77))</f>
        <v>164.77689268235284</v>
      </c>
      <c r="BC89" s="22">
        <f t="shared" ref="BC89" si="190">BC82*(BC88^$B$77)*(BC83^(1-$B$77))</f>
        <v>167.218614028736</v>
      </c>
      <c r="BD89" s="22">
        <f t="shared" ref="BD89" si="191">BD82*(BD88^$B$77)*(BD83^(1-$B$77))</f>
        <v>170.04803839779856</v>
      </c>
      <c r="BE89" s="22">
        <f t="shared" ref="BE89" si="192">BE82*(BE88^$B$77)*(BE83^(1-$B$77))</f>
        <v>173.28447592582702</v>
      </c>
      <c r="BF89" s="22">
        <f t="shared" ref="BF89" si="193">BF82*(BF88^$B$77)*(BF83^(1-$B$77))</f>
        <v>176.95034479506313</v>
      </c>
      <c r="BG89" s="22">
        <f t="shared" ref="BG89" si="194">BG82*(BG88^$B$77)*(BG83^(1-$B$77))</f>
        <v>181.07144460933537</v>
      </c>
      <c r="BH89" s="22">
        <f t="shared" ref="BH89" si="195">BH82*(BH88^$B$77)*(BH83^(1-$B$77))</f>
        <v>185.67727618309496</v>
      </c>
      <c r="BI89" s="22">
        <f t="shared" ref="BI89" si="196">BI82*(BI88^$B$77)*(BI83^(1-$B$77))</f>
        <v>190.80141336635091</v>
      </c>
      <c r="BJ89" s="22">
        <f t="shared" ref="BJ89" si="197">BJ82*(BJ88^$B$77)*(BJ83^(1-$B$77))</f>
        <v>196.48193372917245</v>
      </c>
      <c r="BK89" s="22">
        <f t="shared" ref="BK89" si="198">BK82*(BK88^$B$77)*(BK83^(1-$B$77))</f>
        <v>202.76191613457388</v>
      </c>
      <c r="BL89" s="22">
        <f t="shared" ref="BL89" si="199">BL82*(BL88^$B$77)*(BL83^(1-$B$77))</f>
        <v>209.23396418227699</v>
      </c>
      <c r="BM89" s="22">
        <f t="shared" ref="BM89" si="200">BM82*(BM88^$B$77)*(BM83^(1-$B$77))</f>
        <v>215.90220841764958</v>
      </c>
      <c r="BN89" s="22">
        <f t="shared" ref="BN89" si="201">BN82*(BN88^$B$77)*(BN83^(1-$B$77))</f>
        <v>222.77079714372559</v>
      </c>
      <c r="BO89" s="22">
        <f t="shared" ref="BO89" si="202">BO82*(BO88^$B$77)*(BO83^(1-$B$77))</f>
        <v>229.84388523171592</v>
      </c>
      <c r="BP89" s="22">
        <f t="shared" ref="BP89" si="203">BP82*(BP88^$B$77)*(BP83^(1-$B$77))</f>
        <v>237.12563165784007</v>
      </c>
      <c r="BQ89" s="22">
        <f t="shared" ref="BQ89" si="204">BQ82*(BQ88^$B$77)*(BQ83^(1-$B$77))</f>
        <v>244.6201969478532</v>
      </c>
      <c r="BR89" s="22">
        <f t="shared" ref="BR89" si="205">BR82*(BR88^$B$77)*(BR83^(1-$B$77))</f>
        <v>252.33174109265397</v>
      </c>
      <c r="BS89" s="22">
        <f t="shared" ref="BS89" si="206">BS82*(BS88^$B$77)*(BS83^(1-$B$77))</f>
        <v>260.26442132998864</v>
      </c>
      <c r="BT89" s="22">
        <f t="shared" ref="BT89" si="207">BT82*(BT88^$B$77)*(BT83^(1-$B$77))</f>
        <v>268.42239010131152</v>
      </c>
      <c r="BU89" s="22">
        <f t="shared" ref="BU89" si="208">BU82*(BU88^$B$77)*(BU83^(1-$B$77))</f>
        <v>276.80979343481698</v>
      </c>
      <c r="BV89" s="22">
        <f t="shared" ref="BV89" si="209">BV82*(BV88^$B$77)*(BV83^(1-$B$77))</f>
        <v>284.88338985222168</v>
      </c>
      <c r="BW89" s="22">
        <f t="shared" ref="BW89" si="210">BW82*(BW88^$B$77)*(BW83^(1-$B$77))</f>
        <v>292.59797444735369</v>
      </c>
      <c r="BX89" s="22">
        <f t="shared" ref="BX89" si="211">BX82*(BX88^$B$77)*(BX83^(1-$B$77))</f>
        <v>299.9091847850039</v>
      </c>
      <c r="BY89" s="22">
        <f t="shared" ref="BY89" si="212">BY82*(BY88^$B$77)*(BY83^(1-$B$77))</f>
        <v>306.7739216341671</v>
      </c>
      <c r="BZ89" s="22">
        <f t="shared" ref="BZ89" si="213">BZ82*(BZ88^$B$77)*(BZ83^(1-$B$77))</f>
        <v>313.15077631268781</v>
      </c>
      <c r="CA89" s="22">
        <f t="shared" ref="CA89" si="214">CA82*(CA88^$B$77)*(CA83^(1-$B$77))</f>
        <v>319.00045195561773</v>
      </c>
      <c r="CB89" s="22">
        <f t="shared" ref="CB89" si="215">CB82*(CB88^$B$77)*(CB83^(1-$B$77))</f>
        <v>324.28617395441535</v>
      </c>
      <c r="CC89" s="22">
        <f t="shared" ref="CC89" si="216">CC82*(CC88^$B$77)*(CC83^(1-$B$77))</f>
        <v>328.97408264185367</v>
      </c>
      <c r="CD89" s="22">
        <f t="shared" ref="CD89" si="217">CD82*(CD88^$B$77)*(CD83^(1-$B$77))</f>
        <v>333.03360231443895</v>
      </c>
      <c r="CE89" s="22">
        <f t="shared" ref="CE89" si="218">CE82*(CE88^$B$77)*(CE83^(1-$B$77))</f>
        <v>336.43778142371968</v>
      </c>
      <c r="CF89" s="22">
        <f t="shared" ref="CF89" si="219">CF82*(CF88^$B$77)*(CF83^(1-$B$77))</f>
        <v>339.95423774745308</v>
      </c>
      <c r="CG89" s="22">
        <f t="shared" ref="CG89" si="220">CG82*(CG88^$B$77)*(CG83^(1-$B$77))</f>
        <v>343.58528306687163</v>
      </c>
      <c r="CH89" s="22">
        <f t="shared" ref="CH89" si="221">CH82*(CH88^$B$77)*(CH83^(1-$B$77))</f>
        <v>347.33336735664307</v>
      </c>
      <c r="CI89" s="22">
        <f t="shared" ref="CI89" si="222">CI82*(CI88^$B$77)*(CI83^(1-$B$77))</f>
        <v>351.20110208096503</v>
      </c>
      <c r="CJ89" s="22">
        <f t="shared" ref="CJ89" si="223">CJ82*(CJ88^$B$77)*(CJ83^(1-$B$77))</f>
        <v>355.19126680190999</v>
      </c>
      <c r="CK89" s="22">
        <f t="shared" ref="CK89" si="224">CK82*(CK88^$B$77)*(CK83^(1-$B$77))</f>
        <v>359.30681532138215</v>
      </c>
      <c r="CL89" s="22">
        <f t="shared" ref="CL89" si="225">CL82*(CL88^$B$77)*(CL83^(1-$B$77))</f>
        <v>363.55088339652838</v>
      </c>
      <c r="CM89" s="22">
        <f t="shared" ref="CM89" si="226">CM82*(CM88^$B$77)*(CM83^(1-$B$77))</f>
        <v>367.9267965390448</v>
      </c>
      <c r="CN89" s="22">
        <f t="shared" ref="CN89" si="227">CN82*(CN88^$B$77)*(CN83^(1-$B$77))</f>
        <v>372.4380783158</v>
      </c>
      <c r="CO89" s="22">
        <f t="shared" ref="CO89" si="228">CO82*(CO88^$B$77)*(CO83^(1-$B$77))</f>
        <v>377.0884596549015</v>
      </c>
      <c r="CP89" s="22">
        <f t="shared" ref="CP89" si="229">CP82*(CP88^$B$77)*(CP83^(1-$B$77))</f>
        <v>381.78539245644635</v>
      </c>
      <c r="CQ89" s="22">
        <f t="shared" ref="CQ89" si="230">CQ82*(CQ88^$B$77)*(CQ83^(1-$B$77))</f>
        <v>386.52914784234036</v>
      </c>
      <c r="CR89" s="22">
        <f t="shared" ref="CR89" si="231">CR82*(CR88^$B$77)*(CR83^(1-$B$77))</f>
        <v>391.31999729157525</v>
      </c>
      <c r="CS89" s="22">
        <f t="shared" ref="CS89" si="232">CS82*(CS88^$B$77)*(CS83^(1-$B$77))</f>
        <v>396.15821149448993</v>
      </c>
      <c r="CT89" s="22">
        <f t="shared" ref="CT89" si="233">CT82*(CT88^$B$77)*(CT83^(1-$B$77))</f>
        <v>401.04406030092764</v>
      </c>
      <c r="CU89" s="22">
        <f t="shared" ref="CU89" si="234">CU82*(CU88^$B$77)*(CU83^(1-$B$77))</f>
        <v>405.97781264314858</v>
      </c>
      <c r="CV89" s="22">
        <f t="shared" ref="CV89" si="235">CV82*(CV88^$B$77)*(CV83^(1-$B$77))</f>
        <v>410.95973653228907</v>
      </c>
      <c r="CW89" s="22">
        <f t="shared" ref="CW89" si="236">CW82*(CW88^$B$77)*(CW83^(1-$B$77))</f>
        <v>415.99009897376794</v>
      </c>
      <c r="CX89" s="22">
        <f t="shared" ref="CX89" si="237">CX82*(CX88^$B$77)*(CX83^(1-$B$77))</f>
        <v>421.06916600522368</v>
      </c>
      <c r="CY89" s="22">
        <f t="shared" ref="CY89" si="238">CY82*(CY88^$B$77)*(CY83^(1-$B$77))</f>
        <v>426.19720256070383</v>
      </c>
      <c r="CZ89" s="22">
        <f t="shared" ref="CZ89" si="239">CZ82*(CZ88^$B$77)*(CZ83^(1-$B$77))</f>
        <v>431.37447252071041</v>
      </c>
      <c r="DA89" s="22">
        <f t="shared" ref="DA89" si="240">DA82*(DA88^$B$77)*(DA83^(1-$B$77))</f>
        <v>436.60123860317685</v>
      </c>
      <c r="DB89" s="22">
        <f t="shared" ref="DB89" si="241">DB82*(DB88^$B$77)*(DB83^(1-$B$77))</f>
        <v>441.87776239055228</v>
      </c>
      <c r="DC89" s="22">
        <f t="shared" ref="DC89" si="242">DC82*(DC88^$B$77)*(DC83^(1-$B$77))</f>
        <v>447.20430424516917</v>
      </c>
      <c r="DD89" s="22">
        <f t="shared" ref="DD89" si="243">DD82*(DD88^$B$77)*(DD83^(1-$B$77))</f>
        <v>452.58112328337626</v>
      </c>
      <c r="DE89" s="22">
        <f t="shared" ref="DE89" si="244">DE82*(DE88^$B$77)*(DE83^(1-$B$77))</f>
        <v>458.00847732030047</v>
      </c>
      <c r="DF89" s="22">
        <f t="shared" ref="DF89" si="245">DF82*(DF88^$B$77)*(DF83^(1-$B$77))</f>
        <v>463.48662287970285</v>
      </c>
      <c r="DG89" s="22">
        <f t="shared" ref="DG89" si="246">DG82*(DG88^$B$77)*(DG83^(1-$B$77))</f>
        <v>469.01581511083486</v>
      </c>
      <c r="DH89" s="22">
        <f t="shared" ref="DH89" si="247">DH82*(DH88^$B$77)*(DH83^(1-$B$77))</f>
        <v>474.59630779985599</v>
      </c>
      <c r="DI89" s="22">
        <f t="shared" ref="DI89" si="248">DI82*(DI88^$B$77)*(DI83^(1-$B$77))</f>
        <v>480.22835333333416</v>
      </c>
      <c r="DJ89" s="22">
        <f t="shared" ref="DJ89" si="249">DJ82*(DJ88^$B$77)*(DJ83^(1-$B$77))</f>
        <v>485.9122025852846</v>
      </c>
      <c r="DK89" s="22">
        <f t="shared" ref="DK89" si="250">DK82*(DK88^$B$77)*(DK83^(1-$B$77))</f>
        <v>491.64810495145355</v>
      </c>
      <c r="DL89" s="22">
        <f t="shared" ref="DL89" si="251">DL82*(DL88^$B$77)*(DL83^(1-$B$77))</f>
        <v>497.43630826136291</v>
      </c>
      <c r="DM89" s="22">
        <f t="shared" ref="DM89" si="252">DM82*(DM88^$B$77)*(DM83^(1-$B$77))</f>
        <v>503.27705880612046</v>
      </c>
      <c r="DN89" s="22">
        <f t="shared" ref="DN89" si="253">DN82*(DN88^$B$77)*(DN83^(1-$B$77))</f>
        <v>509.17060127249033</v>
      </c>
      <c r="DO89" s="22">
        <f t="shared" ref="DO89" si="254">DO82*(DO88^$B$77)*(DO83^(1-$B$77))</f>
        <v>515.11717872851534</v>
      </c>
      <c r="DP89" s="22">
        <f t="shared" ref="DP89" si="255">DP82*(DP88^$B$77)*(DP83^(1-$B$77))</f>
        <v>521.11703255453426</v>
      </c>
      <c r="DQ89" s="22">
        <f t="shared" ref="DQ89" si="256">DQ82*(DQ88^$B$77)*(DQ83^(1-$B$77))</f>
        <v>527.17040242125825</v>
      </c>
      <c r="DR89" s="22">
        <f t="shared" ref="DR89" si="257">DR82*(DR88^$B$77)*(DR83^(1-$B$77))</f>
        <v>533.27752626454162</v>
      </c>
      <c r="DS89" s="22">
        <f t="shared" ref="DS89" si="258">DS82*(DS88^$B$77)*(DS83^(1-$B$77))</f>
        <v>539.438640218979</v>
      </c>
      <c r="DT89" s="22">
        <f t="shared" ref="DT89" si="259">DT82*(DT88^$B$77)*(DT83^(1-$B$77))</f>
        <v>545.65397862855775</v>
      </c>
      <c r="DU89" s="22">
        <f t="shared" ref="DU89" si="260">DU82*(DU88^$B$77)*(DU83^(1-$B$77))</f>
        <v>551.92377401090744</v>
      </c>
      <c r="DV89" s="22">
        <f t="shared" ref="DV89" si="261">DV82*(DV88^$B$77)*(DV83^(1-$B$77))</f>
        <v>558.24825698635459</v>
      </c>
      <c r="DW89" s="22">
        <f t="shared" ref="DW89" si="262">DW82*(DW88^$B$77)*(DW83^(1-$B$77))</f>
        <v>564.62765629091291</v>
      </c>
      <c r="DX89" s="22">
        <f t="shared" ref="DX89" si="263">DX82*(DX88^$B$77)*(DX83^(1-$B$77))</f>
        <v>571.06219869680183</v>
      </c>
      <c r="DY89" s="22">
        <f t="shared" ref="DY89" si="264">DY82*(DY88^$B$77)*(DY83^(1-$B$77))</f>
        <v>577.55210895187429</v>
      </c>
      <c r="DZ89" s="22">
        <f t="shared" ref="DZ89" si="265">DZ82*(DZ88^$B$77)*(DZ83^(1-$B$77))</f>
        <v>584.09760979557234</v>
      </c>
      <c r="EA89" s="22">
        <f t="shared" ref="EA89" si="266">EA82*(EA88^$B$77)*(EA83^(1-$B$77))</f>
        <v>590.69892192727161</v>
      </c>
      <c r="EB89" s="22">
        <f t="shared" ref="EB89" si="267">EB82*(EB88^$B$77)*(EB83^(1-$B$77))</f>
        <v>597.35626401696845</v>
      </c>
      <c r="EC89" s="22">
        <f t="shared" ref="EC89" si="268">EC82*(EC88^$B$77)*(EC83^(1-$B$77))</f>
        <v>604.06985259519149</v>
      </c>
      <c r="ED89" s="22">
        <f t="shared" ref="ED89" si="269">ED82*(ED88^$B$77)*(ED83^(1-$B$77))</f>
        <v>610.83990198429171</v>
      </c>
      <c r="EE89" s="22">
        <f t="shared" ref="EE89" si="270">EE82*(EE88^$B$77)*(EE83^(1-$B$77))</f>
        <v>617.66662435638159</v>
      </c>
      <c r="EF89" s="22">
        <f t="shared" ref="EF89" si="271">EF82*(EF88^$B$77)*(EF83^(1-$B$77))</f>
        <v>624.55022964314571</v>
      </c>
      <c r="EG89" s="22">
        <f t="shared" ref="EG89" si="272">EG82*(EG88^$B$77)*(EG83^(1-$B$77))</f>
        <v>631.49092549181285</v>
      </c>
      <c r="EH89" s="22">
        <f t="shared" ref="EH89" si="273">EH82*(EH88^$B$77)*(EH83^(1-$B$77))</f>
        <v>638.48891729652701</v>
      </c>
      <c r="EI89" s="22">
        <f t="shared" ref="EI89" si="274">EI82*(EI88^$B$77)*(EI83^(1-$B$77))</f>
        <v>645.54440804605554</v>
      </c>
      <c r="EJ89" s="22">
        <f t="shared" ref="EJ89" si="275">EJ82*(EJ88^$B$77)*(EJ83^(1-$B$77))</f>
        <v>652.65759850698714</v>
      </c>
      <c r="EK89" s="22">
        <f t="shared" ref="EK89" si="276">EK82*(EK88^$B$77)*(EK83^(1-$B$77))</f>
        <v>659.82868703394024</v>
      </c>
      <c r="EL89" s="22">
        <f t="shared" ref="EL89" si="277">EL82*(EL88^$B$77)*(EL83^(1-$B$77))</f>
        <v>667.05786951285347</v>
      </c>
      <c r="EM89" s="22">
        <f t="shared" ref="EM89" si="278">EM82*(EM88^$B$77)*(EM83^(1-$B$77))</f>
        <v>674.34533932607178</v>
      </c>
      <c r="EN89" s="22">
        <f t="shared" ref="EN89" si="279">EN82*(EN88^$B$77)*(EN83^(1-$B$77))</f>
        <v>681.69128743304316</v>
      </c>
      <c r="EO89" s="22">
        <f t="shared" ref="EO89" si="280">EO82*(EO88^$B$77)*(EO83^(1-$B$77))</f>
        <v>689.09590230608876</v>
      </c>
      <c r="EP89" s="22">
        <f t="shared" ref="EP89" si="281">EP82*(EP88^$B$77)*(EP83^(1-$B$77))</f>
        <v>696.55936986744825</v>
      </c>
      <c r="EQ89" s="22">
        <f t="shared" ref="EQ89" si="282">EQ82*(EQ88^$B$77)*(EQ83^(1-$B$77))</f>
        <v>704.08187344560065</v>
      </c>
      <c r="ER89" s="22">
        <f t="shared" ref="ER89" si="283">ER82*(ER88^$B$77)*(ER83^(1-$B$77))</f>
        <v>711.66359369271663</v>
      </c>
      <c r="ES89" s="22">
        <f t="shared" ref="ES89" si="284">ES82*(ES88^$B$77)*(ES83^(1-$B$77))</f>
        <v>719.3047086450739</v>
      </c>
      <c r="ET89" s="22">
        <f t="shared" ref="ET89" si="285">ET82*(ET88^$B$77)*(ET83^(1-$B$77))</f>
        <v>727.00539362483141</v>
      </c>
      <c r="EU89" s="22">
        <f t="shared" ref="EU89" si="286">EU82*(EU88^$B$77)*(EU83^(1-$B$77))</f>
        <v>734.76582117896362</v>
      </c>
      <c r="EV89" s="22">
        <f t="shared" ref="EV89" si="287">EV82*(EV88^$B$77)*(EV83^(1-$B$77))</f>
        <v>742.58616123051524</v>
      </c>
      <c r="EW89" s="22">
        <f t="shared" ref="EW89" si="288">EW82*(EW88^$B$77)*(EW83^(1-$B$77))</f>
        <v>750.46658081216492</v>
      </c>
      <c r="EX89" s="22">
        <f t="shared" ref="EX89" si="289">EX82*(EX88^$B$77)*(EX83^(1-$B$77))</f>
        <v>758.40724414452086</v>
      </c>
      <c r="EY89" s="22">
        <f t="shared" ref="EY89" si="290">EY82*(EY88^$B$77)*(EY83^(1-$B$77))</f>
        <v>766.40831260582343</v>
      </c>
      <c r="EZ89" s="22">
        <f t="shared" ref="EZ89" si="291">EZ82*(EZ88^$B$77)*(EZ83^(1-$B$77))</f>
        <v>774.46994466300964</v>
      </c>
      <c r="FA89" s="22">
        <f t="shared" ref="FA89" si="292">FA82*(FA88^$B$77)*(FA83^(1-$B$77))</f>
        <v>782.59229584320383</v>
      </c>
      <c r="FB89" s="22">
        <f t="shared" ref="FB89" si="293">FB82*(FB88^$B$77)*(FB83^(1-$B$77))</f>
        <v>790.77551876185021</v>
      </c>
      <c r="FC89" s="22">
        <f t="shared" ref="FC89" si="294">FC82*(FC88^$B$77)*(FC83^(1-$B$77))</f>
        <v>799.0197630089026</v>
      </c>
      <c r="FD89" s="22">
        <f t="shared" ref="FD89" si="295">FD82*(FD88^$B$77)*(FD83^(1-$B$77))</f>
        <v>807.32517519798751</v>
      </c>
      <c r="FE89" s="22">
        <f t="shared" ref="FE89" si="296">FE82*(FE88^$B$77)*(FE83^(1-$B$77))</f>
        <v>815.691898866364</v>
      </c>
      <c r="FF89" s="22">
        <f t="shared" ref="FF89" si="297">FF82*(FF88^$B$77)*(FF83^(1-$B$77))</f>
        <v>824.12007447754286</v>
      </c>
      <c r="FG89" s="22">
        <f t="shared" ref="FG89" si="298">FG82*(FG88^$B$77)*(FG83^(1-$B$77))</f>
        <v>832.60983938888489</v>
      </c>
      <c r="FH89" s="22">
        <f t="shared" ref="FH89" si="299">FH82*(FH88^$B$77)*(FH83^(1-$B$77))</f>
        <v>841.16132792066469</v>
      </c>
      <c r="FI89" s="22">
        <f t="shared" ref="FI89" si="300">FI82*(FI88^$B$77)*(FI83^(1-$B$77))</f>
        <v>849.77467106349525</v>
      </c>
      <c r="FJ89" s="22">
        <f t="shared" ref="FJ89" si="301">FJ82*(FJ88^$B$77)*(FJ83^(1-$B$77))</f>
        <v>858.44999662578834</v>
      </c>
      <c r="FK89" s="22">
        <f t="shared" ref="FK89" si="302">FK82*(FK88^$B$77)*(FK83^(1-$B$77))</f>
        <v>867.18742914585414</v>
      </c>
      <c r="FL89" s="22">
        <f t="shared" ref="FL89" si="303">FL82*(FL88^$B$77)*(FL83^(1-$B$77))</f>
        <v>875.98708995050811</v>
      </c>
      <c r="FM89" s="22">
        <f t="shared" ref="FM89" si="304">FM82*(FM88^$B$77)*(FM83^(1-$B$77))</f>
        <v>884.84909702893208</v>
      </c>
      <c r="FN89" s="22">
        <f t="shared" ref="FN89" si="305">FN82*(FN88^$B$77)*(FN83^(1-$B$77))</f>
        <v>893.7735650384617</v>
      </c>
      <c r="FO89" s="22">
        <f t="shared" ref="FO89" si="306">FO82*(FO88^$B$77)*(FO83^(1-$B$77))</f>
        <v>902.76060527502557</v>
      </c>
      <c r="FP89" s="22">
        <f t="shared" ref="FP89" si="307">FP82*(FP88^$B$77)*(FP83^(1-$B$77))</f>
        <v>911.81032559980758</v>
      </c>
      <c r="FQ89" s="22">
        <f t="shared" ref="FQ89" si="308">FQ82*(FQ88^$B$77)*(FQ83^(1-$B$77))</f>
        <v>920.92283042914437</v>
      </c>
      <c r="FR89" s="22">
        <f t="shared" ref="FR89" si="309">FR82*(FR88^$B$77)*(FR83^(1-$B$77))</f>
        <v>930.0982206458059</v>
      </c>
      <c r="FS89" s="22">
        <f t="shared" ref="FS89" si="310">FS82*(FS88^$B$77)*(FS83^(1-$B$77))</f>
        <v>939.33659368331143</v>
      </c>
      <c r="FT89" s="22">
        <f t="shared" ref="FT89" si="311">FT82*(FT88^$B$77)*(FT83^(1-$B$77))</f>
        <v>948.63804336379258</v>
      </c>
      <c r="FU89" s="22">
        <f t="shared" ref="FU89" si="312">FU82*(FU88^$B$77)*(FU83^(1-$B$77))</f>
        <v>958.00265995861969</v>
      </c>
      <c r="FV89" s="22">
        <f t="shared" ref="FV89" si="313">FV82*(FV88^$B$77)*(FV83^(1-$B$77))</f>
        <v>967.43053116431156</v>
      </c>
      <c r="FW89" s="22">
        <f t="shared" ref="FW89" si="314">FW82*(FW88^$B$77)*(FW83^(1-$B$77))</f>
        <v>976.92173956369709</v>
      </c>
      <c r="FX89" s="22">
        <f t="shared" ref="FX89" si="315">FX82*(FX88^$B$77)*(FX83^(1-$B$77))</f>
        <v>986.47636722947391</v>
      </c>
      <c r="FY89" s="22">
        <f t="shared" ref="FY89" si="316">FY82*(FY88^$B$77)*(FY83^(1-$B$77))</f>
        <v>996.09448857810048</v>
      </c>
      <c r="FZ89" s="22">
        <f t="shared" ref="FZ89" si="317">FZ82*(FZ88^$B$77)*(FZ83^(1-$B$77))</f>
        <v>1005.7761744078343</v>
      </c>
      <c r="GA89" s="22">
        <f t="shared" ref="GA89" si="318">GA82*(GA88^$B$77)*(GA83^(1-$B$77))</f>
        <v>1015.5214929958637</v>
      </c>
      <c r="GB89" s="22">
        <f t="shared" ref="GB89" si="319">GB82*(GB88^$B$77)*(GB83^(1-$B$77))</f>
        <v>1025.3305087680303</v>
      </c>
      <c r="GC89" s="22">
        <f t="shared" ref="GC89" si="320">GC82*(GC88^$B$77)*(GC83^(1-$B$77))</f>
        <v>1035.2032824965918</v>
      </c>
      <c r="GD89" s="22">
        <f t="shared" ref="GD89" si="321">GD82*(GD88^$B$77)*(GD83^(1-$B$77))</f>
        <v>1045.1398710337539</v>
      </c>
      <c r="GE89" s="22">
        <f t="shared" ref="GE89" si="322">GE82*(GE88^$B$77)*(GE83^(1-$B$77))</f>
        <v>1055.1403273902667</v>
      </c>
      <c r="GF89" s="22">
        <f t="shared" ref="GF89" si="323">GF82*(GF88^$B$77)*(GF83^(1-$B$77))</f>
        <v>1065.2047005975517</v>
      </c>
      <c r="GG89" s="22">
        <f t="shared" ref="GG89" si="324">GG82*(GG88^$B$77)*(GG83^(1-$B$77))</f>
        <v>1075.3330358078792</v>
      </c>
      <c r="GH89" s="22">
        <f t="shared" ref="GH89" si="325">GH82*(GH88^$B$77)*(GH83^(1-$B$77))</f>
        <v>1085.5253741773229</v>
      </c>
      <c r="GI89" s="22">
        <f t="shared" ref="GI89" si="326">GI82*(GI88^$B$77)*(GI83^(1-$B$77))</f>
        <v>1095.7817529655142</v>
      </c>
      <c r="GJ89" s="22">
        <f t="shared" ref="GJ89" si="327">GJ82*(GJ88^$B$77)*(GJ83^(1-$B$77))</f>
        <v>1106.1022053294535</v>
      </c>
      <c r="GK89" s="22">
        <f t="shared" ref="GK89" si="328">GK82*(GK88^$B$77)*(GK83^(1-$B$77))</f>
        <v>1116.4867603422333</v>
      </c>
      <c r="GL89" s="22">
        <f t="shared" ref="GL89" si="329">GL82*(GL88^$B$77)*(GL83^(1-$B$77))</f>
        <v>1126.9199246366093</v>
      </c>
      <c r="GM89" s="22">
        <f t="shared" ref="GM89" si="330">GM82*(GM88^$B$77)*(GM83^(1-$B$77))</f>
        <v>1137.4012804201936</v>
      </c>
      <c r="GN89" s="22">
        <f t="shared" ref="GN89" si="331">GN82*(GN88^$B$77)*(GN83^(1-$B$77))</f>
        <v>1147.9304001145604</v>
      </c>
      <c r="GO89" s="22">
        <f t="shared" ref="GO89" si="332">GO82*(GO88^$B$77)*(GO83^(1-$B$77))</f>
        <v>1158.5068464840429</v>
      </c>
      <c r="GP89" s="22">
        <f t="shared" ref="GP89" si="333">GP82*(GP88^$B$77)*(GP83^(1-$B$77))</f>
        <v>1169.1301726412426</v>
      </c>
      <c r="GQ89" s="22">
        <f t="shared" ref="GQ89" si="334">GQ82*(GQ88^$B$77)*(GQ83^(1-$B$77))</f>
        <v>1179.7999221854295</v>
      </c>
      <c r="GR89" s="22">
        <f t="shared" ref="GR89" si="335">GR82*(GR88^$B$77)*(GR83^(1-$B$77))</f>
        <v>1190.5156289676418</v>
      </c>
      <c r="GS89" s="22">
        <f t="shared" ref="GS89" si="336">GS82*(GS88^$B$77)*(GS83^(1-$B$77))</f>
        <v>1201.2768174644641</v>
      </c>
      <c r="GT89" s="22">
        <f t="shared" ref="GT89" si="337">GT82*(GT88^$B$77)*(GT83^(1-$B$77))</f>
        <v>1212.0830025602672</v>
      </c>
      <c r="GU89" s="22">
        <f t="shared" ref="GU89" si="338">GU82*(GU88^$B$77)*(GU83^(1-$B$77))</f>
        <v>1222.9336896667585</v>
      </c>
      <c r="GV89" s="22">
        <f t="shared" ref="GV89" si="339">GV82*(GV88^$B$77)*(GV83^(1-$B$77))</f>
        <v>1233.8283747440603</v>
      </c>
      <c r="GW89" s="22">
        <f t="shared" ref="GW89" si="340">GW82*(GW88^$B$77)*(GW83^(1-$B$77))</f>
        <v>1244.7665441364902</v>
      </c>
      <c r="GX89" s="22">
        <f t="shared" ref="GX89" si="341">GX82*(GX88^$B$77)*(GX83^(1-$B$77))</f>
        <v>1255.7476747428477</v>
      </c>
      <c r="GY89" s="22">
        <f t="shared" ref="GY89" si="342">GY82*(GY88^$B$77)*(GY83^(1-$B$77))</f>
        <v>1266.7712341363449</v>
      </c>
      <c r="GZ89" s="22">
        <f t="shared" ref="GZ89" si="343">GZ82*(GZ88^$B$77)*(GZ83^(1-$B$77))</f>
        <v>1277.836680560782</v>
      </c>
      <c r="HA89" s="22">
        <f t="shared" ref="HA89" si="344">HA82*(HA88^$B$77)*(HA83^(1-$B$77))</f>
        <v>1288.9434627350513</v>
      </c>
      <c r="HB89" s="22">
        <f t="shared" ref="HB89" si="345">HB82*(HB88^$B$77)*(HB83^(1-$B$77))</f>
        <v>1300.0910200787182</v>
      </c>
      <c r="HC89" s="22">
        <f t="shared" ref="HC89" si="346">HC82*(HC88^$B$77)*(HC83^(1-$B$77))</f>
        <v>1311.2787827131349</v>
      </c>
      <c r="HD89" s="22">
        <f t="shared" ref="HD89" si="347">HD82*(HD88^$B$77)*(HD83^(1-$B$77))</f>
        <v>1322.5061716522951</v>
      </c>
      <c r="HE89" s="22">
        <f t="shared" ref="HE89" si="348">HE82*(HE88^$B$77)*(HE83^(1-$B$77))</f>
        <v>1333.7725998005071</v>
      </c>
      <c r="HF89" s="22">
        <f t="shared" ref="HF89" si="349">HF82*(HF88^$B$77)*(HF83^(1-$B$77))</f>
        <v>1345.0774682393765</v>
      </c>
      <c r="HG89" s="22">
        <f t="shared" ref="HG89" si="350">HG82*(HG88^$B$77)*(HG83^(1-$B$77))</f>
        <v>1356.4201700420751</v>
      </c>
      <c r="HH89" s="22">
        <f t="shared" ref="HH89" si="351">HH82*(HH88^$B$77)*(HH83^(1-$B$77))</f>
        <v>1367.8000892724888</v>
      </c>
      <c r="HI89" s="22">
        <f t="shared" ref="HI89" si="352">HI82*(HI88^$B$77)*(HI83^(1-$B$77))</f>
        <v>1379.2166007606404</v>
      </c>
      <c r="HJ89" s="22">
        <f t="shared" ref="HJ89" si="353">HJ82*(HJ88^$B$77)*(HJ83^(1-$B$77))</f>
        <v>1390.6690703399977</v>
      </c>
      <c r="HK89" s="22">
        <f t="shared" ref="HK89" si="354">HK82*(HK88^$B$77)*(HK83^(1-$B$77))</f>
        <v>1402.1568547262432</v>
      </c>
      <c r="HL89" s="22">
        <f t="shared" ref="HL89" si="355">HL82*(HL88^$B$77)*(HL83^(1-$B$77))</f>
        <v>1413.6793015360902</v>
      </c>
      <c r="HM89" s="22">
        <f t="shared" ref="HM89" si="356">HM82*(HM88^$B$77)*(HM83^(1-$B$77))</f>
        <v>1425.2357494609366</v>
      </c>
      <c r="HN89" s="22">
        <f t="shared" ref="HN89" si="357">HN82*(HN88^$B$77)*(HN83^(1-$B$77))</f>
        <v>1436.8255282542289</v>
      </c>
      <c r="HO89" s="22">
        <f t="shared" ref="HO89" si="358">HO82*(HO88^$B$77)*(HO83^(1-$B$77))</f>
        <v>1448.4479588546319</v>
      </c>
      <c r="HP89" s="22">
        <f t="shared" ref="HP89" si="359">HP82*(HP88^$B$77)*(HP83^(1-$B$77))</f>
        <v>1460.1023532931197</v>
      </c>
      <c r="HQ89" s="22">
        <f t="shared" ref="HQ89" si="360">HQ82*(HQ88^$B$77)*(HQ83^(1-$B$77))</f>
        <v>1471.7880151592344</v>
      </c>
      <c r="HR89" s="22">
        <f t="shared" ref="HR89" si="361">HR82*(HR88^$B$77)*(HR83^(1-$B$77))</f>
        <v>1483.5042391670547</v>
      </c>
      <c r="HS89" s="22">
        <f t="shared" ref="HS89" si="362">HS82*(HS88^$B$77)*(HS83^(1-$B$77))</f>
        <v>1495.2503107999291</v>
      </c>
      <c r="HT89" s="22">
        <f t="shared" ref="HT89" si="363">HT82*(HT88^$B$77)*(HT83^(1-$B$77))</f>
        <v>1507.0255071539423</v>
      </c>
      <c r="HU89" s="22">
        <f t="shared" ref="HU89" si="364">HU82*(HU88^$B$77)*(HU83^(1-$B$77))</f>
        <v>1518.8290967273269</v>
      </c>
      <c r="HV89" s="22">
        <f t="shared" ref="HV89" si="365">HV82*(HV88^$B$77)*(HV83^(1-$B$77))</f>
        <v>1530.6603395534057</v>
      </c>
      <c r="HW89" s="22">
        <f t="shared" ref="HW89" si="366">HW82*(HW88^$B$77)*(HW83^(1-$B$77))</f>
        <v>1542.5184872777988</v>
      </c>
      <c r="HX89" s="22">
        <f t="shared" ref="HX89" si="367">HX82*(HX88^$B$77)*(HX83^(1-$B$77))</f>
        <v>1554.4027829370432</v>
      </c>
      <c r="HY89" s="22">
        <f t="shared" ref="HY89" si="368">HY82*(HY88^$B$77)*(HY83^(1-$B$77))</f>
        <v>1566.3124613079397</v>
      </c>
      <c r="HZ89" s="22">
        <f t="shared" ref="HZ89" si="369">HZ82*(HZ88^$B$77)*(HZ83^(1-$B$77))</f>
        <v>1578.2467489075182</v>
      </c>
      <c r="IA89" s="22">
        <f t="shared" ref="IA89" si="370">IA82*(IA88^$B$77)*(IA83^(1-$B$77))</f>
        <v>1590.2048640265596</v>
      </c>
      <c r="IB89" s="22">
        <f t="shared" ref="IB89" si="371">IB82*(IB88^$B$77)*(IB83^(1-$B$77))</f>
        <v>1602.1860167928194</v>
      </c>
      <c r="IC89" s="22">
        <f t="shared" ref="IC89" si="372">IC82*(IC88^$B$77)*(IC83^(1-$B$77))</f>
        <v>1614.1894090959329</v>
      </c>
      <c r="ID89" s="22">
        <f t="shared" ref="ID89" si="373">ID82*(ID88^$B$77)*(ID83^(1-$B$77))</f>
        <v>1626.2142348362411</v>
      </c>
      <c r="IE89" s="22">
        <f t="shared" ref="IE89" si="374">IE82*(IE88^$B$77)*(IE83^(1-$B$77))</f>
        <v>1638.2596799930457</v>
      </c>
      <c r="IF89" s="22">
        <f t="shared" ref="IF89" si="375">IF82*(IF88^$B$77)*(IF83^(1-$B$77))</f>
        <v>1650.3249225803015</v>
      </c>
      <c r="IG89" s="22">
        <f t="shared" ref="IG89" si="376">IG82*(IG88^$B$77)*(IG83^(1-$B$77))</f>
        <v>1662.4091327503061</v>
      </c>
      <c r="IH89" s="22">
        <f t="shared" ref="IH89" si="377">IH82*(IH88^$B$77)*(IH83^(1-$B$77))</f>
        <v>1674.5114726339912</v>
      </c>
      <c r="II89" s="22">
        <f t="shared" ref="II89" si="378">II82*(II88^$B$77)*(II83^(1-$B$77))</f>
        <v>1686.6310968719647</v>
      </c>
      <c r="IJ89" s="22">
        <f t="shared" ref="IJ89" si="379">IJ82*(IJ88^$B$77)*(IJ83^(1-$B$77))</f>
        <v>1698.7671525664921</v>
      </c>
      <c r="IK89" s="22">
        <f t="shared" ref="IK89" si="380">IK82*(IK88^$B$77)*(IK83^(1-$B$77))</f>
        <v>1710.918779302443</v>
      </c>
      <c r="IL89" s="22">
        <f t="shared" ref="IL89" si="381">IL82*(IL88^$B$77)*(IL83^(1-$B$77))</f>
        <v>1723.0851092031135</v>
      </c>
      <c r="IM89" s="22">
        <f t="shared" ref="IM89" si="382">IM82*(IM88^$B$77)*(IM83^(1-$B$77))</f>
        <v>1735.2652671350818</v>
      </c>
      <c r="IN89" s="22">
        <f t="shared" ref="IN89" si="383">IN82*(IN88^$B$77)*(IN83^(1-$B$77))</f>
        <v>1747.4583706412254</v>
      </c>
      <c r="IO89" s="22">
        <f t="shared" ref="IO89" si="384">IO82*(IO88^$B$77)*(IO83^(1-$B$77))</f>
        <v>1759.6635302740317</v>
      </c>
      <c r="IP89" s="22">
        <f t="shared" ref="IP89" si="385">IP82*(IP88^$B$77)*(IP83^(1-$B$77))</f>
        <v>1771.879849496117</v>
      </c>
      <c r="IQ89" s="22">
        <f t="shared" ref="IQ89" si="386">IQ82*(IQ88^$B$77)*(IQ83^(1-$B$77))</f>
        <v>1784.1064245054631</v>
      </c>
      <c r="IR89" s="22">
        <f t="shared" ref="IR89" si="387">IR82*(IR88^$B$77)*(IR83^(1-$B$77))</f>
        <v>1796.3423447421007</v>
      </c>
      <c r="IS89" s="22">
        <f t="shared" ref="IS89" si="388">IS82*(IS88^$B$77)*(IS83^(1-$B$77))</f>
        <v>1808.5866929112904</v>
      </c>
      <c r="IT89" s="22">
        <f t="shared" ref="IT89" si="389">IT82*(IT88^$B$77)*(IT83^(1-$B$77))</f>
        <v>1820.8385449569269</v>
      </c>
      <c r="IU89" s="22">
        <f t="shared" ref="IU89" si="390">IU82*(IU88^$B$77)*(IU83^(1-$B$77))</f>
        <v>1833.0969702918921</v>
      </c>
      <c r="IV89" s="22">
        <f t="shared" ref="IV89" si="391">IV82*(IV88^$B$77)*(IV83^(1-$B$77))</f>
        <v>1845.3610317073135</v>
      </c>
      <c r="IW89" s="22">
        <f t="shared" ref="IW89" si="392">IW82*(IW88^$B$77)*(IW83^(1-$B$77))</f>
        <v>1857.6297856718684</v>
      </c>
      <c r="IX89" s="22">
        <f t="shared" ref="IX89" si="393">IX82*(IX88^$B$77)*(IX83^(1-$B$77))</f>
        <v>1869.9022824954436</v>
      </c>
      <c r="IY89" s="22">
        <f t="shared" ref="IY89" si="394">IY82*(IY88^$B$77)*(IY83^(1-$B$77))</f>
        <v>1882.1775662725311</v>
      </c>
      <c r="IZ89" s="22">
        <f t="shared" ref="IZ89" si="395">IZ82*(IZ88^$B$77)*(IZ83^(1-$B$77))</f>
        <v>1894.454674963313</v>
      </c>
      <c r="JA89" s="22">
        <f t="shared" ref="JA89" si="396">JA82*(JA88^$B$77)*(JA83^(1-$B$77))</f>
        <v>1906.7326407606724</v>
      </c>
      <c r="JB89" s="22">
        <f t="shared" ref="JB89" si="397">JB82*(JB88^$B$77)*(JB83^(1-$B$77))</f>
        <v>1919.010489906552</v>
      </c>
      <c r="JC89" s="22">
        <f t="shared" ref="JC89" si="398">JC82*(JC88^$B$77)*(JC83^(1-$B$77))</f>
        <v>1931.2872430019413</v>
      </c>
      <c r="JD89" s="22">
        <f t="shared" ref="JD89" si="399">JD82*(JD88^$B$77)*(JD83^(1-$B$77))</f>
        <v>1943.5619148623905</v>
      </c>
      <c r="JE89" s="22">
        <f t="shared" ref="JE89" si="400">JE82*(JE88^$B$77)*(JE83^(1-$B$77))</f>
        <v>1955.8335148048279</v>
      </c>
      <c r="JF89" s="22">
        <f t="shared" ref="JF89" si="401">JF82*(JF88^$B$77)*(JF83^(1-$B$77))</f>
        <v>1968.1010467661461</v>
      </c>
      <c r="JG89" s="22">
        <f t="shared" ref="JG89" si="402">JG82*(JG88^$B$77)*(JG83^(1-$B$77))</f>
        <v>1980.3635093620812</v>
      </c>
      <c r="JH89" s="22">
        <f t="shared" ref="JH89" si="403">JH82*(JH88^$B$77)*(JH83^(1-$B$77))</f>
        <v>1992.6198963030515</v>
      </c>
      <c r="JI89" s="22">
        <f t="shared" ref="JI89" si="404">JI82*(JI88^$B$77)*(JI83^(1-$B$77))</f>
        <v>2004.8691960831279</v>
      </c>
      <c r="JJ89" s="22">
        <f t="shared" ref="JJ89" si="405">JJ82*(JJ88^$B$77)*(JJ83^(1-$B$77))</f>
        <v>2017.1103925105681</v>
      </c>
      <c r="JK89" s="22">
        <f t="shared" ref="JK89" si="406">JK82*(JK88^$B$77)*(JK83^(1-$B$77))</f>
        <v>2029.3424645929713</v>
      </c>
      <c r="JL89" s="22">
        <f t="shared" ref="JL89" si="407">JL82*(JL88^$B$77)*(JL83^(1-$B$77))</f>
        <v>2041.5643867335168</v>
      </c>
      <c r="JM89" s="22">
        <f t="shared" ref="JM89" si="408">JM82*(JM88^$B$77)*(JM83^(1-$B$77))</f>
        <v>2053.7751287281262</v>
      </c>
      <c r="JN89" s="22">
        <f t="shared" ref="JN89" si="409">JN82*(JN88^$B$77)*(JN83^(1-$B$77))</f>
        <v>2065.973656035902</v>
      </c>
      <c r="JO89" s="22">
        <f t="shared" ref="JO89" si="410">JO82*(JO88^$B$77)*(JO83^(1-$B$77))</f>
        <v>2078.1589298784043</v>
      </c>
      <c r="JP89" s="22">
        <f t="shared" ref="JP89" si="411">JP82*(JP88^$B$77)*(JP83^(1-$B$77))</f>
        <v>2090.329907407754</v>
      </c>
      <c r="JQ89" s="22">
        <f t="shared" ref="JQ89" si="412">JQ82*(JQ88^$B$77)*(JQ83^(1-$B$77))</f>
        <v>2102.4855417738704</v>
      </c>
      <c r="JR89" s="22">
        <f t="shared" ref="JR89" si="413">JR82*(JR88^$B$77)*(JR83^(1-$B$77))</f>
        <v>2114.6247824986117</v>
      </c>
      <c r="JS89" s="22">
        <f t="shared" ref="JS89" si="414">JS82*(JS88^$B$77)*(JS83^(1-$B$77))</f>
        <v>2126.7465750695205</v>
      </c>
      <c r="JT89" s="22">
        <f t="shared" ref="JT89" si="415">JT82*(JT88^$B$77)*(JT83^(1-$B$77))</f>
        <v>2138.8498617106707</v>
      </c>
      <c r="JU89" s="22">
        <f t="shared" ref="JU89" si="416">JU82*(JU88^$B$77)*(JU83^(1-$B$77))</f>
        <v>2150.933581169767</v>
      </c>
      <c r="JV89" s="22">
        <f t="shared" ref="JV89" si="417">JV82*(JV88^$B$77)*(JV83^(1-$B$77))</f>
        <v>2162.9966689993021</v>
      </c>
      <c r="JW89" s="22">
        <f t="shared" ref="JW89" si="418">JW82*(JW88^$B$77)*(JW83^(1-$B$77))</f>
        <v>2175.0380575940007</v>
      </c>
      <c r="JX89" s="22">
        <f t="shared" ref="JX89" si="419">JX82*(JX88^$B$77)*(JX83^(1-$B$77))</f>
        <v>2187.0566762722142</v>
      </c>
      <c r="JY89" s="22">
        <f t="shared" ref="JY89" si="420">JY82*(JY88^$B$77)*(JY83^(1-$B$77))</f>
        <v>2199.0514516030548</v>
      </c>
      <c r="JZ89" s="22">
        <f t="shared" ref="JZ89" si="421">JZ82*(JZ88^$B$77)*(JZ83^(1-$B$77))</f>
        <v>2211.0213076873201</v>
      </c>
      <c r="KA89" s="22">
        <f t="shared" ref="KA89" si="422">KA82*(KA88^$B$77)*(KA83^(1-$B$77))</f>
        <v>2222.9651658162961</v>
      </c>
      <c r="KB89" s="22">
        <f t="shared" ref="KB89" si="423">KB82*(KB88^$B$77)*(KB83^(1-$B$77))</f>
        <v>2234.8819449900884</v>
      </c>
      <c r="KC89" s="22">
        <f t="shared" ref="KC89" si="424">KC82*(KC88^$B$77)*(KC83^(1-$B$77))</f>
        <v>2246.7705621341815</v>
      </c>
      <c r="KD89" s="22">
        <f t="shared" ref="KD89" si="425">KD82*(KD88^$B$77)*(KD83^(1-$B$77))</f>
        <v>2258.6299321060942</v>
      </c>
      <c r="KE89" s="22">
        <f t="shared" ref="KE89" si="426">KE82*(KE88^$B$77)*(KE83^(1-$B$77))</f>
        <v>2270.4589680590852</v>
      </c>
      <c r="KF89" s="22">
        <f t="shared" ref="KF89" si="427">KF82*(KF88^$B$77)*(KF83^(1-$B$77))</f>
        <v>2282.2565813070664</v>
      </c>
    </row>
    <row r="90" spans="1:292" x14ac:dyDescent="0.2">
      <c r="A90" t="s">
        <v>53</v>
      </c>
      <c r="B90" s="22">
        <f>(1-B84)*B89</f>
        <v>58.974936057091995</v>
      </c>
      <c r="C90" s="22">
        <f t="shared" ref="C90:E90" si="428">(1-C84)*C89</f>
        <v>60.239658092970281</v>
      </c>
      <c r="D90" s="22">
        <f t="shared" si="428"/>
        <v>61.530752877063648</v>
      </c>
      <c r="E90" s="22">
        <f t="shared" si="428"/>
        <v>62.848520426274504</v>
      </c>
      <c r="F90" s="22">
        <f t="shared" ref="F90" si="429">(1-F84)*F89</f>
        <v>64.193252445434041</v>
      </c>
      <c r="G90" s="22">
        <f t="shared" ref="G90" si="430">(1-G84)*G89</f>
        <v>65.565229739165858</v>
      </c>
      <c r="H90" s="22">
        <f t="shared" ref="H90" si="431">(1-H84)*H89</f>
        <v>66.964721983342272</v>
      </c>
      <c r="I90" s="22">
        <f t="shared" ref="I90" si="432">(1-I84)*I89</f>
        <v>68.391987610214542</v>
      </c>
      <c r="J90" s="22">
        <f t="shared" ref="J90" si="433">(1-J84)*J89</f>
        <v>69.847273762782692</v>
      </c>
      <c r="K90" s="22">
        <f t="shared" ref="K90" si="434">(1-K84)*K89</f>
        <v>71.330816357713772</v>
      </c>
      <c r="L90" s="22">
        <f t="shared" ref="L90" si="435">(1-L84)*L89</f>
        <v>72.842840263695976</v>
      </c>
      <c r="M90" s="22">
        <f t="shared" ref="M90" si="436">(1-M84)*M89</f>
        <v>74.383559619638476</v>
      </c>
      <c r="N90" s="22">
        <f t="shared" ref="N90" si="437">(1-N84)*N89</f>
        <v>76.031309805732917</v>
      </c>
      <c r="O90" s="22">
        <f t="shared" ref="O90" si="438">(1-O84)*O89</f>
        <v>77.792518941999205</v>
      </c>
      <c r="P90" s="22">
        <f t="shared" ref="P90" si="439">(1-P84)*P89</f>
        <v>79.67418952102949</v>
      </c>
      <c r="Q90" s="22">
        <f t="shared" ref="Q90" si="440">(1-Q84)*Q89</f>
        <v>81.683955715361876</v>
      </c>
      <c r="R90" s="22">
        <f t="shared" ref="R90" si="441">(1-R84)*R89</f>
        <v>83.830142840194753</v>
      </c>
      <c r="S90" s="22">
        <f t="shared" ref="S90" si="442">(1-S84)*S89</f>
        <v>86.121835739234385</v>
      </c>
      <c r="T90" s="22">
        <f t="shared" ref="T90" si="443">(1-T84)*T89</f>
        <v>88.568950577070737</v>
      </c>
      <c r="U90" s="22">
        <f t="shared" ref="U90" si="444">(1-U84)*U89</f>
        <v>91.182316832753685</v>
      </c>
      <c r="V90" s="22">
        <f t="shared" ref="V90" si="445">(1-V84)*V89</f>
        <v>93.973768628503635</v>
      </c>
      <c r="W90" s="22">
        <f t="shared" ref="W90" si="446">(1-W84)*W89</f>
        <v>96.956246586968049</v>
      </c>
      <c r="X90" s="22">
        <f t="shared" ref="X90" si="447">(1-X84)*X89</f>
        <v>99.844629512686922</v>
      </c>
      <c r="Y90" s="22">
        <f t="shared" ref="Y90" si="448">(1-Y84)*Y89</f>
        <v>102.62121415006385</v>
      </c>
      <c r="Z90" s="22">
        <f t="shared" ref="Z90" si="449">(1-Z84)*Z89</f>
        <v>105.26831277433303</v>
      </c>
      <c r="AA90" s="22">
        <f t="shared" ref="AA90" si="450">(1-AA84)*AA89</f>
        <v>107.76844632191053</v>
      </c>
      <c r="AB90" s="22">
        <f t="shared" ref="AB90" si="451">(1-AB84)*AB89</f>
        <v>110.10455267219746</v>
      </c>
      <c r="AC90" s="22">
        <f t="shared" ref="AC90" si="452">(1-AC84)*AC89</f>
        <v>112.26019871661545</v>
      </c>
      <c r="AD90" s="22">
        <f t="shared" ref="AD90" si="453">(1-AD84)*AD89</f>
        <v>114.21979263734686</v>
      </c>
      <c r="AE90" s="22">
        <f t="shared" ref="AE90" si="454">(1-AE84)*AE89</f>
        <v>115.9687921714313</v>
      </c>
      <c r="AF90" s="22">
        <f t="shared" ref="AF90" si="455">(1-AF84)*AF89</f>
        <v>117.4939048136583</v>
      </c>
      <c r="AG90" s="22">
        <f t="shared" ref="AG90" si="456">(1-AG84)*AG89</f>
        <v>118.78327589282215</v>
      </c>
      <c r="AH90" s="22">
        <f t="shared" ref="AH90" si="457">(1-AH84)*AH89</f>
        <v>120.20303196868885</v>
      </c>
      <c r="AI90" s="22">
        <f t="shared" ref="AI90" si="458">(1-AI84)*AI89</f>
        <v>121.75778214817753</v>
      </c>
      <c r="AJ90" s="22">
        <f t="shared" ref="AJ90" si="459">(1-AJ84)*AJ89</f>
        <v>123.45259702775344</v>
      </c>
      <c r="AK90" s="22">
        <f t="shared" ref="AK90" si="460">(1-AK84)*AK89</f>
        <v>125.29305459708364</v>
      </c>
      <c r="AL90" s="22">
        <f t="shared" ref="AL90" si="461">(1-AL84)*AL89</f>
        <v>127.28527223870948</v>
      </c>
      <c r="AM90" s="22">
        <f t="shared" ref="AM90" si="462">(1-AM84)*AM89</f>
        <v>129.43594211776002</v>
      </c>
      <c r="AN90" s="22">
        <f t="shared" ref="AN90" si="463">(1-AN84)*AN89</f>
        <v>131.75237044234592</v>
      </c>
      <c r="AO90" s="22">
        <f t="shared" ref="AO90" si="464">(1-AO84)*AO89</f>
        <v>134.24252067412681</v>
      </c>
      <c r="AP90" s="22">
        <f t="shared" ref="AP90" si="465">(1-AP84)*AP89</f>
        <v>136.91506118814164</v>
      </c>
      <c r="AQ90" s="22">
        <f t="shared" ref="AQ90" si="466">(1-AQ84)*AQ89</f>
        <v>139.77941788202386</v>
      </c>
      <c r="AR90" s="22">
        <f t="shared" ref="AR90" si="467">(1-AR84)*AR89</f>
        <v>142.56349357730079</v>
      </c>
      <c r="AS90" s="22">
        <f t="shared" ref="AS90" si="468">(1-AS84)*AS89</f>
        <v>145.25910029551406</v>
      </c>
      <c r="AT90" s="22">
        <f t="shared" ref="AT90" si="469">(1-AT84)*AT89</f>
        <v>147.8581469803795</v>
      </c>
      <c r="AU90" s="22">
        <f t="shared" ref="AU90" si="470">(1-AU84)*AU89</f>
        <v>150.35267400001359</v>
      </c>
      <c r="AV90" s="22">
        <f t="shared" ref="AV90" si="471">(1-AV84)*AV89</f>
        <v>152.7348956830819</v>
      </c>
      <c r="AW90" s="22">
        <f t="shared" ref="AW90" si="472">(1-AW84)*AW89</f>
        <v>154.99724298006885</v>
      </c>
      <c r="AX90" s="22">
        <f t="shared" ref="AX90" si="473">(1-AX84)*AX89</f>
        <v>157.13240583352757</v>
      </c>
      <c r="AY90" s="22">
        <f t="shared" ref="AY90" si="474">(1-AY84)*AY89</f>
        <v>159.13337485682672</v>
      </c>
      <c r="AZ90" s="22">
        <f t="shared" ref="AZ90" si="475">(1-AZ84)*AZ89</f>
        <v>160.99348201678777</v>
      </c>
      <c r="BA90" s="22">
        <f t="shared" ref="BA90" si="476">(1-BA84)*BA89</f>
        <v>162.70644010248711</v>
      </c>
      <c r="BB90" s="22">
        <f t="shared" ref="BB90" si="477">(1-BB84)*BB89</f>
        <v>164.77689268235284</v>
      </c>
      <c r="BC90" s="22">
        <f t="shared" ref="BC90" si="478">(1-BC84)*BC89</f>
        <v>167.218614028736</v>
      </c>
      <c r="BD90" s="22">
        <f t="shared" ref="BD90" si="479">(1-BD84)*BD89</f>
        <v>170.04803839779856</v>
      </c>
      <c r="BE90" s="22">
        <f t="shared" ref="BE90" si="480">(1-BE84)*BE89</f>
        <v>173.28447592582702</v>
      </c>
      <c r="BF90" s="22">
        <f t="shared" ref="BF90" si="481">(1-BF84)*BF89</f>
        <v>176.95034479506313</v>
      </c>
      <c r="BG90" s="22">
        <f t="shared" ref="BG90" si="482">(1-BG84)*BG89</f>
        <v>181.07144460933537</v>
      </c>
      <c r="BH90" s="22">
        <f t="shared" ref="BH90" si="483">(1-BH84)*BH89</f>
        <v>185.67727618309496</v>
      </c>
      <c r="BI90" s="22">
        <f t="shared" ref="BI90" si="484">(1-BI84)*BI89</f>
        <v>190.80141336635091</v>
      </c>
      <c r="BJ90" s="22">
        <f t="shared" ref="BJ90" si="485">(1-BJ84)*BJ89</f>
        <v>196.48193372917245</v>
      </c>
      <c r="BK90" s="22">
        <f t="shared" ref="BK90" si="486">(1-BK84)*BK89</f>
        <v>202.76191613457388</v>
      </c>
      <c r="BL90" s="22">
        <f t="shared" ref="BL90" si="487">(1-BL84)*BL89</f>
        <v>209.23396418227699</v>
      </c>
      <c r="BM90" s="22">
        <f t="shared" ref="BM90" si="488">(1-BM84)*BM89</f>
        <v>215.90220841764958</v>
      </c>
      <c r="BN90" s="22">
        <f t="shared" ref="BN90" si="489">(1-BN84)*BN89</f>
        <v>222.77079714372559</v>
      </c>
      <c r="BO90" s="22">
        <f t="shared" ref="BO90" si="490">(1-BO84)*BO89</f>
        <v>229.84388523171592</v>
      </c>
      <c r="BP90" s="22">
        <f t="shared" ref="BP90" si="491">(1-BP84)*BP89</f>
        <v>237.12563165784007</v>
      </c>
      <c r="BQ90" s="22">
        <f t="shared" ref="BQ90" si="492">(1-BQ84)*BQ89</f>
        <v>244.6201969478532</v>
      </c>
      <c r="BR90" s="22">
        <f t="shared" ref="BR90" si="493">(1-BR84)*BR89</f>
        <v>252.33174109265397</v>
      </c>
      <c r="BS90" s="22">
        <f t="shared" ref="BS90" si="494">(1-BS84)*BS89</f>
        <v>260.26442132998864</v>
      </c>
      <c r="BT90" s="22">
        <f t="shared" ref="BT90" si="495">(1-BT84)*BT89</f>
        <v>268.42239010131152</v>
      </c>
      <c r="BU90" s="22">
        <f t="shared" ref="BU90" si="496">(1-BU84)*BU89</f>
        <v>276.80979343481698</v>
      </c>
      <c r="BV90" s="22">
        <f t="shared" ref="BV90" si="497">(1-BV84)*BV89</f>
        <v>284.88338985222168</v>
      </c>
      <c r="BW90" s="22">
        <f t="shared" ref="BW90" si="498">(1-BW84)*BW89</f>
        <v>292.59797444735369</v>
      </c>
      <c r="BX90" s="22">
        <f t="shared" ref="BX90" si="499">(1-BX84)*BX89</f>
        <v>299.9091847850039</v>
      </c>
      <c r="BY90" s="22">
        <f t="shared" ref="BY90" si="500">(1-BY84)*BY89</f>
        <v>306.7739216341671</v>
      </c>
      <c r="BZ90" s="22">
        <f t="shared" ref="BZ90" si="501">(1-BZ84)*BZ89</f>
        <v>313.15077631268781</v>
      </c>
      <c r="CA90" s="22">
        <f t="shared" ref="CA90" si="502">(1-CA84)*CA89</f>
        <v>319.00045195561773</v>
      </c>
      <c r="CB90" s="22">
        <f t="shared" ref="CB90" si="503">(1-CB84)*CB89</f>
        <v>324.28617395441535</v>
      </c>
      <c r="CC90" s="22">
        <f t="shared" ref="CC90" si="504">(1-CC84)*CC89</f>
        <v>328.97408264185367</v>
      </c>
      <c r="CD90" s="22">
        <f t="shared" ref="CD90" si="505">(1-CD84)*CD89</f>
        <v>333.03360231443895</v>
      </c>
      <c r="CE90" s="22">
        <f t="shared" ref="CE90" si="506">(1-CE84)*CE89</f>
        <v>336.43778142371968</v>
      </c>
      <c r="CF90" s="22">
        <f t="shared" ref="CF90" si="507">(1-CF84)*CF89</f>
        <v>339.95423774745308</v>
      </c>
      <c r="CG90" s="22">
        <f t="shared" ref="CG90" si="508">(1-CG84)*CG89</f>
        <v>343.58528306687163</v>
      </c>
      <c r="CH90" s="22">
        <f t="shared" ref="CH90" si="509">(1-CH84)*CH89</f>
        <v>347.33336735664307</v>
      </c>
      <c r="CI90" s="22">
        <f t="shared" ref="CI90" si="510">(1-CI84)*CI89</f>
        <v>351.20110208096503</v>
      </c>
      <c r="CJ90" s="22">
        <f t="shared" ref="CJ90" si="511">(1-CJ84)*CJ89</f>
        <v>355.19126680190999</v>
      </c>
      <c r="CK90" s="22">
        <f t="shared" ref="CK90" si="512">(1-CK84)*CK89</f>
        <v>359.30681532138215</v>
      </c>
      <c r="CL90" s="22">
        <f t="shared" ref="CL90" si="513">(1-CL84)*CL89</f>
        <v>363.55088339652838</v>
      </c>
      <c r="CM90" s="22">
        <f t="shared" ref="CM90" si="514">(1-CM84)*CM89</f>
        <v>367.9267965390448</v>
      </c>
      <c r="CN90" s="22">
        <f t="shared" ref="CN90" si="515">(1-CN84)*CN89</f>
        <v>372.4380783158</v>
      </c>
      <c r="CO90" s="22">
        <f t="shared" ref="CO90" si="516">(1-CO84)*CO89</f>
        <v>377.0884596549015</v>
      </c>
      <c r="CP90" s="22">
        <f t="shared" ref="CP90" si="517">(1-CP84)*CP89</f>
        <v>381.78539245644635</v>
      </c>
      <c r="CQ90" s="22">
        <f t="shared" ref="CQ90" si="518">(1-CQ84)*CQ89</f>
        <v>386.52914784234036</v>
      </c>
      <c r="CR90" s="22">
        <f t="shared" ref="CR90" si="519">(1-CR84)*CR89</f>
        <v>391.31999729157525</v>
      </c>
      <c r="CS90" s="22">
        <f t="shared" ref="CS90" si="520">(1-CS84)*CS89</f>
        <v>396.15821149448993</v>
      </c>
      <c r="CT90" s="22">
        <f t="shared" ref="CT90" si="521">(1-CT84)*CT89</f>
        <v>401.04406030092764</v>
      </c>
      <c r="CU90" s="22">
        <f t="shared" ref="CU90" si="522">(1-CU84)*CU89</f>
        <v>405.97781264314858</v>
      </c>
      <c r="CV90" s="22">
        <f t="shared" ref="CV90" si="523">(1-CV84)*CV89</f>
        <v>410.95973653228907</v>
      </c>
      <c r="CW90" s="22">
        <f t="shared" ref="CW90" si="524">(1-CW84)*CW89</f>
        <v>415.99009897376794</v>
      </c>
      <c r="CX90" s="22">
        <f t="shared" ref="CX90" si="525">(1-CX84)*CX89</f>
        <v>421.06916600522368</v>
      </c>
      <c r="CY90" s="22">
        <f t="shared" ref="CY90" si="526">(1-CY84)*CY89</f>
        <v>426.19720256070383</v>
      </c>
      <c r="CZ90" s="22">
        <f t="shared" ref="CZ90" si="527">(1-CZ84)*CZ89</f>
        <v>431.37447252071041</v>
      </c>
      <c r="DA90" s="22">
        <f t="shared" ref="DA90" si="528">(1-DA84)*DA89</f>
        <v>436.60123860317685</v>
      </c>
      <c r="DB90" s="22">
        <f t="shared" ref="DB90" si="529">(1-DB84)*DB89</f>
        <v>441.87776239055228</v>
      </c>
      <c r="DC90" s="22">
        <f t="shared" ref="DC90" si="530">(1-DC84)*DC89</f>
        <v>447.20430424516917</v>
      </c>
      <c r="DD90" s="22">
        <f t="shared" ref="DD90" si="531">(1-DD84)*DD89</f>
        <v>452.58112328337626</v>
      </c>
      <c r="DE90" s="22">
        <f t="shared" ref="DE90" si="532">(1-DE84)*DE89</f>
        <v>458.00847732030047</v>
      </c>
      <c r="DF90" s="22">
        <f t="shared" ref="DF90" si="533">(1-DF84)*DF89</f>
        <v>463.48662287970285</v>
      </c>
      <c r="DG90" s="22">
        <f t="shared" ref="DG90" si="534">(1-DG84)*DG89</f>
        <v>469.01581511083486</v>
      </c>
      <c r="DH90" s="22">
        <f t="shared" ref="DH90" si="535">(1-DH84)*DH89</f>
        <v>474.59630779985599</v>
      </c>
      <c r="DI90" s="22">
        <f t="shared" ref="DI90" si="536">(1-DI84)*DI89</f>
        <v>480.22835333333416</v>
      </c>
      <c r="DJ90" s="22">
        <f t="shared" ref="DJ90" si="537">(1-DJ84)*DJ89</f>
        <v>485.9122025852846</v>
      </c>
      <c r="DK90" s="22">
        <f t="shared" ref="DK90" si="538">(1-DK84)*DK89</f>
        <v>491.64810495145355</v>
      </c>
      <c r="DL90" s="22">
        <f t="shared" ref="DL90" si="539">(1-DL84)*DL89</f>
        <v>497.43630826136291</v>
      </c>
      <c r="DM90" s="22">
        <f t="shared" ref="DM90" si="540">(1-DM84)*DM89</f>
        <v>503.27705880612046</v>
      </c>
      <c r="DN90" s="22">
        <f t="shared" ref="DN90" si="541">(1-DN84)*DN89</f>
        <v>509.17060127249033</v>
      </c>
      <c r="DO90" s="22">
        <f t="shared" ref="DO90" si="542">(1-DO84)*DO89</f>
        <v>515.11717872851534</v>
      </c>
      <c r="DP90" s="22">
        <f t="shared" ref="DP90" si="543">(1-DP84)*DP89</f>
        <v>521.11703255453426</v>
      </c>
      <c r="DQ90" s="22">
        <f t="shared" ref="DQ90" si="544">(1-DQ84)*DQ89</f>
        <v>527.17040242125825</v>
      </c>
      <c r="DR90" s="22">
        <f t="shared" ref="DR90" si="545">(1-DR84)*DR89</f>
        <v>533.27752626454162</v>
      </c>
      <c r="DS90" s="22">
        <f t="shared" ref="DS90" si="546">(1-DS84)*DS89</f>
        <v>539.438640218979</v>
      </c>
      <c r="DT90" s="22">
        <f t="shared" ref="DT90" si="547">(1-DT84)*DT89</f>
        <v>545.65397862855775</v>
      </c>
      <c r="DU90" s="22">
        <f t="shared" ref="DU90" si="548">(1-DU84)*DU89</f>
        <v>551.92377401090744</v>
      </c>
      <c r="DV90" s="22">
        <f t="shared" ref="DV90" si="549">(1-DV84)*DV89</f>
        <v>558.24825698635459</v>
      </c>
      <c r="DW90" s="22">
        <f t="shared" ref="DW90" si="550">(1-DW84)*DW89</f>
        <v>564.62765629091291</v>
      </c>
      <c r="DX90" s="22">
        <f t="shared" ref="DX90" si="551">(1-DX84)*DX89</f>
        <v>571.06219869680183</v>
      </c>
      <c r="DY90" s="22">
        <f t="shared" ref="DY90" si="552">(1-DY84)*DY89</f>
        <v>577.55210895187429</v>
      </c>
      <c r="DZ90" s="22">
        <f t="shared" ref="DZ90" si="553">(1-DZ84)*DZ89</f>
        <v>584.09760979557234</v>
      </c>
      <c r="EA90" s="22">
        <f t="shared" ref="EA90" si="554">(1-EA84)*EA89</f>
        <v>590.69892192727161</v>
      </c>
      <c r="EB90" s="22">
        <f t="shared" ref="EB90" si="555">(1-EB84)*EB89</f>
        <v>597.35626401696845</v>
      </c>
      <c r="EC90" s="22">
        <f t="shared" ref="EC90" si="556">(1-EC84)*EC89</f>
        <v>604.06985259519149</v>
      </c>
      <c r="ED90" s="22">
        <f t="shared" ref="ED90" si="557">(1-ED84)*ED89</f>
        <v>610.83990198429171</v>
      </c>
      <c r="EE90" s="22">
        <f t="shared" ref="EE90" si="558">(1-EE84)*EE89</f>
        <v>617.66662435638159</v>
      </c>
      <c r="EF90" s="22">
        <f t="shared" ref="EF90" si="559">(1-EF84)*EF89</f>
        <v>624.55022964314571</v>
      </c>
      <c r="EG90" s="22">
        <f t="shared" ref="EG90" si="560">(1-EG84)*EG89</f>
        <v>631.49092549181285</v>
      </c>
      <c r="EH90" s="22">
        <f t="shared" ref="EH90" si="561">(1-EH84)*EH89</f>
        <v>638.48891729652701</v>
      </c>
      <c r="EI90" s="22">
        <f t="shared" ref="EI90" si="562">(1-EI84)*EI89</f>
        <v>645.54440804605554</v>
      </c>
      <c r="EJ90" s="22">
        <f t="shared" ref="EJ90" si="563">(1-EJ84)*EJ89</f>
        <v>652.65759850698714</v>
      </c>
      <c r="EK90" s="22">
        <f t="shared" ref="EK90" si="564">(1-EK84)*EK89</f>
        <v>659.82868703394024</v>
      </c>
      <c r="EL90" s="22">
        <f t="shared" ref="EL90" si="565">(1-EL84)*EL89</f>
        <v>667.05786951285347</v>
      </c>
      <c r="EM90" s="22">
        <f t="shared" ref="EM90" si="566">(1-EM84)*EM89</f>
        <v>674.34533932607178</v>
      </c>
      <c r="EN90" s="22">
        <f t="shared" ref="EN90" si="567">(1-EN84)*EN89</f>
        <v>681.69128743304316</v>
      </c>
      <c r="EO90" s="22">
        <f t="shared" ref="EO90" si="568">(1-EO84)*EO89</f>
        <v>689.09590230608876</v>
      </c>
      <c r="EP90" s="22">
        <f t="shared" ref="EP90" si="569">(1-EP84)*EP89</f>
        <v>696.55936986744825</v>
      </c>
      <c r="EQ90" s="22">
        <f t="shared" ref="EQ90" si="570">(1-EQ84)*EQ89</f>
        <v>704.08187344560065</v>
      </c>
      <c r="ER90" s="22">
        <f t="shared" ref="ER90" si="571">(1-ER84)*ER89</f>
        <v>711.66359369271663</v>
      </c>
      <c r="ES90" s="22">
        <f t="shared" ref="ES90" si="572">(1-ES84)*ES89</f>
        <v>719.3047086450739</v>
      </c>
      <c r="ET90" s="22">
        <f t="shared" ref="ET90" si="573">(1-ET84)*ET89</f>
        <v>727.00539362483141</v>
      </c>
      <c r="EU90" s="22">
        <f t="shared" ref="EU90" si="574">(1-EU84)*EU89</f>
        <v>734.76582117896362</v>
      </c>
      <c r="EV90" s="22">
        <f t="shared" ref="EV90" si="575">(1-EV84)*EV89</f>
        <v>742.58616123051524</v>
      </c>
      <c r="EW90" s="22">
        <f t="shared" ref="EW90" si="576">(1-EW84)*EW89</f>
        <v>750.46658081216492</v>
      </c>
      <c r="EX90" s="22">
        <f t="shared" ref="EX90" si="577">(1-EX84)*EX89</f>
        <v>758.40724414452086</v>
      </c>
      <c r="EY90" s="22">
        <f t="shared" ref="EY90" si="578">(1-EY84)*EY89</f>
        <v>766.40831260582343</v>
      </c>
      <c r="EZ90" s="22">
        <f t="shared" ref="EZ90" si="579">(1-EZ84)*EZ89</f>
        <v>774.46994466300964</v>
      </c>
      <c r="FA90" s="22">
        <f t="shared" ref="FA90" si="580">(1-FA84)*FA89</f>
        <v>782.59229584320383</v>
      </c>
      <c r="FB90" s="22">
        <f t="shared" ref="FB90" si="581">(1-FB84)*FB89</f>
        <v>790.77551876185021</v>
      </c>
      <c r="FC90" s="22">
        <f t="shared" ref="FC90" si="582">(1-FC84)*FC89</f>
        <v>799.0197630089026</v>
      </c>
      <c r="FD90" s="22">
        <f t="shared" ref="FD90" si="583">(1-FD84)*FD89</f>
        <v>807.32517519798751</v>
      </c>
      <c r="FE90" s="22">
        <f t="shared" ref="FE90" si="584">(1-FE84)*FE89</f>
        <v>815.691898866364</v>
      </c>
      <c r="FF90" s="22">
        <f t="shared" ref="FF90" si="585">(1-FF84)*FF89</f>
        <v>824.12007447754286</v>
      </c>
      <c r="FG90" s="22">
        <f t="shared" ref="FG90" si="586">(1-FG84)*FG89</f>
        <v>832.60983938888489</v>
      </c>
      <c r="FH90" s="22">
        <f t="shared" ref="FH90" si="587">(1-FH84)*FH89</f>
        <v>841.16132792066469</v>
      </c>
      <c r="FI90" s="22">
        <f t="shared" ref="FI90" si="588">(1-FI84)*FI89</f>
        <v>849.77467106349525</v>
      </c>
      <c r="FJ90" s="22">
        <f t="shared" ref="FJ90" si="589">(1-FJ84)*FJ89</f>
        <v>858.44999662578834</v>
      </c>
      <c r="FK90" s="22">
        <f t="shared" ref="FK90" si="590">(1-FK84)*FK89</f>
        <v>867.18742914585414</v>
      </c>
      <c r="FL90" s="22">
        <f t="shared" ref="FL90" si="591">(1-FL84)*FL89</f>
        <v>875.98708995050811</v>
      </c>
      <c r="FM90" s="22">
        <f t="shared" ref="FM90" si="592">(1-FM84)*FM89</f>
        <v>884.84909702893208</v>
      </c>
      <c r="FN90" s="22">
        <f t="shared" ref="FN90" si="593">(1-FN84)*FN89</f>
        <v>893.7735650384617</v>
      </c>
      <c r="FO90" s="22">
        <f t="shared" ref="FO90" si="594">(1-FO84)*FO89</f>
        <v>902.76060527502557</v>
      </c>
      <c r="FP90" s="22">
        <f t="shared" ref="FP90" si="595">(1-FP84)*FP89</f>
        <v>911.81032559980758</v>
      </c>
      <c r="FQ90" s="22">
        <f t="shared" ref="FQ90" si="596">(1-FQ84)*FQ89</f>
        <v>920.92283042914437</v>
      </c>
      <c r="FR90" s="22">
        <f t="shared" ref="FR90" si="597">(1-FR84)*FR89</f>
        <v>930.0982206458059</v>
      </c>
      <c r="FS90" s="22">
        <f t="shared" ref="FS90" si="598">(1-FS84)*FS89</f>
        <v>939.33659368331143</v>
      </c>
      <c r="FT90" s="22">
        <f t="shared" ref="FT90" si="599">(1-FT84)*FT89</f>
        <v>948.63804336379258</v>
      </c>
      <c r="FU90" s="22">
        <f t="shared" ref="FU90" si="600">(1-FU84)*FU89</f>
        <v>958.00265995861969</v>
      </c>
      <c r="FV90" s="22">
        <f t="shared" ref="FV90" si="601">(1-FV84)*FV89</f>
        <v>967.43053116431156</v>
      </c>
      <c r="FW90" s="22">
        <f t="shared" ref="FW90" si="602">(1-FW84)*FW89</f>
        <v>976.92173956369709</v>
      </c>
      <c r="FX90" s="22">
        <f t="shared" ref="FX90" si="603">(1-FX84)*FX89</f>
        <v>986.47636722947391</v>
      </c>
      <c r="FY90" s="22">
        <f t="shared" ref="FY90" si="604">(1-FY84)*FY89</f>
        <v>996.09448857810048</v>
      </c>
      <c r="FZ90" s="22">
        <f t="shared" ref="FZ90" si="605">(1-FZ84)*FZ89</f>
        <v>1005.7761744078343</v>
      </c>
      <c r="GA90" s="22">
        <f t="shared" ref="GA90" si="606">(1-GA84)*GA89</f>
        <v>1015.5214929958637</v>
      </c>
      <c r="GB90" s="22">
        <f t="shared" ref="GB90" si="607">(1-GB84)*GB89</f>
        <v>1025.3305087680303</v>
      </c>
      <c r="GC90" s="22">
        <f t="shared" ref="GC90" si="608">(1-GC84)*GC89</f>
        <v>1035.2032824965918</v>
      </c>
      <c r="GD90" s="22">
        <f t="shared" ref="GD90" si="609">(1-GD84)*GD89</f>
        <v>1045.1398710337539</v>
      </c>
      <c r="GE90" s="22">
        <f t="shared" ref="GE90" si="610">(1-GE84)*GE89</f>
        <v>1055.1403273902667</v>
      </c>
      <c r="GF90" s="22">
        <f t="shared" ref="GF90" si="611">(1-GF84)*GF89</f>
        <v>1065.2047005975517</v>
      </c>
      <c r="GG90" s="22">
        <f t="shared" ref="GG90" si="612">(1-GG84)*GG89</f>
        <v>1075.3330358078792</v>
      </c>
      <c r="GH90" s="22">
        <f t="shared" ref="GH90" si="613">(1-GH84)*GH89</f>
        <v>1085.5253741773229</v>
      </c>
      <c r="GI90" s="22">
        <f t="shared" ref="GI90" si="614">(1-GI84)*GI89</f>
        <v>1095.7817529655142</v>
      </c>
      <c r="GJ90" s="22">
        <f t="shared" ref="GJ90" si="615">(1-GJ84)*GJ89</f>
        <v>1106.1022053294535</v>
      </c>
      <c r="GK90" s="22">
        <f t="shared" ref="GK90" si="616">(1-GK84)*GK89</f>
        <v>1116.4867603422333</v>
      </c>
      <c r="GL90" s="22">
        <f t="shared" ref="GL90" si="617">(1-GL84)*GL89</f>
        <v>1126.9199246366093</v>
      </c>
      <c r="GM90" s="22">
        <f t="shared" ref="GM90" si="618">(1-GM84)*GM89</f>
        <v>1137.4012804201936</v>
      </c>
      <c r="GN90" s="22">
        <f t="shared" ref="GN90" si="619">(1-GN84)*GN89</f>
        <v>1147.9304001145604</v>
      </c>
      <c r="GO90" s="22">
        <f t="shared" ref="GO90" si="620">(1-GO84)*GO89</f>
        <v>1158.5068464840429</v>
      </c>
      <c r="GP90" s="22">
        <f t="shared" ref="GP90" si="621">(1-GP84)*GP89</f>
        <v>1169.1301726412426</v>
      </c>
      <c r="GQ90" s="22">
        <f t="shared" ref="GQ90" si="622">(1-GQ84)*GQ89</f>
        <v>1179.7999221854295</v>
      </c>
      <c r="GR90" s="22">
        <f t="shared" ref="GR90" si="623">(1-GR84)*GR89</f>
        <v>1190.5156289676418</v>
      </c>
      <c r="GS90" s="22">
        <f t="shared" ref="GS90" si="624">(1-GS84)*GS89</f>
        <v>1201.2768174644641</v>
      </c>
      <c r="GT90" s="22">
        <f t="shared" ref="GT90" si="625">(1-GT84)*GT89</f>
        <v>1212.0830025602672</v>
      </c>
      <c r="GU90" s="22">
        <f t="shared" ref="GU90" si="626">(1-GU84)*GU89</f>
        <v>1222.9336896667585</v>
      </c>
      <c r="GV90" s="22">
        <f t="shared" ref="GV90" si="627">(1-GV84)*GV89</f>
        <v>1233.8283747440603</v>
      </c>
      <c r="GW90" s="22">
        <f t="shared" ref="GW90" si="628">(1-GW84)*GW89</f>
        <v>1244.7665441364902</v>
      </c>
      <c r="GX90" s="22">
        <f t="shared" ref="GX90" si="629">(1-GX84)*GX89</f>
        <v>1255.7476747428477</v>
      </c>
      <c r="GY90" s="22">
        <f t="shared" ref="GY90" si="630">(1-GY84)*GY89</f>
        <v>1266.7712341363449</v>
      </c>
      <c r="GZ90" s="22">
        <f t="shared" ref="GZ90" si="631">(1-GZ84)*GZ89</f>
        <v>1277.836680560782</v>
      </c>
      <c r="HA90" s="22">
        <f t="shared" ref="HA90" si="632">(1-HA84)*HA89</f>
        <v>1288.9434627350513</v>
      </c>
      <c r="HB90" s="22">
        <f t="shared" ref="HB90" si="633">(1-HB84)*HB89</f>
        <v>1300.0910200787182</v>
      </c>
      <c r="HC90" s="22">
        <f t="shared" ref="HC90" si="634">(1-HC84)*HC89</f>
        <v>1311.2787827131349</v>
      </c>
      <c r="HD90" s="22">
        <f t="shared" ref="HD90" si="635">(1-HD84)*HD89</f>
        <v>1322.5061716522951</v>
      </c>
      <c r="HE90" s="22">
        <f t="shared" ref="HE90" si="636">(1-HE84)*HE89</f>
        <v>1333.7725998005071</v>
      </c>
      <c r="HF90" s="22">
        <f t="shared" ref="HF90" si="637">(1-HF84)*HF89</f>
        <v>1345.0774682393765</v>
      </c>
      <c r="HG90" s="22">
        <f t="shared" ref="HG90" si="638">(1-HG84)*HG89</f>
        <v>1356.4201700420751</v>
      </c>
      <c r="HH90" s="22">
        <f t="shared" ref="HH90" si="639">(1-HH84)*HH89</f>
        <v>1367.8000892724888</v>
      </c>
      <c r="HI90" s="22">
        <f t="shared" ref="HI90" si="640">(1-HI84)*HI89</f>
        <v>1379.2166007606404</v>
      </c>
      <c r="HJ90" s="22">
        <f t="shared" ref="HJ90" si="641">(1-HJ84)*HJ89</f>
        <v>1390.6690703399977</v>
      </c>
      <c r="HK90" s="22">
        <f t="shared" ref="HK90" si="642">(1-HK84)*HK89</f>
        <v>1402.1568547262432</v>
      </c>
      <c r="HL90" s="22">
        <f t="shared" ref="HL90" si="643">(1-HL84)*HL89</f>
        <v>1413.6793015360902</v>
      </c>
      <c r="HM90" s="22">
        <f t="shared" ref="HM90" si="644">(1-HM84)*HM89</f>
        <v>1425.2357494609366</v>
      </c>
      <c r="HN90" s="22">
        <f t="shared" ref="HN90" si="645">(1-HN84)*HN89</f>
        <v>1436.8255282542289</v>
      </c>
      <c r="HO90" s="22">
        <f t="shared" ref="HO90" si="646">(1-HO84)*HO89</f>
        <v>1448.4479588546319</v>
      </c>
      <c r="HP90" s="22">
        <f t="shared" ref="HP90" si="647">(1-HP84)*HP89</f>
        <v>1460.1023532931197</v>
      </c>
      <c r="HQ90" s="22">
        <f t="shared" ref="HQ90" si="648">(1-HQ84)*HQ89</f>
        <v>1471.7880151592344</v>
      </c>
      <c r="HR90" s="22">
        <f t="shared" ref="HR90" si="649">(1-HR84)*HR89</f>
        <v>1483.5042391670547</v>
      </c>
      <c r="HS90" s="22">
        <f t="shared" ref="HS90" si="650">(1-HS84)*HS89</f>
        <v>1495.2503107999291</v>
      </c>
      <c r="HT90" s="22">
        <f t="shared" ref="HT90" si="651">(1-HT84)*HT89</f>
        <v>1507.0255071539423</v>
      </c>
      <c r="HU90" s="22">
        <f t="shared" ref="HU90" si="652">(1-HU84)*HU89</f>
        <v>1518.8290967273269</v>
      </c>
      <c r="HV90" s="22">
        <f t="shared" ref="HV90" si="653">(1-HV84)*HV89</f>
        <v>1530.6603395534057</v>
      </c>
      <c r="HW90" s="22">
        <f t="shared" ref="HW90" si="654">(1-HW84)*HW89</f>
        <v>1542.5184872777988</v>
      </c>
      <c r="HX90" s="22">
        <f t="shared" ref="HX90" si="655">(1-HX84)*HX89</f>
        <v>1554.4027829370432</v>
      </c>
      <c r="HY90" s="22">
        <f t="shared" ref="HY90" si="656">(1-HY84)*HY89</f>
        <v>1566.3124613079397</v>
      </c>
      <c r="HZ90" s="22">
        <f t="shared" ref="HZ90" si="657">(1-HZ84)*HZ89</f>
        <v>1578.2467489075182</v>
      </c>
      <c r="IA90" s="22">
        <f t="shared" ref="IA90" si="658">(1-IA84)*IA89</f>
        <v>1590.2048640265596</v>
      </c>
      <c r="IB90" s="22">
        <f t="shared" ref="IB90" si="659">(1-IB84)*IB89</f>
        <v>1602.1860167928194</v>
      </c>
      <c r="IC90" s="22">
        <f t="shared" ref="IC90" si="660">(1-IC84)*IC89</f>
        <v>1614.1894090959329</v>
      </c>
      <c r="ID90" s="22">
        <f t="shared" ref="ID90" si="661">(1-ID84)*ID89</f>
        <v>1626.2142348362411</v>
      </c>
      <c r="IE90" s="22">
        <f t="shared" ref="IE90" si="662">(1-IE84)*IE89</f>
        <v>1638.2596799930457</v>
      </c>
      <c r="IF90" s="22">
        <f t="shared" ref="IF90" si="663">(1-IF84)*IF89</f>
        <v>1650.3249225803015</v>
      </c>
      <c r="IG90" s="22">
        <f t="shared" ref="IG90" si="664">(1-IG84)*IG89</f>
        <v>1662.4091327503061</v>
      </c>
      <c r="IH90" s="22">
        <f t="shared" ref="IH90" si="665">(1-IH84)*IH89</f>
        <v>1674.5114726339912</v>
      </c>
      <c r="II90" s="22">
        <f t="shared" ref="II90" si="666">(1-II84)*II89</f>
        <v>1686.6310968719647</v>
      </c>
      <c r="IJ90" s="22">
        <f t="shared" ref="IJ90" si="667">(1-IJ84)*IJ89</f>
        <v>1698.7671525664921</v>
      </c>
      <c r="IK90" s="22">
        <f t="shared" ref="IK90" si="668">(1-IK84)*IK89</f>
        <v>1710.918779302443</v>
      </c>
      <c r="IL90" s="22">
        <f t="shared" ref="IL90" si="669">(1-IL84)*IL89</f>
        <v>1723.0851092031135</v>
      </c>
      <c r="IM90" s="22">
        <f t="shared" ref="IM90" si="670">(1-IM84)*IM89</f>
        <v>1735.2652671350818</v>
      </c>
      <c r="IN90" s="22">
        <f t="shared" ref="IN90" si="671">(1-IN84)*IN89</f>
        <v>1747.4583706412254</v>
      </c>
      <c r="IO90" s="22">
        <f t="shared" ref="IO90" si="672">(1-IO84)*IO89</f>
        <v>1759.6635302740317</v>
      </c>
      <c r="IP90" s="22">
        <f t="shared" ref="IP90" si="673">(1-IP84)*IP89</f>
        <v>1771.879849496117</v>
      </c>
      <c r="IQ90" s="22">
        <f t="shared" ref="IQ90" si="674">(1-IQ84)*IQ89</f>
        <v>1784.1064245054631</v>
      </c>
      <c r="IR90" s="22">
        <f t="shared" ref="IR90" si="675">(1-IR84)*IR89</f>
        <v>1796.3423447421007</v>
      </c>
      <c r="IS90" s="22">
        <f t="shared" ref="IS90" si="676">(1-IS84)*IS89</f>
        <v>1808.5866929112904</v>
      </c>
      <c r="IT90" s="22">
        <f t="shared" ref="IT90" si="677">(1-IT84)*IT89</f>
        <v>1820.8385449569269</v>
      </c>
      <c r="IU90" s="22">
        <f t="shared" ref="IU90" si="678">(1-IU84)*IU89</f>
        <v>1833.0969702918921</v>
      </c>
      <c r="IV90" s="22">
        <f t="shared" ref="IV90" si="679">(1-IV84)*IV89</f>
        <v>1845.3610317073135</v>
      </c>
      <c r="IW90" s="22">
        <f t="shared" ref="IW90" si="680">(1-IW84)*IW89</f>
        <v>1857.6297856718684</v>
      </c>
      <c r="IX90" s="22">
        <f t="shared" ref="IX90" si="681">(1-IX84)*IX89</f>
        <v>1869.9022824954436</v>
      </c>
      <c r="IY90" s="22">
        <f t="shared" ref="IY90" si="682">(1-IY84)*IY89</f>
        <v>1882.1775662725311</v>
      </c>
      <c r="IZ90" s="22">
        <f t="shared" ref="IZ90" si="683">(1-IZ84)*IZ89</f>
        <v>1894.454674963313</v>
      </c>
      <c r="JA90" s="22">
        <f t="shared" ref="JA90" si="684">(1-JA84)*JA89</f>
        <v>1906.7326407606724</v>
      </c>
      <c r="JB90" s="22">
        <f t="shared" ref="JB90" si="685">(1-JB84)*JB89</f>
        <v>1919.010489906552</v>
      </c>
      <c r="JC90" s="22">
        <f t="shared" ref="JC90" si="686">(1-JC84)*JC89</f>
        <v>1931.2872430019413</v>
      </c>
      <c r="JD90" s="22">
        <f t="shared" ref="JD90" si="687">(1-JD84)*JD89</f>
        <v>1943.5619148623905</v>
      </c>
      <c r="JE90" s="22">
        <f t="shared" ref="JE90" si="688">(1-JE84)*JE89</f>
        <v>1955.8335148048279</v>
      </c>
      <c r="JF90" s="22">
        <f t="shared" ref="JF90" si="689">(1-JF84)*JF89</f>
        <v>1968.1010467661461</v>
      </c>
      <c r="JG90" s="22">
        <f t="shared" ref="JG90" si="690">(1-JG84)*JG89</f>
        <v>1980.3635093620812</v>
      </c>
      <c r="JH90" s="22">
        <f t="shared" ref="JH90" si="691">(1-JH84)*JH89</f>
        <v>1992.6198963030515</v>
      </c>
      <c r="JI90" s="22">
        <f t="shared" ref="JI90" si="692">(1-JI84)*JI89</f>
        <v>2004.8691960831279</v>
      </c>
      <c r="JJ90" s="22">
        <f t="shared" ref="JJ90" si="693">(1-JJ84)*JJ89</f>
        <v>2017.1103925105681</v>
      </c>
      <c r="JK90" s="22">
        <f t="shared" ref="JK90" si="694">(1-JK84)*JK89</f>
        <v>2029.3424645929713</v>
      </c>
      <c r="JL90" s="22">
        <f t="shared" ref="JL90" si="695">(1-JL84)*JL89</f>
        <v>2041.5643867335168</v>
      </c>
      <c r="JM90" s="22">
        <f t="shared" ref="JM90" si="696">(1-JM84)*JM89</f>
        <v>2053.7751287281262</v>
      </c>
      <c r="JN90" s="22">
        <f t="shared" ref="JN90" si="697">(1-JN84)*JN89</f>
        <v>2065.973656035902</v>
      </c>
      <c r="JO90" s="22">
        <f t="shared" ref="JO90" si="698">(1-JO84)*JO89</f>
        <v>2078.1589298784043</v>
      </c>
      <c r="JP90" s="22">
        <f t="shared" ref="JP90" si="699">(1-JP84)*JP89</f>
        <v>2090.329907407754</v>
      </c>
      <c r="JQ90" s="22">
        <f t="shared" ref="JQ90" si="700">(1-JQ84)*JQ89</f>
        <v>2102.4855417738704</v>
      </c>
      <c r="JR90" s="22">
        <f t="shared" ref="JR90" si="701">(1-JR84)*JR89</f>
        <v>2114.6247824986117</v>
      </c>
      <c r="JS90" s="22">
        <f t="shared" ref="JS90" si="702">(1-JS84)*JS89</f>
        <v>2126.7465750695205</v>
      </c>
      <c r="JT90" s="22">
        <f t="shared" ref="JT90" si="703">(1-JT84)*JT89</f>
        <v>2138.8498617106707</v>
      </c>
      <c r="JU90" s="22">
        <f t="shared" ref="JU90" si="704">(1-JU84)*JU89</f>
        <v>2150.933581169767</v>
      </c>
      <c r="JV90" s="22">
        <f t="shared" ref="JV90" si="705">(1-JV84)*JV89</f>
        <v>2162.9966689993021</v>
      </c>
      <c r="JW90" s="22">
        <f t="shared" ref="JW90" si="706">(1-JW84)*JW89</f>
        <v>2175.0380575940007</v>
      </c>
      <c r="JX90" s="22">
        <f t="shared" ref="JX90" si="707">(1-JX84)*JX89</f>
        <v>2187.0566762722142</v>
      </c>
      <c r="JY90" s="22">
        <f t="shared" ref="JY90" si="708">(1-JY84)*JY89</f>
        <v>2199.0514516030548</v>
      </c>
      <c r="JZ90" s="22">
        <f t="shared" ref="JZ90" si="709">(1-JZ84)*JZ89</f>
        <v>2211.0213076873201</v>
      </c>
      <c r="KA90" s="22">
        <f t="shared" ref="KA90" si="710">(1-KA84)*KA89</f>
        <v>2222.9651658162961</v>
      </c>
      <c r="KB90" s="22">
        <f t="shared" ref="KB90" si="711">(1-KB84)*KB89</f>
        <v>2234.8819449900884</v>
      </c>
      <c r="KC90" s="22">
        <f t="shared" ref="KC90" si="712">(1-KC84)*KC89</f>
        <v>2246.7705621341815</v>
      </c>
      <c r="KD90" s="22">
        <f t="shared" ref="KD90" si="713">(1-KD84)*KD89</f>
        <v>2258.6299321060942</v>
      </c>
      <c r="KE90" s="22">
        <f t="shared" ref="KE90" si="714">(1-KE84)*KE89</f>
        <v>2270.4589680590852</v>
      </c>
      <c r="KF90" s="22">
        <f t="shared" ref="KF90" si="715">(1-KF84)*KF89</f>
        <v>2282.2565813070664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6E7D-830C-0B40-8C88-CC5A02BEA0A2}">
  <dimension ref="A1:KO94"/>
  <sheetViews>
    <sheetView topLeftCell="A80" workbookViewId="0">
      <selection activeCell="KC98" sqref="KC98"/>
    </sheetView>
  </sheetViews>
  <sheetFormatPr baseColWidth="10" defaultColWidth="8.83203125" defaultRowHeight="15" x14ac:dyDescent="0.2"/>
  <cols>
    <col min="1" max="1" width="49.33203125" bestFit="1" customWidth="1"/>
    <col min="2" max="2" width="13.83203125" bestFit="1" customWidth="1"/>
    <col min="3" max="292" width="13.6640625" bestFit="1" customWidth="1"/>
  </cols>
  <sheetData>
    <row r="1" spans="1:292" ht="21" x14ac:dyDescent="0.25">
      <c r="A1" s="1" t="s">
        <v>3</v>
      </c>
      <c r="B1" t="s">
        <v>4</v>
      </c>
    </row>
    <row r="3" spans="1:292" ht="14" customHeight="1" x14ac:dyDescent="0.2">
      <c r="B3" t="s">
        <v>1</v>
      </c>
    </row>
    <row r="4" spans="1:292" x14ac:dyDescent="0.2">
      <c r="A4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5" spans="1:292" x14ac:dyDescent="0.2">
      <c r="A5" s="5"/>
    </row>
    <row r="6" spans="1:292" ht="21" x14ac:dyDescent="0.25">
      <c r="A6" s="7" t="s">
        <v>6</v>
      </c>
    </row>
    <row r="7" spans="1:292" ht="19" x14ac:dyDescent="0.25">
      <c r="A7" s="6" t="s">
        <v>68</v>
      </c>
    </row>
    <row r="8" spans="1:292" x14ac:dyDescent="0.2">
      <c r="A8" t="s">
        <v>7</v>
      </c>
      <c r="B8" s="8">
        <v>275</v>
      </c>
    </row>
    <row r="9" spans="1:292" x14ac:dyDescent="0.2">
      <c r="A9" t="s">
        <v>8</v>
      </c>
      <c r="B9" s="9">
        <v>0.8</v>
      </c>
    </row>
    <row r="10" spans="1:292" x14ac:dyDescent="0.2">
      <c r="A10" t="s">
        <v>9</v>
      </c>
      <c r="B10" s="10">
        <f>1/66</f>
        <v>1.5151515151515152E-2</v>
      </c>
    </row>
    <row r="11" spans="1:292" x14ac:dyDescent="0.2">
      <c r="A11" t="s">
        <v>71</v>
      </c>
      <c r="B11" s="18">
        <v>0.8</v>
      </c>
    </row>
    <row r="12" spans="1:292" ht="19" x14ac:dyDescent="0.25">
      <c r="A12" s="6" t="s">
        <v>69</v>
      </c>
    </row>
    <row r="13" spans="1:292" x14ac:dyDescent="0.2">
      <c r="A13" s="11" t="s">
        <v>10</v>
      </c>
      <c r="B13" s="12">
        <f t="shared" ref="B13:BM13" si="0">SUM(B40:B44)</f>
        <v>379.32900000000001</v>
      </c>
      <c r="C13" s="12">
        <f t="shared" si="0"/>
        <v>381.37503466109132</v>
      </c>
      <c r="D13" s="12">
        <f t="shared" si="0"/>
        <v>383.44060567486696</v>
      </c>
      <c r="E13" s="12">
        <f t="shared" si="0"/>
        <v>385.52519775332973</v>
      </c>
      <c r="F13" s="12">
        <f t="shared" si="0"/>
        <v>387.62819204399227</v>
      </c>
      <c r="G13" s="12">
        <f t="shared" si="0"/>
        <v>389.74887671596935</v>
      </c>
      <c r="H13" s="12">
        <f t="shared" si="0"/>
        <v>391.88645426058281</v>
      </c>
      <c r="I13" s="12">
        <f t="shared" si="0"/>
        <v>394.04004693537973</v>
      </c>
      <c r="J13" s="12">
        <f t="shared" si="0"/>
        <v>396.20870121321724</v>
      </c>
      <c r="K13" s="12">
        <f t="shared" si="0"/>
        <v>398.39139175868809</v>
      </c>
      <c r="L13" s="12">
        <f t="shared" si="0"/>
        <v>400.58702524513347</v>
      </c>
      <c r="M13" s="12">
        <f t="shared" si="0"/>
        <v>402.78598419888573</v>
      </c>
      <c r="N13" s="12">
        <f t="shared" si="0"/>
        <v>404.99201422564357</v>
      </c>
      <c r="O13" s="12">
        <f t="shared" si="0"/>
        <v>407.20858287787081</v>
      </c>
      <c r="P13" s="12">
        <f t="shared" si="0"/>
        <v>409.43900520812161</v>
      </c>
      <c r="Q13" s="12">
        <f t="shared" si="0"/>
        <v>411.68652472714626</v>
      </c>
      <c r="R13" s="12">
        <f t="shared" si="0"/>
        <v>413.94891432764098</v>
      </c>
      <c r="S13" s="12">
        <f t="shared" si="0"/>
        <v>416.22399958655444</v>
      </c>
      <c r="T13" s="12">
        <f t="shared" si="0"/>
        <v>418.50960622473355</v>
      </c>
      <c r="U13" s="12">
        <f t="shared" si="0"/>
        <v>420.8035312489485</v>
      </c>
      <c r="V13" s="12">
        <f t="shared" si="0"/>
        <v>423.10352868610107</v>
      </c>
      <c r="W13" s="12">
        <f t="shared" si="0"/>
        <v>425.42103932865905</v>
      </c>
      <c r="X13" s="12">
        <f t="shared" si="0"/>
        <v>427.75617258459107</v>
      </c>
      <c r="Y13" s="12">
        <f t="shared" si="0"/>
        <v>430.10908649323255</v>
      </c>
      <c r="Z13" s="12">
        <f t="shared" si="0"/>
        <v>432.47994701773916</v>
      </c>
      <c r="AA13" s="12">
        <f t="shared" si="0"/>
        <v>434.86890238363469</v>
      </c>
      <c r="AB13" s="12">
        <f t="shared" si="0"/>
        <v>437.2760668126752</v>
      </c>
      <c r="AC13" s="12">
        <f t="shared" si="0"/>
        <v>439.70150993501028</v>
      </c>
      <c r="AD13" s="12">
        <f t="shared" si="0"/>
        <v>442.14524964231066</v>
      </c>
      <c r="AE13" s="12">
        <f t="shared" si="0"/>
        <v>444.60724702030944</v>
      </c>
      <c r="AF13" s="12">
        <f t="shared" si="0"/>
        <v>447.08740254217304</v>
      </c>
      <c r="AG13" s="12">
        <f t="shared" si="0"/>
        <v>449.56992195088213</v>
      </c>
      <c r="AH13" s="12">
        <f t="shared" si="0"/>
        <v>452.05656537867759</v>
      </c>
      <c r="AI13" s="12">
        <f t="shared" si="0"/>
        <v>454.54879270501334</v>
      </c>
      <c r="AJ13" s="12">
        <f t="shared" si="0"/>
        <v>457.04787429008724</v>
      </c>
      <c r="AK13" s="12">
        <f t="shared" si="0"/>
        <v>459.55495985526284</v>
      </c>
      <c r="AL13" s="12">
        <f t="shared" si="0"/>
        <v>462.07112140356918</v>
      </c>
      <c r="AM13" s="12">
        <f t="shared" si="0"/>
        <v>464.59738040236601</v>
      </c>
      <c r="AN13" s="12">
        <f t="shared" si="0"/>
        <v>467.13472544248685</v>
      </c>
      <c r="AO13" s="12">
        <f t="shared" si="0"/>
        <v>469.68412413743829</v>
      </c>
      <c r="AP13" s="12">
        <f t="shared" si="0"/>
        <v>472.24653155589306</v>
      </c>
      <c r="AQ13" s="12">
        <f t="shared" si="0"/>
        <v>474.82693211980131</v>
      </c>
      <c r="AR13" s="12">
        <f t="shared" si="0"/>
        <v>477.42519178488408</v>
      </c>
      <c r="AS13" s="12">
        <f t="shared" si="0"/>
        <v>480.04123959810414</v>
      </c>
      <c r="AT13" s="12">
        <f t="shared" si="0"/>
        <v>482.67503242727378</v>
      </c>
      <c r="AU13" s="12">
        <f t="shared" si="0"/>
        <v>485.32653314156858</v>
      </c>
      <c r="AV13" s="12">
        <f t="shared" si="0"/>
        <v>487.99569718263484</v>
      </c>
      <c r="AW13" s="12">
        <f t="shared" si="0"/>
        <v>490.68246422977597</v>
      </c>
      <c r="AX13" s="12">
        <f t="shared" si="0"/>
        <v>493.38675295763113</v>
      </c>
      <c r="AY13" s="12">
        <f t="shared" si="0"/>
        <v>496.10845767012989</v>
      </c>
      <c r="AZ13" s="12">
        <f t="shared" si="0"/>
        <v>498.84744607464125</v>
      </c>
      <c r="BA13" s="12">
        <f t="shared" si="0"/>
        <v>501.5850367354567</v>
      </c>
      <c r="BB13" s="12">
        <f t="shared" si="0"/>
        <v>504.32342030617599</v>
      </c>
      <c r="BC13" s="12">
        <f t="shared" si="0"/>
        <v>507.06438086919559</v>
      </c>
      <c r="BD13" s="12">
        <f t="shared" si="0"/>
        <v>509.8094297067617</v>
      </c>
      <c r="BE13" s="12">
        <f t="shared" si="0"/>
        <v>512.55988768741247</v>
      </c>
      <c r="BF13" s="12">
        <f t="shared" si="0"/>
        <v>515.31693581183833</v>
      </c>
      <c r="BG13" s="12">
        <f t="shared" si="0"/>
        <v>518.08164638366452</v>
      </c>
      <c r="BH13" s="12">
        <f t="shared" si="0"/>
        <v>520.85500238327404</v>
      </c>
      <c r="BI13" s="12">
        <f t="shared" si="0"/>
        <v>523.63790964122768</v>
      </c>
      <c r="BJ13" s="12">
        <f t="shared" si="0"/>
        <v>526.43120460434204</v>
      </c>
      <c r="BK13" s="12">
        <f t="shared" si="0"/>
        <v>529.25691593621116</v>
      </c>
      <c r="BL13" s="12">
        <f t="shared" si="0"/>
        <v>532.11516755601315</v>
      </c>
      <c r="BM13" s="12">
        <f t="shared" si="0"/>
        <v>535.00640708771402</v>
      </c>
      <c r="BN13" s="12">
        <f t="shared" ref="BN13:DY13" si="1">SUM(BN40:BN44)</f>
        <v>537.93128582700194</v>
      </c>
      <c r="BO13" s="12">
        <f t="shared" si="1"/>
        <v>540.89058604815204</v>
      </c>
      <c r="BP13" s="12">
        <f t="shared" si="1"/>
        <v>543.88517725062638</v>
      </c>
      <c r="BQ13" s="12">
        <f t="shared" si="1"/>
        <v>546.9159899644269</v>
      </c>
      <c r="BR13" s="12">
        <f t="shared" si="1"/>
        <v>549.98400022894532</v>
      </c>
      <c r="BS13" s="12">
        <f t="shared" si="1"/>
        <v>553.09022055174341</v>
      </c>
      <c r="BT13" s="12">
        <f t="shared" si="1"/>
        <v>556.23569481180334</v>
      </c>
      <c r="BU13" s="12">
        <f t="shared" si="1"/>
        <v>559.43835644183901</v>
      </c>
      <c r="BV13" s="12">
        <f t="shared" si="1"/>
        <v>562.69695071023079</v>
      </c>
      <c r="BW13" s="12">
        <f t="shared" si="1"/>
        <v>566.01048238743749</v>
      </c>
      <c r="BX13" s="12">
        <f t="shared" si="1"/>
        <v>569.37809210750095</v>
      </c>
      <c r="BY13" s="12">
        <f t="shared" si="1"/>
        <v>572.79898000058972</v>
      </c>
      <c r="BZ13" s="12">
        <f t="shared" si="1"/>
        <v>576.27235814027483</v>
      </c>
      <c r="CA13" s="12">
        <f t="shared" si="1"/>
        <v>579.7974204876698</v>
      </c>
      <c r="CB13" s="12">
        <f t="shared" si="1"/>
        <v>583.37332350244094</v>
      </c>
      <c r="CC13" s="12">
        <f t="shared" si="1"/>
        <v>586.99917326129957</v>
      </c>
      <c r="CD13" s="12">
        <f t="shared" si="1"/>
        <v>590.67401656324535</v>
      </c>
      <c r="CE13" s="12">
        <f t="shared" si="1"/>
        <v>594.3743141485993</v>
      </c>
      <c r="CF13" s="12">
        <f t="shared" si="1"/>
        <v>598.09513146683366</v>
      </c>
      <c r="CG13" s="12">
        <f t="shared" si="1"/>
        <v>601.83134481265211</v>
      </c>
      <c r="CH13" s="12">
        <f t="shared" si="1"/>
        <v>605.57771131163145</v>
      </c>
      <c r="CI13" s="12">
        <f t="shared" si="1"/>
        <v>609.32891629518178</v>
      </c>
      <c r="CJ13" s="12">
        <f t="shared" si="1"/>
        <v>613.07960678552683</v>
      </c>
      <c r="CK13" s="12">
        <f t="shared" si="1"/>
        <v>616.82441662662666</v>
      </c>
      <c r="CL13" s="12">
        <f t="shared" si="1"/>
        <v>620.5579866408159</v>
      </c>
      <c r="CM13" s="12">
        <f t="shared" si="1"/>
        <v>624.27498180195971</v>
      </c>
      <c r="CN13" s="12">
        <f t="shared" si="1"/>
        <v>627.97010661297668</v>
      </c>
      <c r="CO13" s="12">
        <f t="shared" si="1"/>
        <v>631.64627126355083</v>
      </c>
      <c r="CP13" s="12">
        <f t="shared" si="1"/>
        <v>635.30432742855896</v>
      </c>
      <c r="CQ13" s="12">
        <f t="shared" si="1"/>
        <v>638.94496808924237</v>
      </c>
      <c r="CR13" s="12">
        <f t="shared" si="1"/>
        <v>642.56877880186835</v>
      </c>
      <c r="CS13" s="12">
        <f t="shared" si="1"/>
        <v>646.17626939967511</v>
      </c>
      <c r="CT13" s="12">
        <f t="shared" si="1"/>
        <v>649.76789380253751</v>
      </c>
      <c r="CU13" s="12">
        <f t="shared" si="1"/>
        <v>653.34406258038359</v>
      </c>
      <c r="CV13" s="12">
        <f t="shared" si="1"/>
        <v>656.90515109248213</v>
      </c>
      <c r="CW13" s="12">
        <f t="shared" si="1"/>
        <v>660.45150491272898</v>
      </c>
      <c r="CX13" s="12">
        <f t="shared" si="1"/>
        <v>663.98344358425823</v>
      </c>
      <c r="CY13" s="12">
        <f t="shared" si="1"/>
        <v>667.50126333137223</v>
      </c>
      <c r="CZ13" s="12">
        <f t="shared" si="1"/>
        <v>671.00523911862297</v>
      </c>
      <c r="DA13" s="12">
        <f t="shared" si="1"/>
        <v>674.49562628790602</v>
      </c>
      <c r="DB13" s="12">
        <f t="shared" si="1"/>
        <v>677.97266192078359</v>
      </c>
      <c r="DC13" s="12">
        <f t="shared" si="1"/>
        <v>681.43656601167072</v>
      </c>
      <c r="DD13" s="12">
        <f t="shared" si="1"/>
        <v>684.88754250817829</v>
      </c>
      <c r="DE13" s="12">
        <f t="shared" si="1"/>
        <v>688.32578025222244</v>
      </c>
      <c r="DF13" s="12">
        <f t="shared" si="1"/>
        <v>691.75145384526036</v>
      </c>
      <c r="DG13" s="12">
        <f t="shared" si="1"/>
        <v>695.16472444964938</v>
      </c>
      <c r="DH13" s="12">
        <f t="shared" si="1"/>
        <v>698.5657405378962</v>
      </c>
      <c r="DI13" s="12">
        <f t="shared" si="1"/>
        <v>701.95463859524489</v>
      </c>
      <c r="DJ13" s="12">
        <f t="shared" si="1"/>
        <v>705.33154377880271</v>
      </c>
      <c r="DK13" s="12">
        <f t="shared" si="1"/>
        <v>708.69657054026311</v>
      </c>
      <c r="DL13" s="12">
        <f t="shared" si="1"/>
        <v>712.04982321238526</v>
      </c>
      <c r="DM13" s="12">
        <f t="shared" si="1"/>
        <v>715.39139656428404</v>
      </c>
      <c r="DN13" s="12">
        <f t="shared" si="1"/>
        <v>718.7213763255437</v>
      </c>
      <c r="DO13" s="12">
        <f t="shared" si="1"/>
        <v>722.03983968221303</v>
      </c>
      <c r="DP13" s="12">
        <f t="shared" si="1"/>
        <v>725.34685574523473</v>
      </c>
      <c r="DQ13" s="12">
        <f t="shared" si="1"/>
        <v>728.64248599393034</v>
      </c>
      <c r="DR13" s="12">
        <f t="shared" si="1"/>
        <v>731.92678469589282</v>
      </c>
      <c r="DS13" s="12">
        <f t="shared" si="1"/>
        <v>735.19979930381646</v>
      </c>
      <c r="DT13" s="12">
        <f t="shared" si="1"/>
        <v>738.4615708321229</v>
      </c>
      <c r="DU13" s="12">
        <f t="shared" si="1"/>
        <v>741.71213421356606</v>
      </c>
      <c r="DV13" s="12">
        <f t="shared" si="1"/>
        <v>744.95151863627757</v>
      </c>
      <c r="DW13" s="12">
        <f t="shared" si="1"/>
        <v>748.17974786399725</v>
      </c>
      <c r="DX13" s="12">
        <f t="shared" si="1"/>
        <v>751.39684053862504</v>
      </c>
      <c r="DY13" s="12">
        <f t="shared" si="1"/>
        <v>754.60281046650016</v>
      </c>
      <c r="DZ13" s="12">
        <f t="shared" ref="DZ13:GK13" si="2">SUM(DZ40:DZ44)</f>
        <v>757.79766689075041</v>
      </c>
      <c r="EA13" s="12">
        <f t="shared" si="2"/>
        <v>760.98141474954957</v>
      </c>
      <c r="EB13" s="12">
        <f t="shared" si="2"/>
        <v>764.15405492183515</v>
      </c>
      <c r="EC13" s="12">
        <f t="shared" si="2"/>
        <v>767.31558445897679</v>
      </c>
      <c r="ED13" s="12">
        <f t="shared" si="2"/>
        <v>770.46599680400936</v>
      </c>
      <c r="EE13" s="12">
        <f t="shared" si="2"/>
        <v>773.60528200136309</v>
      </c>
      <c r="EF13" s="12">
        <f t="shared" si="2"/>
        <v>776.73342689493268</v>
      </c>
      <c r="EG13" s="12">
        <f t="shared" si="2"/>
        <v>779.85041531599097</v>
      </c>
      <c r="EH13" s="12">
        <f t="shared" si="2"/>
        <v>782.95622826279998</v>
      </c>
      <c r="EI13" s="12">
        <f t="shared" si="2"/>
        <v>786.05084406920014</v>
      </c>
      <c r="EJ13" s="12">
        <f t="shared" si="2"/>
        <v>789.13423856851762</v>
      </c>
      <c r="EK13" s="12">
        <f t="shared" si="2"/>
        <v>792.20638524663536</v>
      </c>
      <c r="EL13" s="12">
        <f t="shared" si="2"/>
        <v>795.26725538719529</v>
      </c>
      <c r="EM13" s="12">
        <f t="shared" si="2"/>
        <v>798.31681820972915</v>
      </c>
      <c r="EN13" s="12">
        <f t="shared" si="2"/>
        <v>801.35504100292997</v>
      </c>
      <c r="EO13" s="12">
        <f t="shared" si="2"/>
        <v>804.38188925090878</v>
      </c>
      <c r="EP13" s="12">
        <f t="shared" si="2"/>
        <v>807.39732675288553</v>
      </c>
      <c r="EQ13" s="12">
        <f t="shared" si="2"/>
        <v>810.40131573700126</v>
      </c>
      <c r="ER13" s="12">
        <f t="shared" si="2"/>
        <v>813.39381696797591</v>
      </c>
      <c r="ES13" s="12">
        <f t="shared" si="2"/>
        <v>816.37478985115956</v>
      </c>
      <c r="ET13" s="12">
        <f t="shared" si="2"/>
        <v>819.34419253067017</v>
      </c>
      <c r="EU13" s="12">
        <f t="shared" si="2"/>
        <v>822.30198198256255</v>
      </c>
      <c r="EV13" s="12">
        <f t="shared" si="2"/>
        <v>825.24811410644497</v>
      </c>
      <c r="EW13" s="12">
        <f t="shared" si="2"/>
        <v>828.1825438093266</v>
      </c>
      <c r="EX13" s="12">
        <f t="shared" si="2"/>
        <v>831.10522508735221</v>
      </c>
      <c r="EY13" s="12">
        <f t="shared" si="2"/>
        <v>834.01611110383863</v>
      </c>
      <c r="EZ13" s="12">
        <f t="shared" si="2"/>
        <v>836.91515426326009</v>
      </c>
      <c r="FA13" s="12">
        <f t="shared" si="2"/>
        <v>839.80230628199331</v>
      </c>
      <c r="FB13" s="12">
        <f t="shared" si="2"/>
        <v>842.67751825676874</v>
      </c>
      <c r="FC13" s="12">
        <f t="shared" si="2"/>
        <v>845.54074072892831</v>
      </c>
      <c r="FD13" s="12">
        <f t="shared" si="2"/>
        <v>848.39192374700986</v>
      </c>
      <c r="FE13" s="12">
        <f t="shared" si="2"/>
        <v>851.23101692564239</v>
      </c>
      <c r="FF13" s="12">
        <f t="shared" si="2"/>
        <v>854.05796950237914</v>
      </c>
      <c r="FG13" s="12">
        <f t="shared" si="2"/>
        <v>856.87273039206787</v>
      </c>
      <c r="FH13" s="12">
        <f t="shared" si="2"/>
        <v>859.67524824020973</v>
      </c>
      <c r="FI13" s="12">
        <f t="shared" si="2"/>
        <v>862.46547147057811</v>
      </c>
      <c r="FJ13" s="12">
        <f t="shared" si="2"/>
        <v>865.24334833327782</v>
      </c>
      <c r="FK13" s="12">
        <f t="shared" si="2"/>
        <v>868.00882695002917</v>
      </c>
      <c r="FL13" s="12">
        <f t="shared" si="2"/>
        <v>870.76185535871821</v>
      </c>
      <c r="FM13" s="12">
        <f t="shared" si="2"/>
        <v>873.50238155485545</v>
      </c>
      <c r="FN13" s="12">
        <f t="shared" si="2"/>
        <v>876.23035353181876</v>
      </c>
      <c r="FO13" s="12">
        <f t="shared" si="2"/>
        <v>878.945719319457</v>
      </c>
      <c r="FP13" s="12">
        <f t="shared" si="2"/>
        <v>881.64842702060457</v>
      </c>
      <c r="FQ13" s="12">
        <f t="shared" si="2"/>
        <v>884.33842484639149</v>
      </c>
      <c r="FR13" s="12">
        <f t="shared" si="2"/>
        <v>887.01566114944887</v>
      </c>
      <c r="FS13" s="12">
        <f t="shared" si="2"/>
        <v>889.68008445717828</v>
      </c>
      <c r="FT13" s="12">
        <f t="shared" si="2"/>
        <v>892.33164350210916</v>
      </c>
      <c r="FU13" s="12">
        <f t="shared" si="2"/>
        <v>894.97028725216217</v>
      </c>
      <c r="FV13" s="12">
        <f t="shared" si="2"/>
        <v>897.59596494905804</v>
      </c>
      <c r="FW13" s="12">
        <f t="shared" si="2"/>
        <v>900.20862612153473</v>
      </c>
      <c r="FX13" s="12">
        <f t="shared" si="2"/>
        <v>902.80822063635344</v>
      </c>
      <c r="FY13" s="12">
        <f t="shared" si="2"/>
        <v>905.39469869310483</v>
      </c>
      <c r="FZ13" s="12">
        <f t="shared" si="2"/>
        <v>907.96801085076299</v>
      </c>
      <c r="GA13" s="12">
        <f t="shared" si="2"/>
        <v>910.52810806098125</v>
      </c>
      <c r="GB13" s="12">
        <f t="shared" si="2"/>
        <v>913.07494168983237</v>
      </c>
      <c r="GC13" s="12">
        <f t="shared" si="2"/>
        <v>915.60846354119667</v>
      </c>
      <c r="GD13" s="12">
        <f t="shared" si="2"/>
        <v>918.12862587665279</v>
      </c>
      <c r="GE13" s="12">
        <f t="shared" si="2"/>
        <v>920.63538143580172</v>
      </c>
      <c r="GF13" s="12">
        <f t="shared" si="2"/>
        <v>923.12868345466256</v>
      </c>
      <c r="GG13" s="12">
        <f t="shared" si="2"/>
        <v>925.60848568472773</v>
      </c>
      <c r="GH13" s="12">
        <f t="shared" si="2"/>
        <v>928.07474241033333</v>
      </c>
      <c r="GI13" s="12">
        <f t="shared" si="2"/>
        <v>930.52740846665552</v>
      </c>
      <c r="GJ13" s="12">
        <f t="shared" si="2"/>
        <v>932.96643925517208</v>
      </c>
      <c r="GK13" s="12">
        <f t="shared" si="2"/>
        <v>935.39263675903806</v>
      </c>
      <c r="GL13" s="12">
        <f t="shared" ref="GL13:IW13" si="3">SUM(GL40:GL44)</f>
        <v>937.80577313954257</v>
      </c>
      <c r="GM13" s="12">
        <f t="shared" si="3"/>
        <v>940.20564320944311</v>
      </c>
      <c r="GN13" s="12">
        <f t="shared" si="3"/>
        <v>942.59205704964893</v>
      </c>
      <c r="GO13" s="12">
        <f t="shared" si="3"/>
        <v>944.96483548808112</v>
      </c>
      <c r="GP13" s="12">
        <f t="shared" si="3"/>
        <v>947.32380731705939</v>
      </c>
      <c r="GQ13" s="12">
        <f t="shared" si="3"/>
        <v>949.66880756890384</v>
      </c>
      <c r="GR13" s="12">
        <f t="shared" si="3"/>
        <v>951.99967643268747</v>
      </c>
      <c r="GS13" s="12">
        <f t="shared" si="3"/>
        <v>954.31625856693074</v>
      </c>
      <c r="GT13" s="12">
        <f t="shared" si="3"/>
        <v>956.61840265018725</v>
      </c>
      <c r="GU13" s="12">
        <f t="shared" si="3"/>
        <v>958.90596108023681</v>
      </c>
      <c r="GV13" s="12">
        <f t="shared" si="3"/>
        <v>961.17878976464124</v>
      </c>
      <c r="GW13" s="12">
        <f t="shared" si="3"/>
        <v>963.43674796682046</v>
      </c>
      <c r="GX13" s="12">
        <f t="shared" si="3"/>
        <v>965.67969818982499</v>
      </c>
      <c r="GY13" s="12">
        <f t="shared" si="3"/>
        <v>967.90750608441726</v>
      </c>
      <c r="GZ13" s="12">
        <f t="shared" si="3"/>
        <v>970.12004037248425</v>
      </c>
      <c r="HA13" s="12">
        <f t="shared" si="3"/>
        <v>972.31717277938139</v>
      </c>
      <c r="HB13" s="12">
        <f t="shared" si="3"/>
        <v>974.49877797585884</v>
      </c>
      <c r="HC13" s="12">
        <f t="shared" si="3"/>
        <v>976.66473352558455</v>
      </c>
      <c r="HD13" s="12">
        <f t="shared" si="3"/>
        <v>978.8149198391327</v>
      </c>
      <c r="HE13" s="12">
        <f t="shared" si="3"/>
        <v>980.94922014244275</v>
      </c>
      <c r="HF13" s="12">
        <f t="shared" si="3"/>
        <v>983.06752040568642</v>
      </c>
      <c r="HG13" s="12">
        <f t="shared" si="3"/>
        <v>985.16970932017875</v>
      </c>
      <c r="HH13" s="12">
        <f t="shared" si="3"/>
        <v>987.25567826392228</v>
      </c>
      <c r="HI13" s="12">
        <f t="shared" si="3"/>
        <v>989.32532126732758</v>
      </c>
      <c r="HJ13" s="12">
        <f t="shared" si="3"/>
        <v>991.37853498265201</v>
      </c>
      <c r="HK13" s="12">
        <f t="shared" si="3"/>
        <v>993.41521865406969</v>
      </c>
      <c r="HL13" s="12">
        <f t="shared" si="3"/>
        <v>995.43527408941213</v>
      </c>
      <c r="HM13" s="12">
        <f t="shared" si="3"/>
        <v>997.43860563456701</v>
      </c>
      <c r="HN13" s="12">
        <f t="shared" si="3"/>
        <v>999.42512014891508</v>
      </c>
      <c r="HO13" s="12">
        <f t="shared" si="3"/>
        <v>1001.3947269827196</v>
      </c>
      <c r="HP13" s="12">
        <f t="shared" si="3"/>
        <v>1003.3473379547378</v>
      </c>
      <c r="HQ13" s="12">
        <f t="shared" si="3"/>
        <v>1005.2828673340449</v>
      </c>
      <c r="HR13" s="12">
        <f t="shared" si="3"/>
        <v>1007.20123181925</v>
      </c>
      <c r="HS13" s="12">
        <f t="shared" si="3"/>
        <v>1009.1023505160167</v>
      </c>
      <c r="HT13" s="12">
        <f t="shared" si="3"/>
        <v>1010.9861449214017</v>
      </c>
      <c r="HU13" s="12">
        <f t="shared" si="3"/>
        <v>1012.8525389069465</v>
      </c>
      <c r="HV13" s="12">
        <f t="shared" si="3"/>
        <v>1014.701458703054</v>
      </c>
      <c r="HW13" s="12">
        <f t="shared" si="3"/>
        <v>1016.5328328841371</v>
      </c>
      <c r="HX13" s="12">
        <f t="shared" si="3"/>
        <v>1018.3465923524985</v>
      </c>
      <c r="HY13" s="12">
        <f t="shared" si="3"/>
        <v>1020.1426703248175</v>
      </c>
      <c r="HZ13" s="12">
        <f t="shared" si="3"/>
        <v>1021.9210023186673</v>
      </c>
      <c r="IA13" s="12">
        <f t="shared" si="3"/>
        <v>1023.6815261392869</v>
      </c>
      <c r="IB13" s="12">
        <f t="shared" si="3"/>
        <v>1025.4241818667535</v>
      </c>
      <c r="IC13" s="12">
        <f t="shared" si="3"/>
        <v>1027.1489118426446</v>
      </c>
      <c r="ID13" s="12">
        <f t="shared" si="3"/>
        <v>1028.8556606582367</v>
      </c>
      <c r="IE13" s="12">
        <f t="shared" si="3"/>
        <v>1030.5443751429398</v>
      </c>
      <c r="IF13" s="12">
        <f t="shared" si="3"/>
        <v>1032.2150043522452</v>
      </c>
      <c r="IG13" s="12">
        <f t="shared" si="3"/>
        <v>1033.8674995561194</v>
      </c>
      <c r="IH13" s="12">
        <f t="shared" si="3"/>
        <v>1035.5018142262113</v>
      </c>
      <c r="II13" s="12">
        <f t="shared" si="3"/>
        <v>1037.1179040260495</v>
      </c>
      <c r="IJ13" s="12">
        <f t="shared" si="3"/>
        <v>1038.7157268004778</v>
      </c>
      <c r="IK13" s="12">
        <f t="shared" si="3"/>
        <v>1040.2952425648075</v>
      </c>
      <c r="IL13" s="12">
        <f t="shared" si="3"/>
        <v>1041.8564134939047</v>
      </c>
      <c r="IM13" s="12">
        <f t="shared" si="3"/>
        <v>1043.3992039120317</v>
      </c>
      <c r="IN13" s="12">
        <f t="shared" si="3"/>
        <v>1044.9235802818098</v>
      </c>
      <c r="IO13" s="12">
        <f t="shared" si="3"/>
        <v>1046.4295111945974</v>
      </c>
      <c r="IP13" s="12">
        <f t="shared" si="3"/>
        <v>1047.916967359723</v>
      </c>
      <c r="IQ13" s="12">
        <f t="shared" si="3"/>
        <v>1049.3859215922673</v>
      </c>
      <c r="IR13" s="12">
        <f t="shared" si="3"/>
        <v>1050.836348803206</v>
      </c>
      <c r="IS13" s="12">
        <f t="shared" si="3"/>
        <v>1052.2682259890169</v>
      </c>
      <c r="IT13" s="12">
        <f t="shared" si="3"/>
        <v>1053.6815322205316</v>
      </c>
      <c r="IU13" s="12">
        <f t="shared" si="3"/>
        <v>1055.0762486324347</v>
      </c>
      <c r="IV13" s="12">
        <f t="shared" si="3"/>
        <v>1056.4523584116478</v>
      </c>
      <c r="IW13" s="12">
        <f t="shared" si="3"/>
        <v>1057.8098467866944</v>
      </c>
      <c r="IX13" s="12">
        <f t="shared" ref="IX13:KF13" si="4">SUM(IX40:IX44)</f>
        <v>1059.1487010172041</v>
      </c>
      <c r="IY13" s="12">
        <f t="shared" si="4"/>
        <v>1060.4689103824194</v>
      </c>
      <c r="IZ13" s="12">
        <f t="shared" si="4"/>
        <v>1061.770466169472</v>
      </c>
      <c r="JA13" s="12">
        <f t="shared" si="4"/>
        <v>1063.05336166283</v>
      </c>
      <c r="JB13" s="12">
        <f t="shared" si="4"/>
        <v>1064.3175921320653</v>
      </c>
      <c r="JC13" s="12">
        <f t="shared" si="4"/>
        <v>1065.5631548204949</v>
      </c>
      <c r="JD13" s="12">
        <f t="shared" si="4"/>
        <v>1066.7900489323881</v>
      </c>
      <c r="JE13" s="12">
        <f t="shared" si="4"/>
        <v>1067.998275620921</v>
      </c>
      <c r="JF13" s="12">
        <f t="shared" si="4"/>
        <v>1069.1878379759582</v>
      </c>
      <c r="JG13" s="12">
        <f t="shared" si="4"/>
        <v>1070.3587410113864</v>
      </c>
      <c r="JH13" s="12">
        <f t="shared" si="4"/>
        <v>1071.5109916536535</v>
      </c>
      <c r="JI13" s="12">
        <f t="shared" si="4"/>
        <v>1072.6445987280515</v>
      </c>
      <c r="JJ13" s="12">
        <f t="shared" si="4"/>
        <v>1073.7595729467603</v>
      </c>
      <c r="JK13" s="12">
        <f t="shared" si="4"/>
        <v>1074.8559268955444</v>
      </c>
      <c r="JL13" s="12">
        <f t="shared" si="4"/>
        <v>1075.9336750206055</v>
      </c>
      <c r="JM13" s="12">
        <f t="shared" si="4"/>
        <v>1076.99283361468</v>
      </c>
      <c r="JN13" s="12">
        <f t="shared" si="4"/>
        <v>1078.0334208036122</v>
      </c>
      <c r="JO13" s="12">
        <f t="shared" si="4"/>
        <v>1079.055456532592</v>
      </c>
      <c r="JP13" s="12">
        <f t="shared" si="4"/>
        <v>1080.0589625523564</v>
      </c>
      <c r="JQ13" s="12">
        <f t="shared" si="4"/>
        <v>1081.0439624049179</v>
      </c>
      <c r="JR13" s="12">
        <f t="shared" si="4"/>
        <v>1082.0104814101151</v>
      </c>
      <c r="JS13" s="12">
        <f t="shared" si="4"/>
        <v>1082.9585466496728</v>
      </c>
      <c r="JT13" s="12">
        <f t="shared" si="4"/>
        <v>1083.8881869538088</v>
      </c>
      <c r="JU13" s="12">
        <f t="shared" si="4"/>
        <v>1084.7994328861084</v>
      </c>
      <c r="JV13" s="12">
        <f t="shared" si="4"/>
        <v>1085.6923167288192</v>
      </c>
      <c r="JW13" s="12">
        <f t="shared" si="4"/>
        <v>1086.5668724675304</v>
      </c>
      <c r="JX13" s="12">
        <f t="shared" si="4"/>
        <v>1087.423135775465</v>
      </c>
      <c r="JY13" s="12">
        <f t="shared" si="4"/>
        <v>1088.26114399834</v>
      </c>
      <c r="JZ13" s="12">
        <f t="shared" si="4"/>
        <v>1089.0809361395347</v>
      </c>
      <c r="KA13" s="12">
        <f t="shared" si="4"/>
        <v>1089.8825528431692</v>
      </c>
      <c r="KB13" s="12">
        <f t="shared" si="4"/>
        <v>1090.6660363785229</v>
      </c>
      <c r="KC13" s="12">
        <f t="shared" si="4"/>
        <v>1091.4314306245021</v>
      </c>
      <c r="KD13" s="12">
        <f t="shared" si="4"/>
        <v>1092.1787810533522</v>
      </c>
      <c r="KE13" s="12">
        <f t="shared" si="4"/>
        <v>1092.9081347149952</v>
      </c>
      <c r="KF13" s="12">
        <f t="shared" si="4"/>
        <v>1093.6195402201045</v>
      </c>
    </row>
    <row r="14" spans="1:292" s="13" customFormat="1" x14ac:dyDescent="0.2">
      <c r="A14" s="13" t="s">
        <v>11</v>
      </c>
      <c r="B14" s="14">
        <v>0.83</v>
      </c>
      <c r="C14" s="14">
        <v>0.82411111111111102</v>
      </c>
      <c r="D14" s="14">
        <v>0.81822222222222218</v>
      </c>
      <c r="E14" s="14">
        <v>0.81233333333333324</v>
      </c>
      <c r="F14" s="14">
        <v>0.80644444444444441</v>
      </c>
      <c r="G14" s="14">
        <v>0.80055555555555546</v>
      </c>
      <c r="H14" s="14">
        <v>0.79466666666666663</v>
      </c>
      <c r="I14" s="14">
        <v>0.78877777777777769</v>
      </c>
      <c r="J14" s="14">
        <v>0.78288888888888886</v>
      </c>
      <c r="K14" s="14">
        <v>0.77699999999999991</v>
      </c>
      <c r="L14" s="14">
        <v>0.77111111111111108</v>
      </c>
      <c r="M14" s="14">
        <v>0.76522222222222214</v>
      </c>
      <c r="N14" s="14">
        <v>0.7593333333333333</v>
      </c>
      <c r="O14" s="14">
        <v>0.75344444444444436</v>
      </c>
      <c r="P14" s="14">
        <v>0.74755555555555553</v>
      </c>
      <c r="Q14" s="14">
        <v>0.74166666666666659</v>
      </c>
      <c r="R14" s="14">
        <v>0.73577777777777775</v>
      </c>
      <c r="S14" s="14">
        <v>0.72988888888888881</v>
      </c>
      <c r="T14" s="14">
        <v>0.72399999999999998</v>
      </c>
      <c r="U14" s="14">
        <v>0.71811111111111103</v>
      </c>
      <c r="V14" s="14">
        <v>0.7122222222222222</v>
      </c>
      <c r="W14" s="14">
        <v>0.70633333333333326</v>
      </c>
      <c r="X14" s="14">
        <v>0.70044444444444443</v>
      </c>
      <c r="Y14" s="14">
        <v>0.69455555555555548</v>
      </c>
      <c r="Z14" s="14">
        <v>0.68866666666666654</v>
      </c>
      <c r="AA14" s="14">
        <v>0.68277777777777771</v>
      </c>
      <c r="AB14" s="14">
        <v>0.67688888888888887</v>
      </c>
      <c r="AC14" s="14">
        <v>0.67099999999999993</v>
      </c>
      <c r="AD14" s="14">
        <v>0.66511111111111099</v>
      </c>
      <c r="AE14" s="14">
        <v>0.65922222222222215</v>
      </c>
      <c r="AF14" s="14">
        <v>0.65333333333333332</v>
      </c>
      <c r="AG14" s="14">
        <v>0.64744444444444438</v>
      </c>
      <c r="AH14" s="14">
        <v>0.64155555555555543</v>
      </c>
      <c r="AI14" s="14">
        <v>0.6356666666666666</v>
      </c>
      <c r="AJ14" s="14">
        <v>0.62977777777777777</v>
      </c>
      <c r="AK14" s="14">
        <v>0.62388888888888883</v>
      </c>
      <c r="AL14" s="14">
        <v>0.61799999999999988</v>
      </c>
      <c r="AM14" s="14">
        <v>0.61211111111111105</v>
      </c>
      <c r="AN14" s="14">
        <v>0.60622222222222222</v>
      </c>
      <c r="AO14" s="14">
        <v>0.60033333333333327</v>
      </c>
      <c r="AP14" s="14">
        <v>0.59444444444444433</v>
      </c>
      <c r="AQ14" s="14">
        <v>0.5885555555555555</v>
      </c>
      <c r="AR14" s="14">
        <v>0.58266666666666656</v>
      </c>
      <c r="AS14" s="14">
        <v>0.57677777777777772</v>
      </c>
      <c r="AT14" s="14">
        <v>0.57088888888888878</v>
      </c>
      <c r="AU14" s="14">
        <v>0.56499999999999995</v>
      </c>
      <c r="AV14" s="14">
        <v>0.55911111111111111</v>
      </c>
      <c r="AW14" s="14">
        <v>0.55322222222222217</v>
      </c>
      <c r="AX14" s="14">
        <v>0.54733333333333323</v>
      </c>
      <c r="AY14" s="14">
        <v>0.54144444444444439</v>
      </c>
      <c r="AZ14" s="14">
        <v>0.53555555555555545</v>
      </c>
      <c r="BA14" s="14">
        <v>0.52966666666666651</v>
      </c>
      <c r="BB14" s="14">
        <v>0.52377777777777768</v>
      </c>
      <c r="BC14" s="14">
        <v>0.51788888888888884</v>
      </c>
      <c r="BD14" s="14">
        <v>0.5119999999999999</v>
      </c>
      <c r="BE14" s="14">
        <v>0.50611111111111096</v>
      </c>
      <c r="BF14" s="14">
        <v>0.50022222222222212</v>
      </c>
      <c r="BG14" s="14">
        <v>0.49433333333333324</v>
      </c>
      <c r="BH14" s="14">
        <v>0.48844444444444435</v>
      </c>
      <c r="BI14" s="14">
        <v>0.48255555555555546</v>
      </c>
      <c r="BJ14" s="14">
        <v>0.47666666666666657</v>
      </c>
      <c r="BK14" s="14">
        <v>0.47077777777777768</v>
      </c>
      <c r="BL14" s="14">
        <v>0.4648888888888888</v>
      </c>
      <c r="BM14" s="14">
        <v>0.45899999999999991</v>
      </c>
      <c r="BN14" s="14">
        <v>0.45311111111111102</v>
      </c>
      <c r="BO14" s="14">
        <v>0.44722222222222213</v>
      </c>
      <c r="BP14" s="14">
        <v>0.44133333333333324</v>
      </c>
      <c r="BQ14" s="14">
        <v>0.43544444444444436</v>
      </c>
      <c r="BR14" s="14">
        <v>0.42955555555555547</v>
      </c>
      <c r="BS14" s="14">
        <v>0.42366666666666658</v>
      </c>
      <c r="BT14" s="14">
        <v>0.41777777777777769</v>
      </c>
      <c r="BU14" s="14">
        <v>0.4118888888888888</v>
      </c>
      <c r="BV14" s="14">
        <v>0.40599999999999992</v>
      </c>
      <c r="BW14" s="14">
        <v>0.40011111111111103</v>
      </c>
      <c r="BX14" s="14">
        <v>0.39422222222222214</v>
      </c>
      <c r="BY14" s="14">
        <v>0.38833333333333325</v>
      </c>
      <c r="BZ14" s="14">
        <v>0.38244444444444436</v>
      </c>
      <c r="CA14" s="14">
        <v>0.37655555555555548</v>
      </c>
      <c r="CB14" s="14">
        <v>0.37066666666666659</v>
      </c>
      <c r="CC14" s="14">
        <v>0.3647777777777777</v>
      </c>
      <c r="CD14" s="14">
        <v>0.35888888888888881</v>
      </c>
      <c r="CE14" s="14">
        <v>0.35299999999999987</v>
      </c>
      <c r="CF14" s="14">
        <v>0.34711111111111098</v>
      </c>
      <c r="CG14" s="14">
        <v>0.34122222222222209</v>
      </c>
      <c r="CH14" s="14">
        <v>0.33533333333333321</v>
      </c>
      <c r="CI14" s="14">
        <v>0.32944444444444432</v>
      </c>
      <c r="CJ14" s="14">
        <v>0.32355555555555549</v>
      </c>
      <c r="CK14" s="14">
        <v>0.31766666666666654</v>
      </c>
      <c r="CL14" s="14">
        <v>0.31177777777777771</v>
      </c>
      <c r="CM14" s="14">
        <v>0.30588888888888877</v>
      </c>
      <c r="CN14" s="14">
        <v>0.29999999999999993</v>
      </c>
      <c r="CO14" s="14">
        <v>0.29999999999999993</v>
      </c>
      <c r="CP14" s="14">
        <v>0.29999999999999993</v>
      </c>
      <c r="CQ14" s="14">
        <v>0.29999999999999993</v>
      </c>
      <c r="CR14" s="14">
        <v>0.29999999999999993</v>
      </c>
      <c r="CS14" s="14">
        <v>0.29999999999999993</v>
      </c>
      <c r="CT14" s="14">
        <v>0.29999999999999993</v>
      </c>
      <c r="CU14" s="14">
        <v>0.29999999999999993</v>
      </c>
      <c r="CV14" s="14">
        <v>0.29999999999999993</v>
      </c>
      <c r="CW14" s="14">
        <v>0.29999999999999993</v>
      </c>
      <c r="CX14" s="14">
        <v>0.29999999999999993</v>
      </c>
      <c r="CY14" s="14">
        <v>0.29999999999999993</v>
      </c>
      <c r="CZ14" s="14">
        <v>0.29999999999999993</v>
      </c>
      <c r="DA14" s="14">
        <v>0.29999999999999993</v>
      </c>
      <c r="DB14" s="14">
        <v>0.29999999999999993</v>
      </c>
      <c r="DC14" s="14">
        <v>0.29999999999999993</v>
      </c>
      <c r="DD14" s="14">
        <v>0.29999999999999993</v>
      </c>
      <c r="DE14" s="14">
        <v>0.29999999999999993</v>
      </c>
      <c r="DF14" s="14">
        <v>0.29999999999999993</v>
      </c>
      <c r="DG14" s="14">
        <v>0.29999999999999993</v>
      </c>
      <c r="DH14" s="14">
        <v>0.29999999999999993</v>
      </c>
      <c r="DI14" s="14">
        <v>0.29999999999999993</v>
      </c>
      <c r="DJ14" s="14">
        <v>0.29999999999999993</v>
      </c>
      <c r="DK14" s="14">
        <v>0.29999999999999993</v>
      </c>
      <c r="DL14" s="14">
        <v>0.29999999999999993</v>
      </c>
      <c r="DM14" s="14">
        <v>0.29999999999999993</v>
      </c>
      <c r="DN14" s="14">
        <v>0.29999999999999993</v>
      </c>
      <c r="DO14" s="14">
        <v>0.29999999999999993</v>
      </c>
      <c r="DP14" s="14">
        <v>0.29999999999999993</v>
      </c>
      <c r="DQ14" s="14">
        <v>0.29999999999999993</v>
      </c>
      <c r="DR14" s="14">
        <v>0.29999999999999993</v>
      </c>
      <c r="DS14" s="14">
        <v>0.29999999999999993</v>
      </c>
      <c r="DT14" s="14">
        <v>0.29999999999999993</v>
      </c>
      <c r="DU14" s="14">
        <v>0.29999999999999993</v>
      </c>
      <c r="DV14" s="14">
        <v>0.29999999999999993</v>
      </c>
      <c r="DW14" s="14">
        <v>0.29999999999999993</v>
      </c>
      <c r="DX14" s="14">
        <v>0.29999999999999993</v>
      </c>
      <c r="DY14" s="14">
        <v>0.29999999999999993</v>
      </c>
      <c r="DZ14" s="14">
        <v>0.29999999999999993</v>
      </c>
      <c r="EA14" s="14">
        <v>0.29999999999999993</v>
      </c>
      <c r="EB14" s="14">
        <v>0.29999999999999993</v>
      </c>
      <c r="EC14" s="14">
        <v>0.29999999999999993</v>
      </c>
      <c r="ED14" s="14">
        <v>0.29999999999999993</v>
      </c>
      <c r="EE14" s="14">
        <v>0.29999999999999993</v>
      </c>
      <c r="EF14" s="14">
        <v>0.29999999999999993</v>
      </c>
      <c r="EG14" s="14">
        <v>0.29999999999999993</v>
      </c>
      <c r="EH14" s="14">
        <v>0.29999999999999993</v>
      </c>
      <c r="EI14" s="14">
        <v>0.29999999999999993</v>
      </c>
      <c r="EJ14" s="14">
        <v>0.29999999999999993</v>
      </c>
      <c r="EK14" s="14">
        <v>0.29999999999999993</v>
      </c>
      <c r="EL14" s="14">
        <v>0.29999999999999993</v>
      </c>
      <c r="EM14" s="14">
        <v>0.29999999999999993</v>
      </c>
      <c r="EN14" s="14">
        <v>0.29999999999999993</v>
      </c>
      <c r="EO14" s="14">
        <v>0.29999999999999993</v>
      </c>
      <c r="EP14" s="14">
        <v>0.29999999999999993</v>
      </c>
      <c r="EQ14" s="14">
        <v>0.29999999999999993</v>
      </c>
      <c r="ER14" s="14">
        <v>0.29999999999999993</v>
      </c>
      <c r="ES14" s="14">
        <v>0.29999999999999993</v>
      </c>
      <c r="ET14" s="14">
        <v>0.29999999999999993</v>
      </c>
      <c r="EU14" s="14">
        <v>0.29999999999999993</v>
      </c>
      <c r="EV14" s="14">
        <v>0.29999999999999993</v>
      </c>
      <c r="EW14" s="14">
        <v>0.29999999999999993</v>
      </c>
      <c r="EX14" s="14">
        <v>0.29999999999999993</v>
      </c>
      <c r="EY14" s="14">
        <v>0.29999999999999993</v>
      </c>
      <c r="EZ14" s="14">
        <v>0.29999999999999993</v>
      </c>
      <c r="FA14" s="14">
        <v>0.29999999999999993</v>
      </c>
      <c r="FB14" s="14">
        <v>0.29999999999999993</v>
      </c>
      <c r="FC14" s="14">
        <v>0.29999999999999993</v>
      </c>
      <c r="FD14" s="14">
        <v>0.29999999999999993</v>
      </c>
      <c r="FE14" s="14">
        <v>0.29999999999999993</v>
      </c>
      <c r="FF14" s="14">
        <v>0.29999999999999993</v>
      </c>
      <c r="FG14" s="14">
        <v>0.29999999999999993</v>
      </c>
      <c r="FH14" s="14">
        <v>0.29999999999999993</v>
      </c>
      <c r="FI14" s="14">
        <v>0.29999999999999993</v>
      </c>
      <c r="FJ14" s="14">
        <v>0.29999999999999993</v>
      </c>
      <c r="FK14" s="14">
        <v>0.29999999999999993</v>
      </c>
      <c r="FL14" s="14">
        <v>0.29999999999999993</v>
      </c>
      <c r="FM14" s="14">
        <v>0.29999999999999993</v>
      </c>
      <c r="FN14" s="14">
        <v>0.29999999999999993</v>
      </c>
      <c r="FO14" s="14">
        <v>0.29999999999999993</v>
      </c>
      <c r="FP14" s="14">
        <v>0.29999999999999993</v>
      </c>
      <c r="FQ14" s="14">
        <v>0.29999999999999993</v>
      </c>
      <c r="FR14" s="14">
        <v>0.29999999999999993</v>
      </c>
      <c r="FS14" s="14">
        <v>0.29999999999999993</v>
      </c>
      <c r="FT14" s="14">
        <v>0.29999999999999993</v>
      </c>
      <c r="FU14" s="14">
        <v>0.29999999999999993</v>
      </c>
      <c r="FV14" s="14">
        <v>0.29999999999999993</v>
      </c>
      <c r="FW14" s="14">
        <v>0.29999999999999993</v>
      </c>
      <c r="FX14" s="14">
        <v>0.29999999999999993</v>
      </c>
      <c r="FY14" s="14">
        <v>0.29999999999999993</v>
      </c>
      <c r="FZ14" s="14">
        <v>0.29999999999999993</v>
      </c>
      <c r="GA14" s="14">
        <v>0.29999999999999993</v>
      </c>
      <c r="GB14" s="14">
        <v>0.29999999999999993</v>
      </c>
      <c r="GC14" s="14">
        <v>0.29999999999999993</v>
      </c>
      <c r="GD14" s="14">
        <v>0.29999999999999993</v>
      </c>
      <c r="GE14" s="14">
        <v>0.29999999999999993</v>
      </c>
      <c r="GF14" s="14">
        <v>0.29999999999999993</v>
      </c>
      <c r="GG14" s="14">
        <v>0.29999999999999993</v>
      </c>
      <c r="GH14" s="14">
        <v>0.29999999999999993</v>
      </c>
      <c r="GI14" s="14">
        <v>0.29999999999999993</v>
      </c>
      <c r="GJ14" s="14">
        <v>0.29999999999999993</v>
      </c>
      <c r="GK14" s="14">
        <v>0.29999999999999993</v>
      </c>
      <c r="GL14" s="14">
        <v>0.29999999999999993</v>
      </c>
      <c r="GM14" s="14">
        <v>0.29999999999999993</v>
      </c>
      <c r="GN14" s="14">
        <v>0.29999999999999993</v>
      </c>
      <c r="GO14" s="14">
        <v>0.29999999999999993</v>
      </c>
      <c r="GP14" s="14">
        <v>0.29999999999999993</v>
      </c>
      <c r="GQ14" s="14">
        <v>0.29999999999999993</v>
      </c>
      <c r="GR14" s="14">
        <v>0.29999999999999993</v>
      </c>
      <c r="GS14" s="14">
        <v>0.29999999999999993</v>
      </c>
      <c r="GT14" s="14">
        <v>0.29999999999999993</v>
      </c>
      <c r="GU14" s="14">
        <v>0.29999999999999993</v>
      </c>
      <c r="GV14" s="14">
        <v>0.29999999999999993</v>
      </c>
      <c r="GW14" s="14">
        <v>0.29999999999999993</v>
      </c>
      <c r="GX14" s="14">
        <v>0.29999999999999993</v>
      </c>
      <c r="GY14" s="14">
        <v>0.29999999999999993</v>
      </c>
      <c r="GZ14" s="14">
        <v>0.29999999999999993</v>
      </c>
      <c r="HA14" s="14">
        <v>0.29999999999999993</v>
      </c>
      <c r="HB14" s="14">
        <v>0.29999999999999993</v>
      </c>
      <c r="HC14" s="14">
        <v>0.29999999999999993</v>
      </c>
      <c r="HD14" s="14">
        <v>0.29999999999999993</v>
      </c>
      <c r="HE14" s="14">
        <v>0.29999999999999993</v>
      </c>
      <c r="HF14" s="14">
        <v>0.29999999999999993</v>
      </c>
      <c r="HG14" s="14">
        <v>0.29999999999999993</v>
      </c>
      <c r="HH14" s="14">
        <v>0.29999999999999993</v>
      </c>
      <c r="HI14" s="14">
        <v>0.29999999999999993</v>
      </c>
      <c r="HJ14" s="14">
        <v>0.29999999999999993</v>
      </c>
      <c r="HK14" s="14">
        <v>0.29999999999999993</v>
      </c>
      <c r="HL14" s="14">
        <v>0.29999999999999993</v>
      </c>
      <c r="HM14" s="14">
        <v>0.29999999999999993</v>
      </c>
      <c r="HN14" s="14">
        <v>0.29999999999999993</v>
      </c>
      <c r="HO14" s="14">
        <v>0.29999999999999993</v>
      </c>
      <c r="HP14" s="14">
        <v>0.29999999999999993</v>
      </c>
      <c r="HQ14" s="14">
        <v>0.29999999999999993</v>
      </c>
      <c r="HR14" s="14">
        <v>0.29999999999999993</v>
      </c>
      <c r="HS14" s="14">
        <v>0.29999999999999993</v>
      </c>
      <c r="HT14" s="14">
        <v>0.29999999999999993</v>
      </c>
      <c r="HU14" s="14">
        <v>0.29999999999999993</v>
      </c>
      <c r="HV14" s="14">
        <v>0.29999999999999993</v>
      </c>
      <c r="HW14" s="14">
        <v>0.29999999999999993</v>
      </c>
      <c r="HX14" s="14">
        <v>0.29999999999999993</v>
      </c>
      <c r="HY14" s="14">
        <v>0.29999999999999993</v>
      </c>
      <c r="HZ14" s="14">
        <v>0.29999999999999993</v>
      </c>
      <c r="IA14" s="14">
        <v>0.29999999999999993</v>
      </c>
      <c r="IB14" s="14">
        <v>0.29999999999999993</v>
      </c>
      <c r="IC14" s="14">
        <v>0.29999999999999993</v>
      </c>
      <c r="ID14" s="14">
        <v>0.29999999999999993</v>
      </c>
      <c r="IE14" s="14">
        <v>0.29999999999999993</v>
      </c>
      <c r="IF14" s="14">
        <v>0.29999999999999993</v>
      </c>
      <c r="IG14" s="14">
        <v>0.29999999999999993</v>
      </c>
      <c r="IH14" s="14">
        <v>0.29999999999999993</v>
      </c>
      <c r="II14" s="14">
        <v>0.29999999999999993</v>
      </c>
      <c r="IJ14" s="14">
        <v>0.29999999999999993</v>
      </c>
      <c r="IK14" s="14">
        <v>0.29999999999999993</v>
      </c>
      <c r="IL14" s="14">
        <v>0.29999999999999993</v>
      </c>
      <c r="IM14" s="14">
        <v>0.29999999999999993</v>
      </c>
      <c r="IN14" s="14">
        <v>0.29999999999999993</v>
      </c>
      <c r="IO14" s="14">
        <v>0.29999999999999993</v>
      </c>
      <c r="IP14" s="14">
        <v>0.29999999999999993</v>
      </c>
      <c r="IQ14" s="14">
        <v>0.29999999999999993</v>
      </c>
      <c r="IR14" s="14">
        <v>0.29999999999999993</v>
      </c>
      <c r="IS14" s="14">
        <v>0.29999999999999993</v>
      </c>
      <c r="IT14" s="14">
        <v>0.29999999999999993</v>
      </c>
      <c r="IU14" s="14">
        <v>0.29999999999999993</v>
      </c>
      <c r="IV14" s="14">
        <v>0.29999999999999993</v>
      </c>
      <c r="IW14" s="14">
        <v>0.29999999999999993</v>
      </c>
      <c r="IX14" s="14">
        <v>0.29999999999999993</v>
      </c>
      <c r="IY14" s="14">
        <v>0.29999999999999993</v>
      </c>
      <c r="IZ14" s="14">
        <v>0.29999999999999993</v>
      </c>
      <c r="JA14" s="14">
        <v>0.29999999999999993</v>
      </c>
      <c r="JB14" s="14">
        <v>0.29999999999999993</v>
      </c>
      <c r="JC14" s="14">
        <v>0.29999999999999993</v>
      </c>
      <c r="JD14" s="14">
        <v>0.29999999999999993</v>
      </c>
      <c r="JE14" s="14">
        <v>0.29999999999999993</v>
      </c>
      <c r="JF14" s="14">
        <v>0.29999999999999993</v>
      </c>
      <c r="JG14" s="14">
        <v>0.29999999999999993</v>
      </c>
      <c r="JH14" s="14">
        <v>0.29999999999999993</v>
      </c>
      <c r="JI14" s="14">
        <v>0.29999999999999993</v>
      </c>
      <c r="JJ14" s="14">
        <v>0.29999999999999993</v>
      </c>
      <c r="JK14" s="14">
        <v>0.29999999999999993</v>
      </c>
      <c r="JL14" s="14">
        <v>0.29999999999999993</v>
      </c>
      <c r="JM14" s="14">
        <v>0.29999999999999993</v>
      </c>
      <c r="JN14" s="14">
        <v>0.29999999999999993</v>
      </c>
      <c r="JO14" s="14">
        <v>0.29999999999999993</v>
      </c>
      <c r="JP14" s="14">
        <v>0.29999999999999993</v>
      </c>
      <c r="JQ14" s="14">
        <v>0.29999999999999993</v>
      </c>
      <c r="JR14" s="14">
        <v>0.29999999999999993</v>
      </c>
      <c r="JS14" s="14">
        <v>0.29999999999999993</v>
      </c>
      <c r="JT14" s="14">
        <v>0.29999999999999993</v>
      </c>
      <c r="JU14" s="14">
        <v>0.29999999999999993</v>
      </c>
      <c r="JV14" s="14">
        <v>0.29999999999999993</v>
      </c>
      <c r="JW14" s="14">
        <v>0.29999999999999993</v>
      </c>
      <c r="JX14" s="14">
        <v>0.29999999999999993</v>
      </c>
      <c r="JY14" s="14">
        <v>0.29999999999999993</v>
      </c>
      <c r="JZ14" s="14">
        <v>0.29999999999999993</v>
      </c>
      <c r="KA14" s="14">
        <v>0.29999999999999993</v>
      </c>
      <c r="KB14" s="14">
        <v>0.29999999999999993</v>
      </c>
      <c r="KC14" s="14">
        <v>0.29999999999999993</v>
      </c>
      <c r="KD14" s="14">
        <v>0.29999999999999993</v>
      </c>
      <c r="KE14" s="14">
        <v>0.29999999999999993</v>
      </c>
      <c r="KF14" s="14">
        <v>0.29999999999999993</v>
      </c>
    </row>
    <row r="16" spans="1:292" ht="19" x14ac:dyDescent="0.25">
      <c r="A16" s="6" t="s">
        <v>12</v>
      </c>
    </row>
    <row r="17" spans="1:292" s="15" customFormat="1" x14ac:dyDescent="0.2">
      <c r="A17" s="15" t="s">
        <v>13</v>
      </c>
      <c r="B17" s="16">
        <f>5.35*LN(B13/$B$8)</f>
        <v>1.720735505338981</v>
      </c>
      <c r="C17" s="16">
        <f t="shared" ref="C17:BN17" si="5">5.35*LN(C13/$B$8)</f>
        <v>1.7495149289631691</v>
      </c>
      <c r="D17" s="16">
        <f t="shared" si="5"/>
        <v>1.7784129566949611</v>
      </c>
      <c r="E17" s="16">
        <f t="shared" si="5"/>
        <v>1.8074196950706873</v>
      </c>
      <c r="F17" s="16">
        <f t="shared" si="5"/>
        <v>1.8365240030918464</v>
      </c>
      <c r="G17" s="16">
        <f t="shared" si="5"/>
        <v>1.8657136758925872</v>
      </c>
      <c r="H17" s="16">
        <f t="shared" si="5"/>
        <v>1.8949755782660005</v>
      </c>
      <c r="I17" s="16">
        <f t="shared" si="5"/>
        <v>1.9242957491226309</v>
      </c>
      <c r="J17" s="16">
        <f t="shared" si="5"/>
        <v>1.9536594894370829</v>
      </c>
      <c r="K17" s="16">
        <f t="shared" si="5"/>
        <v>1.9830514411678171</v>
      </c>
      <c r="L17" s="16">
        <f t="shared" si="5"/>
        <v>2.012455661537198</v>
      </c>
      <c r="M17" s="16">
        <f t="shared" si="5"/>
        <v>2.0417433265302951</v>
      </c>
      <c r="N17" s="16">
        <f t="shared" si="5"/>
        <v>2.070964944370429</v>
      </c>
      <c r="O17" s="16">
        <f>5.35*LN(O13/$B$8)</f>
        <v>2.1001662815096269</v>
      </c>
      <c r="P17" s="16">
        <f t="shared" si="5"/>
        <v>2.1293901212944601</v>
      </c>
      <c r="Q17" s="16">
        <f t="shared" si="5"/>
        <v>2.1586773837564777</v>
      </c>
      <c r="R17" s="16">
        <f t="shared" si="5"/>
        <v>2.1879973816256117</v>
      </c>
      <c r="S17" s="16">
        <f t="shared" si="5"/>
        <v>2.2173207584846737</v>
      </c>
      <c r="T17" s="16">
        <f t="shared" si="5"/>
        <v>2.2466187907872213</v>
      </c>
      <c r="U17" s="16">
        <f>5.35*LN(U13/$B$8)</f>
        <v>2.275863011780666</v>
      </c>
      <c r="V17" s="16">
        <f t="shared" si="5"/>
        <v>2.305025030537907</v>
      </c>
      <c r="W17" s="16">
        <f t="shared" si="5"/>
        <v>2.3342491997249062</v>
      </c>
      <c r="X17" s="16">
        <f t="shared" si="5"/>
        <v>2.3635350126608894</v>
      </c>
      <c r="Y17" s="16">
        <f t="shared" si="5"/>
        <v>2.3928825607604405</v>
      </c>
      <c r="Z17" s="16">
        <f t="shared" si="5"/>
        <v>2.4222920135915258</v>
      </c>
      <c r="AA17" s="16">
        <f t="shared" si="5"/>
        <v>2.4517633008050526</v>
      </c>
      <c r="AB17" s="16">
        <f t="shared" si="5"/>
        <v>2.4812959194687654</v>
      </c>
      <c r="AC17" s="16">
        <f t="shared" si="5"/>
        <v>2.5108888170148838</v>
      </c>
      <c r="AD17" s="16">
        <f t="shared" si="5"/>
        <v>2.5405403199745167</v>
      </c>
      <c r="AE17" s="16">
        <f t="shared" si="5"/>
        <v>2.5702480904441924</v>
      </c>
      <c r="AF17" s="16">
        <f t="shared" si="5"/>
        <v>2.6000090994740148</v>
      </c>
      <c r="AG17" s="16">
        <f t="shared" si="5"/>
        <v>2.6296336001828249</v>
      </c>
      <c r="AH17" s="16">
        <f t="shared" si="5"/>
        <v>2.6591437715366566</v>
      </c>
      <c r="AI17" s="16">
        <f t="shared" si="5"/>
        <v>2.6885577820831665</v>
      </c>
      <c r="AJ17" s="16">
        <f t="shared" si="5"/>
        <v>2.7178911933569769</v>
      </c>
      <c r="AK17" s="16">
        <f t="shared" si="5"/>
        <v>2.7471578303839501</v>
      </c>
      <c r="AL17" s="16">
        <f t="shared" si="5"/>
        <v>2.7763703233958017</v>
      </c>
      <c r="AM17" s="16">
        <f t="shared" si="5"/>
        <v>2.8055404507926682</v>
      </c>
      <c r="AN17" s="16">
        <f t="shared" si="5"/>
        <v>2.8346793619391066</v>
      </c>
      <c r="AO17" s="16">
        <f t="shared" si="5"/>
        <v>2.8637977271248474</v>
      </c>
      <c r="AP17" s="16">
        <f t="shared" si="5"/>
        <v>2.8929058433610995</v>
      </c>
      <c r="AQ17" s="16">
        <f t="shared" si="5"/>
        <v>2.9220591830062994</v>
      </c>
      <c r="AR17" s="16">
        <f t="shared" si="5"/>
        <v>2.951254652054867</v>
      </c>
      <c r="AS17" s="16">
        <f t="shared" si="5"/>
        <v>2.9804899133019451</v>
      </c>
      <c r="AT17" s="16">
        <f t="shared" si="5"/>
        <v>3.0097629757818294</v>
      </c>
      <c r="AU17" s="16">
        <f t="shared" si="5"/>
        <v>3.039071945527176</v>
      </c>
      <c r="AV17" s="16">
        <f t="shared" si="5"/>
        <v>3.0684148763096744</v>
      </c>
      <c r="AW17" s="16">
        <f t="shared" si="5"/>
        <v>3.0977896807763332</v>
      </c>
      <c r="AX17" s="16">
        <f t="shared" si="5"/>
        <v>3.1271940780718408</v>
      </c>
      <c r="AY17" s="16">
        <f t="shared" si="5"/>
        <v>3.1566255634955072</v>
      </c>
      <c r="AZ17" s="16">
        <f t="shared" si="5"/>
        <v>3.1860813914888064</v>
      </c>
      <c r="BA17" s="16">
        <f t="shared" si="5"/>
        <v>3.215361021735736</v>
      </c>
      <c r="BB17" s="16">
        <f t="shared" si="5"/>
        <v>3.2444896928226021</v>
      </c>
      <c r="BC17" s="16">
        <f t="shared" si="5"/>
        <v>3.273487817767716</v>
      </c>
      <c r="BD17" s="16">
        <f t="shared" si="5"/>
        <v>3.3023725167384872</v>
      </c>
      <c r="BE17" s="16">
        <f t="shared" si="5"/>
        <v>3.3311585639067176</v>
      </c>
      <c r="BF17" s="16">
        <f t="shared" si="5"/>
        <v>3.3598589733381798</v>
      </c>
      <c r="BG17" s="16">
        <f t="shared" si="5"/>
        <v>3.3884853661043146</v>
      </c>
      <c r="BH17" s="16">
        <f t="shared" si="5"/>
        <v>3.4170482045767869</v>
      </c>
      <c r="BI17" s="16">
        <f t="shared" si="5"/>
        <v>3.445556945783574</v>
      </c>
      <c r="BJ17" s="16">
        <f t="shared" si="5"/>
        <v>3.4740201452036934</v>
      </c>
      <c r="BK17" s="16">
        <f t="shared" si="5"/>
        <v>3.5026604063463993</v>
      </c>
      <c r="BL17" s="16">
        <f t="shared" si="5"/>
        <v>3.5314753400903838</v>
      </c>
      <c r="BM17" s="16">
        <f t="shared" si="5"/>
        <v>3.5604657938709696</v>
      </c>
      <c r="BN17" s="16">
        <f t="shared" si="5"/>
        <v>3.5896345706243293</v>
      </c>
      <c r="BO17" s="16">
        <f t="shared" ref="BO17:DZ17" si="6">5.35*LN(BO13/$B$8)</f>
        <v>3.6189856549990553</v>
      </c>
      <c r="BP17" s="16">
        <f t="shared" si="6"/>
        <v>3.6485237478892727</v>
      </c>
      <c r="BQ17" s="16">
        <f t="shared" si="6"/>
        <v>3.6782539869713715</v>
      </c>
      <c r="BR17" s="16">
        <f t="shared" si="6"/>
        <v>3.7081817795953036</v>
      </c>
      <c r="BS17" s="16">
        <f t="shared" si="6"/>
        <v>3.7383127034079049</v>
      </c>
      <c r="BT17" s="16">
        <f t="shared" si="6"/>
        <v>3.7686524478564345</v>
      </c>
      <c r="BU17" s="16">
        <f t="shared" si="6"/>
        <v>3.7993680260594203</v>
      </c>
      <c r="BV17" s="16">
        <f t="shared" si="6"/>
        <v>3.8304400870295869</v>
      </c>
      <c r="BW17" s="16">
        <f t="shared" si="6"/>
        <v>3.8618520275908121</v>
      </c>
      <c r="BX17" s="16">
        <f t="shared" si="6"/>
        <v>3.8935887655513044</v>
      </c>
      <c r="BY17" s="16">
        <f t="shared" si="6"/>
        <v>3.9256359943038261</v>
      </c>
      <c r="BZ17" s="16">
        <f t="shared" si="6"/>
        <v>3.9579797296803694</v>
      </c>
      <c r="CA17" s="16">
        <f t="shared" si="6"/>
        <v>3.9906060336542066</v>
      </c>
      <c r="CB17" s="16">
        <f t="shared" si="6"/>
        <v>4.023500845526728</v>
      </c>
      <c r="CC17" s="16">
        <f t="shared" si="6"/>
        <v>4.056649878546847</v>
      </c>
      <c r="CD17" s="16">
        <f t="shared" si="6"/>
        <v>4.0900385565726776</v>
      </c>
      <c r="CE17" s="16">
        <f t="shared" si="6"/>
        <v>4.1234492722496388</v>
      </c>
      <c r="CF17" s="16">
        <f t="shared" si="6"/>
        <v>4.1568361859842913</v>
      </c>
      <c r="CG17" s="16">
        <f t="shared" si="6"/>
        <v>4.1901529039558136</v>
      </c>
      <c r="CH17" s="16">
        <f t="shared" si="6"/>
        <v>4.2233531271767566</v>
      </c>
      <c r="CI17" s="16">
        <f t="shared" si="6"/>
        <v>4.2563910742627193</v>
      </c>
      <c r="CJ17" s="16">
        <f t="shared" si="6"/>
        <v>4.289221763373261</v>
      </c>
      <c r="CK17" s="16">
        <f t="shared" si="6"/>
        <v>4.3218012072672565</v>
      </c>
      <c r="CL17" s="16">
        <f t="shared" si="6"/>
        <v>4.354086554369224</v>
      </c>
      <c r="CM17" s="16">
        <f t="shared" si="6"/>
        <v>4.3860361953514326</v>
      </c>
      <c r="CN17" s="16">
        <f t="shared" si="6"/>
        <v>4.4176098470264522</v>
      </c>
      <c r="CO17" s="16">
        <f t="shared" si="6"/>
        <v>4.4488376669654404</v>
      </c>
      <c r="CP17" s="16">
        <f t="shared" si="6"/>
        <v>4.4797317758382045</v>
      </c>
      <c r="CQ17" s="16">
        <f t="shared" si="6"/>
        <v>4.5103026862576119</v>
      </c>
      <c r="CR17" s="16">
        <f t="shared" si="6"/>
        <v>4.5405597771941233</v>
      </c>
      <c r="CS17" s="16">
        <f t="shared" si="6"/>
        <v>4.570511589827877</v>
      </c>
      <c r="CT17" s="16">
        <f t="shared" si="6"/>
        <v>4.6001660152228556</v>
      </c>
      <c r="CU17" s="16">
        <f t="shared" si="6"/>
        <v>4.6295304161849362</v>
      </c>
      <c r="CV17" s="16">
        <f t="shared" si="6"/>
        <v>4.6586117088916099</v>
      </c>
      <c r="CW17" s="16">
        <f t="shared" si="6"/>
        <v>4.6874164197257864</v>
      </c>
      <c r="CX17" s="16">
        <f t="shared" si="6"/>
        <v>4.715950726687975</v>
      </c>
      <c r="CY17" s="16">
        <f t="shared" si="6"/>
        <v>4.7442204910196164</v>
      </c>
      <c r="CZ17" s="16">
        <f t="shared" si="6"/>
        <v>4.7722312825255715</v>
      </c>
      <c r="DA17" s="16">
        <f t="shared" si="6"/>
        <v>4.7999884006717304</v>
      </c>
      <c r="DB17" s="16">
        <f t="shared" si="6"/>
        <v>4.8274968927841577</v>
      </c>
      <c r="DC17" s="16">
        <f t="shared" si="6"/>
        <v>4.8547615701358993</v>
      </c>
      <c r="DD17" s="16">
        <f t="shared" si="6"/>
        <v>4.8817870224446303</v>
      </c>
      <c r="DE17" s="16">
        <f t="shared" si="6"/>
        <v>4.9085776311056488</v>
      </c>
      <c r="DF17" s="16">
        <f t="shared" si="6"/>
        <v>4.9351375813914693</v>
      </c>
      <c r="DG17" s="16">
        <f t="shared" si="6"/>
        <v>4.9614708737518107</v>
      </c>
      <c r="DH17" s="16">
        <f t="shared" si="6"/>
        <v>4.9875813343400779</v>
      </c>
      <c r="DI17" s="16">
        <f t="shared" si="6"/>
        <v>5.0134726248387924</v>
      </c>
      <c r="DJ17" s="16">
        <f t="shared" si="6"/>
        <v>5.0391482516360364</v>
      </c>
      <c r="DK17" s="16">
        <f t="shared" si="6"/>
        <v>5.0646115744316882</v>
      </c>
      <c r="DL17" s="16">
        <f t="shared" si="6"/>
        <v>5.0898658142969619</v>
      </c>
      <c r="DM17" s="16">
        <f t="shared" si="6"/>
        <v>5.1149140612461688</v>
      </c>
      <c r="DN17" s="16">
        <f t="shared" si="6"/>
        <v>5.1397592813395452</v>
      </c>
      <c r="DO17" s="16">
        <f t="shared" si="6"/>
        <v>5.1644043233575569</v>
      </c>
      <c r="DP17" s="16">
        <f t="shared" si="6"/>
        <v>5.1888519250669063</v>
      </c>
      <c r="DQ17" s="16">
        <f t="shared" si="6"/>
        <v>5.2131047191126498</v>
      </c>
      <c r="DR17" s="16">
        <f t="shared" si="6"/>
        <v>5.2371652385601006</v>
      </c>
      <c r="DS17" s="16">
        <f t="shared" si="6"/>
        <v>5.2610359221031784</v>
      </c>
      <c r="DT17" s="16">
        <f t="shared" si="6"/>
        <v>5.2847191189719691</v>
      </c>
      <c r="DU17" s="16">
        <f t="shared" si="6"/>
        <v>5.308217093551626</v>
      </c>
      <c r="DV17" s="16">
        <f t="shared" si="6"/>
        <v>5.3315320297261781</v>
      </c>
      <c r="DW17" s="16">
        <f t="shared" si="6"/>
        <v>5.3546660349765611</v>
      </c>
      <c r="DX17" s="16">
        <f t="shared" si="6"/>
        <v>5.3776211442353024</v>
      </c>
      <c r="DY17" s="16">
        <f t="shared" si="6"/>
        <v>5.4003993235162611</v>
      </c>
      <c r="DZ17" s="16">
        <f t="shared" si="6"/>
        <v>5.4230024733436206</v>
      </c>
      <c r="EA17" s="16">
        <f t="shared" ref="EA17:GL17" si="7">5.35*LN(EA13/$B$8)</f>
        <v>5.4454324319859255</v>
      </c>
      <c r="EB17" s="16">
        <f t="shared" si="7"/>
        <v>5.4676909785125636</v>
      </c>
      <c r="EC17" s="16">
        <f t="shared" si="7"/>
        <v>5.48977983566816</v>
      </c>
      <c r="ED17" s="16">
        <f t="shared" si="7"/>
        <v>5.5117006725821103</v>
      </c>
      <c r="EE17" s="16">
        <f t="shared" si="7"/>
        <v>5.5334551073389342</v>
      </c>
      <c r="EF17" s="16">
        <f t="shared" si="7"/>
        <v>5.5550447093991941</v>
      </c>
      <c r="EG17" s="16">
        <f t="shared" si="7"/>
        <v>5.5764710018861532</v>
      </c>
      <c r="EH17" s="16">
        <f t="shared" si="7"/>
        <v>5.597735463755118</v>
      </c>
      <c r="EI17" s="16">
        <f t="shared" si="7"/>
        <v>5.6188395318307887</v>
      </c>
      <c r="EJ17" s="16">
        <f t="shared" si="7"/>
        <v>5.6397846027597103</v>
      </c>
      <c r="EK17" s="16">
        <f t="shared" si="7"/>
        <v>5.6605720348390491</v>
      </c>
      <c r="EL17" s="16">
        <f t="shared" si="7"/>
        <v>5.6812031497454658</v>
      </c>
      <c r="EM17" s="16">
        <f t="shared" si="7"/>
        <v>5.7016792341725182</v>
      </c>
      <c r="EN17" s="16">
        <f t="shared" si="7"/>
        <v>5.7220015413941914</v>
      </c>
      <c r="EO17" s="16">
        <f t="shared" si="7"/>
        <v>5.7421712927425386</v>
      </c>
      <c r="EP17" s="16">
        <f t="shared" si="7"/>
        <v>5.7621896790050222</v>
      </c>
      <c r="EQ17" s="16">
        <f t="shared" si="7"/>
        <v>5.7820578617484824</v>
      </c>
      <c r="ER17" s="16">
        <f t="shared" si="7"/>
        <v>5.8017769745701537</v>
      </c>
      <c r="ES17" s="16">
        <f t="shared" si="7"/>
        <v>5.8213481242945671</v>
      </c>
      <c r="ET17" s="16">
        <f t="shared" si="7"/>
        <v>5.8407723921029264</v>
      </c>
      <c r="EU17" s="16">
        <f t="shared" si="7"/>
        <v>5.8600508346030775</v>
      </c>
      <c r="EV17" s="16">
        <f t="shared" si="7"/>
        <v>5.8791844848639352</v>
      </c>
      <c r="EW17" s="16">
        <f t="shared" si="7"/>
        <v>5.8981743533753423</v>
      </c>
      <c r="EX17" s="16">
        <f t="shared" si="7"/>
        <v>5.9170214289718048</v>
      </c>
      <c r="EY17" s="16">
        <f t="shared" si="7"/>
        <v>5.9357266797110535</v>
      </c>
      <c r="EZ17" s="16">
        <f t="shared" si="7"/>
        <v>5.9542910537064451</v>
      </c>
      <c r="FA17" s="16">
        <f t="shared" si="7"/>
        <v>5.9727154799196747</v>
      </c>
      <c r="FB17" s="16">
        <f t="shared" si="7"/>
        <v>5.9910008689209366</v>
      </c>
      <c r="FC17" s="16">
        <f t="shared" si="7"/>
        <v>6.0091481136054448</v>
      </c>
      <c r="FD17" s="16">
        <f t="shared" si="7"/>
        <v>6.0271580898834047</v>
      </c>
      <c r="FE17" s="16">
        <f t="shared" si="7"/>
        <v>6.0450316573315197</v>
      </c>
      <c r="FF17" s="16">
        <f t="shared" si="7"/>
        <v>6.0627696598172873</v>
      </c>
      <c r="FG17" s="16">
        <f t="shared" si="7"/>
        <v>6.0803729260942951</v>
      </c>
      <c r="FH17" s="16">
        <f t="shared" si="7"/>
        <v>6.0978422703784156</v>
      </c>
      <c r="FI17" s="16">
        <f t="shared" si="7"/>
        <v>6.1151784928760415</v>
      </c>
      <c r="FJ17" s="16">
        <f t="shared" si="7"/>
        <v>6.1323823803038415</v>
      </c>
      <c r="FK17" s="16">
        <f t="shared" si="7"/>
        <v>6.1494547063804728</v>
      </c>
      <c r="FL17" s="16">
        <f t="shared" si="7"/>
        <v>6.1663962323035282</v>
      </c>
      <c r="FM17" s="16">
        <f t="shared" si="7"/>
        <v>6.1832077071977336</v>
      </c>
      <c r="FN17" s="16">
        <f t="shared" si="7"/>
        <v>6.1998898685465145</v>
      </c>
      <c r="FO17" s="16">
        <f t="shared" si="7"/>
        <v>6.2164434426048567</v>
      </c>
      <c r="FP17" s="16">
        <f t="shared" si="7"/>
        <v>6.2328691447912012</v>
      </c>
      <c r="FQ17" s="16">
        <f t="shared" si="7"/>
        <v>6.2491676800642439</v>
      </c>
      <c r="FR17" s="16">
        <f t="shared" si="7"/>
        <v>6.2653397432796361</v>
      </c>
      <c r="FS17" s="16">
        <f t="shared" si="7"/>
        <v>6.2813860195400899</v>
      </c>
      <c r="FT17" s="16">
        <f t="shared" si="7"/>
        <v>6.2973071845212925</v>
      </c>
      <c r="FU17" s="16">
        <f t="shared" si="7"/>
        <v>6.3131039047910029</v>
      </c>
      <c r="FV17" s="16">
        <f t="shared" si="7"/>
        <v>6.328776838170687</v>
      </c>
      <c r="FW17" s="16">
        <f t="shared" si="7"/>
        <v>6.3443266339407351</v>
      </c>
      <c r="FX17" s="16">
        <f t="shared" si="7"/>
        <v>6.3597539332657282</v>
      </c>
      <c r="FY17" s="16">
        <f t="shared" si="7"/>
        <v>6.3750593692799873</v>
      </c>
      <c r="FZ17" s="16">
        <f t="shared" si="7"/>
        <v>6.3902435673584899</v>
      </c>
      <c r="GA17" s="16">
        <f t="shared" si="7"/>
        <v>6.4053071454225288</v>
      </c>
      <c r="GB17" s="16">
        <f t="shared" si="7"/>
        <v>6.4202507141723189</v>
      </c>
      <c r="GC17" s="16">
        <f t="shared" si="7"/>
        <v>6.4350748773251514</v>
      </c>
      <c r="GD17" s="16">
        <f t="shared" si="7"/>
        <v>6.4497802318290898</v>
      </c>
      <c r="GE17" s="16">
        <f t="shared" si="7"/>
        <v>6.4643673680755089</v>
      </c>
      <c r="GF17" s="16">
        <f t="shared" si="7"/>
        <v>6.4788368700969112</v>
      </c>
      <c r="GG17" s="16">
        <f t="shared" si="7"/>
        <v>6.4931893157652585</v>
      </c>
      <c r="GH17" s="16">
        <f t="shared" si="7"/>
        <v>6.5074252769773313</v>
      </c>
      <c r="GI17" s="16">
        <f t="shared" si="7"/>
        <v>6.5215453198407083</v>
      </c>
      <c r="GJ17" s="16">
        <f t="shared" si="7"/>
        <v>6.5355500048422313</v>
      </c>
      <c r="GK17" s="16">
        <f t="shared" si="7"/>
        <v>6.5494447257322559</v>
      </c>
      <c r="GL17" s="16">
        <f t="shared" si="7"/>
        <v>6.5632289428331578</v>
      </c>
      <c r="GM17" s="16">
        <f t="shared" ref="GM17:IX17" si="8">5.35*LN(GM13/$B$8)</f>
        <v>6.5769022482784276</v>
      </c>
      <c r="GN17" s="16">
        <f t="shared" si="8"/>
        <v>6.5904643222923296</v>
      </c>
      <c r="GO17" s="16">
        <f t="shared" si="8"/>
        <v>6.6039149063593667</v>
      </c>
      <c r="GP17" s="16">
        <f t="shared" si="8"/>
        <v>6.6172537866308749</v>
      </c>
      <c r="GQ17" s="16">
        <f t="shared" si="8"/>
        <v>6.6304807835515298</v>
      </c>
      <c r="GR17" s="16">
        <f t="shared" si="8"/>
        <v>6.6435957452506127</v>
      </c>
      <c r="GS17" s="16">
        <f t="shared" si="8"/>
        <v>6.6565985432563872</v>
      </c>
      <c r="GT17" s="16">
        <f t="shared" si="8"/>
        <v>6.6694890696086624</v>
      </c>
      <c r="GU17" s="16">
        <f t="shared" si="8"/>
        <v>6.6822672348468597</v>
      </c>
      <c r="GV17" s="16">
        <f t="shared" si="8"/>
        <v>6.694932966539672</v>
      </c>
      <c r="GW17" s="16">
        <f t="shared" si="8"/>
        <v>6.7074862081478424</v>
      </c>
      <c r="GX17" s="16">
        <f t="shared" si="8"/>
        <v>6.7199269181155703</v>
      </c>
      <c r="GY17" s="16">
        <f t="shared" si="8"/>
        <v>6.7322550691125391</v>
      </c>
      <c r="GZ17" s="16">
        <f t="shared" si="8"/>
        <v>6.7444706473744711</v>
      </c>
      <c r="HA17" s="16">
        <f t="shared" si="8"/>
        <v>6.7565736521052546</v>
      </c>
      <c r="HB17" s="16">
        <f t="shared" si="8"/>
        <v>6.7685640949431143</v>
      </c>
      <c r="HC17" s="16">
        <f t="shared" si="8"/>
        <v>6.7804419994678611</v>
      </c>
      <c r="HD17" s="16">
        <f t="shared" si="8"/>
        <v>6.7922074007532256</v>
      </c>
      <c r="HE17" s="16">
        <f t="shared" si="8"/>
        <v>6.803860345007152</v>
      </c>
      <c r="HF17" s="16">
        <f t="shared" si="8"/>
        <v>6.815400889004394</v>
      </c>
      <c r="HG17" s="16">
        <f t="shared" si="8"/>
        <v>6.8268290997903947</v>
      </c>
      <c r="HH17" s="16">
        <f t="shared" si="8"/>
        <v>6.8381450543302913</v>
      </c>
      <c r="HI17" s="16">
        <f t="shared" si="8"/>
        <v>6.8493488391662689</v>
      </c>
      <c r="HJ17" s="16">
        <f t="shared" si="8"/>
        <v>6.8604405501021404</v>
      </c>
      <c r="HK17" s="16">
        <f t="shared" si="8"/>
        <v>6.8714202918980858</v>
      </c>
      <c r="HL17" s="16">
        <f t="shared" si="8"/>
        <v>6.8822881779809055</v>
      </c>
      <c r="HM17" s="16">
        <f t="shared" si="8"/>
        <v>6.8930443301748081</v>
      </c>
      <c r="HN17" s="16">
        <f t="shared" si="8"/>
        <v>6.9036888784437052</v>
      </c>
      <c r="HO17" s="16">
        <f t="shared" si="8"/>
        <v>6.9142219606496749</v>
      </c>
      <c r="HP17" s="16">
        <f t="shared" si="8"/>
        <v>6.9246437223180886</v>
      </c>
      <c r="HQ17" s="16">
        <f t="shared" si="8"/>
        <v>6.934954316430491</v>
      </c>
      <c r="HR17" s="16">
        <f t="shared" si="8"/>
        <v>6.9451539032085829</v>
      </c>
      <c r="HS17" s="16">
        <f t="shared" si="8"/>
        <v>6.9552426498941973</v>
      </c>
      <c r="HT17" s="16">
        <f t="shared" si="8"/>
        <v>6.9652207305703486</v>
      </c>
      <c r="HU17" s="16">
        <f t="shared" si="8"/>
        <v>6.975088325980134</v>
      </c>
      <c r="HV17" s="16">
        <f t="shared" si="8"/>
        <v>6.9848456233568497</v>
      </c>
      <c r="HW17" s="16">
        <f t="shared" si="8"/>
        <v>6.9944928162624134</v>
      </c>
      <c r="HX17" s="16">
        <f t="shared" si="8"/>
        <v>7.0040301044232356</v>
      </c>
      <c r="HY17" s="16">
        <f t="shared" si="8"/>
        <v>7.0134576935838497</v>
      </c>
      <c r="HZ17" s="16">
        <f t="shared" si="8"/>
        <v>7.0227757953645629</v>
      </c>
      <c r="IA17" s="16">
        <f t="shared" si="8"/>
        <v>7.031984627124185</v>
      </c>
      <c r="IB17" s="16">
        <f t="shared" si="8"/>
        <v>7.0410844118285283</v>
      </c>
      <c r="IC17" s="16">
        <f t="shared" si="8"/>
        <v>7.0500753779198133</v>
      </c>
      <c r="ID17" s="16">
        <f t="shared" si="8"/>
        <v>7.0589577591975639</v>
      </c>
      <c r="IE17" s="16">
        <f t="shared" si="8"/>
        <v>7.0677317947040974</v>
      </c>
      <c r="IF17" s="16">
        <f t="shared" si="8"/>
        <v>7.0763977286107487</v>
      </c>
      <c r="IG17" s="16">
        <f t="shared" si="8"/>
        <v>7.084955810109629</v>
      </c>
      <c r="IH17" s="16">
        <f t="shared" si="8"/>
        <v>7.0934062933023885</v>
      </c>
      <c r="II17" s="16">
        <f t="shared" si="8"/>
        <v>7.1017494371075145</v>
      </c>
      <c r="IJ17" s="16">
        <f t="shared" si="8"/>
        <v>7.1099855051666161</v>
      </c>
      <c r="IK17" s="16">
        <f t="shared" si="8"/>
        <v>7.1181147657521269</v>
      </c>
      <c r="IL17" s="16">
        <f t="shared" si="8"/>
        <v>7.1261374916775209</v>
      </c>
      <c r="IM17" s="16">
        <f t="shared" si="8"/>
        <v>7.1340539602141524</v>
      </c>
      <c r="IN17" s="16">
        <f t="shared" si="8"/>
        <v>7.1418644530062867</v>
      </c>
      <c r="IO17" s="16">
        <f t="shared" si="8"/>
        <v>7.1495692559960293</v>
      </c>
      <c r="IP17" s="16">
        <f t="shared" si="8"/>
        <v>7.1571686593449462</v>
      </c>
      <c r="IQ17" s="16">
        <f t="shared" si="8"/>
        <v>7.1646629573508314</v>
      </c>
      <c r="IR17" s="16">
        <f t="shared" si="8"/>
        <v>7.1720524483790413</v>
      </c>
      <c r="IS17" s="16">
        <f t="shared" si="8"/>
        <v>7.1793374347934797</v>
      </c>
      <c r="IT17" s="16">
        <f t="shared" si="8"/>
        <v>7.1865182228861277</v>
      </c>
      <c r="IU17" s="16">
        <f t="shared" si="8"/>
        <v>7.1935951228121908</v>
      </c>
      <c r="IV17" s="16">
        <f t="shared" si="8"/>
        <v>7.2005684485218611</v>
      </c>
      <c r="IW17" s="16">
        <f t="shared" si="8"/>
        <v>7.2074385176993037</v>
      </c>
      <c r="IX17" s="16">
        <f t="shared" si="8"/>
        <v>7.2142056517045194</v>
      </c>
      <c r="IY17" s="16">
        <f t="shared" ref="IY17:KF17" si="9">5.35*LN(IY13/$B$8)</f>
        <v>7.2208701755122888</v>
      </c>
      <c r="IZ17" s="16">
        <f t="shared" si="9"/>
        <v>7.2274324176520803</v>
      </c>
      <c r="JA17" s="16">
        <f t="shared" si="9"/>
        <v>7.2338927101559127</v>
      </c>
      <c r="JB17" s="16">
        <f t="shared" si="9"/>
        <v>7.240251388499761</v>
      </c>
      <c r="JC17" s="16">
        <f t="shared" si="9"/>
        <v>7.2465087915513564</v>
      </c>
      <c r="JD17" s="16">
        <f t="shared" si="9"/>
        <v>7.2526652615127167</v>
      </c>
      <c r="JE17" s="16">
        <f t="shared" si="9"/>
        <v>7.2587211438683541</v>
      </c>
      <c r="JF17" s="16">
        <f t="shared" si="9"/>
        <v>7.2646767873344764</v>
      </c>
      <c r="JG17" s="16">
        <f t="shared" si="9"/>
        <v>7.2705325438077928</v>
      </c>
      <c r="JH17" s="16">
        <f t="shared" si="9"/>
        <v>7.2762887683221047</v>
      </c>
      <c r="JI17" s="16">
        <f t="shared" si="9"/>
        <v>7.2819458189953963</v>
      </c>
      <c r="JJ17" s="16">
        <f t="shared" si="9"/>
        <v>7.2875040569874328</v>
      </c>
      <c r="JK17" s="16">
        <f t="shared" si="9"/>
        <v>7.2929638464523077</v>
      </c>
      <c r="JL17" s="16">
        <f t="shared" si="9"/>
        <v>7.2983255544934309</v>
      </c>
      <c r="JM17" s="16">
        <f t="shared" si="9"/>
        <v>7.3035895511163709</v>
      </c>
      <c r="JN17" s="16">
        <f t="shared" si="9"/>
        <v>7.3087562091856624</v>
      </c>
      <c r="JO17" s="16">
        <f t="shared" si="9"/>
        <v>7.313825904381491</v>
      </c>
      <c r="JP17" s="16">
        <f t="shared" si="9"/>
        <v>7.3187990151577109</v>
      </c>
      <c r="JQ17" s="16">
        <f t="shared" si="9"/>
        <v>7.3236759226990049</v>
      </c>
      <c r="JR17" s="16">
        <f t="shared" si="9"/>
        <v>7.3284570108835627</v>
      </c>
      <c r="JS17" s="16">
        <f t="shared" si="9"/>
        <v>7.3331426662348562</v>
      </c>
      <c r="JT17" s="16">
        <f t="shared" si="9"/>
        <v>7.3377332778874047</v>
      </c>
      <c r="JU17" s="16">
        <f t="shared" si="9"/>
        <v>7.3422292375453226</v>
      </c>
      <c r="JV17" s="16">
        <f t="shared" si="9"/>
        <v>7.346630939444271</v>
      </c>
      <c r="JW17" s="16">
        <f t="shared" si="9"/>
        <v>7.3509387803116715</v>
      </c>
      <c r="JX17" s="16">
        <f t="shared" si="9"/>
        <v>7.3551531593262629</v>
      </c>
      <c r="JY17" s="16">
        <f t="shared" si="9"/>
        <v>7.3592744780817183</v>
      </c>
      <c r="JZ17" s="16">
        <f t="shared" si="9"/>
        <v>7.363303140552949</v>
      </c>
      <c r="KA17" s="16">
        <f t="shared" si="9"/>
        <v>7.3672395530533015</v>
      </c>
      <c r="KB17" s="16">
        <f t="shared" si="9"/>
        <v>7.3710841241995197</v>
      </c>
      <c r="KC17" s="16">
        <f t="shared" si="9"/>
        <v>7.3748372648780123</v>
      </c>
      <c r="KD17" s="16">
        <f t="shared" si="9"/>
        <v>7.3784993882085264</v>
      </c>
      <c r="KE17" s="16">
        <f t="shared" si="9"/>
        <v>7.3820709095119081</v>
      </c>
      <c r="KF17" s="16">
        <f t="shared" si="9"/>
        <v>7.3855522462727121</v>
      </c>
    </row>
    <row r="18" spans="1:292" s="15" customFormat="1" x14ac:dyDescent="0.2">
      <c r="A18" s="15" t="s">
        <v>14</v>
      </c>
      <c r="B18" s="16">
        <f>B14+B17</f>
        <v>2.5507355053389809</v>
      </c>
      <c r="C18" s="16">
        <f>C14+C17</f>
        <v>2.5736260400742799</v>
      </c>
      <c r="D18" s="16">
        <f>D14+D17</f>
        <v>2.5966351789171833</v>
      </c>
      <c r="E18" s="16">
        <f>E14+E17</f>
        <v>2.6197530284040207</v>
      </c>
      <c r="F18" s="16">
        <f t="shared" ref="F18:BQ18" si="10">F14+F17</f>
        <v>2.6429684475362909</v>
      </c>
      <c r="G18" s="16">
        <f t="shared" si="10"/>
        <v>2.6662692314481427</v>
      </c>
      <c r="H18" s="16">
        <f t="shared" si="10"/>
        <v>2.6896422449326671</v>
      </c>
      <c r="I18" s="16">
        <f t="shared" si="10"/>
        <v>2.7130735269004087</v>
      </c>
      <c r="J18" s="16">
        <f t="shared" si="10"/>
        <v>2.7365483783259719</v>
      </c>
      <c r="K18" s="16">
        <f t="shared" si="10"/>
        <v>2.7600514411678168</v>
      </c>
      <c r="L18" s="16">
        <f t="shared" si="10"/>
        <v>2.7835667726483093</v>
      </c>
      <c r="M18" s="16">
        <f t="shared" si="10"/>
        <v>2.8069655487525171</v>
      </c>
      <c r="N18" s="16">
        <f t="shared" si="10"/>
        <v>2.8302982777037622</v>
      </c>
      <c r="O18" s="16">
        <f t="shared" si="10"/>
        <v>2.8536107259540713</v>
      </c>
      <c r="P18" s="16">
        <f t="shared" si="10"/>
        <v>2.8769456768500157</v>
      </c>
      <c r="Q18" s="16">
        <f t="shared" si="10"/>
        <v>2.9003440504231444</v>
      </c>
      <c r="R18" s="16">
        <f t="shared" si="10"/>
        <v>2.9237751594033896</v>
      </c>
      <c r="S18" s="16">
        <f t="shared" si="10"/>
        <v>2.9472096473735627</v>
      </c>
      <c r="T18" s="16">
        <f t="shared" si="10"/>
        <v>2.9706187907872215</v>
      </c>
      <c r="U18" s="16">
        <f t="shared" si="10"/>
        <v>2.9939741228917769</v>
      </c>
      <c r="V18" s="16">
        <f t="shared" si="10"/>
        <v>3.0172472527601291</v>
      </c>
      <c r="W18" s="16">
        <f t="shared" si="10"/>
        <v>3.0405825330582394</v>
      </c>
      <c r="X18" s="16">
        <f t="shared" si="10"/>
        <v>3.0639794571053338</v>
      </c>
      <c r="Y18" s="16">
        <f t="shared" si="10"/>
        <v>3.0874381163159961</v>
      </c>
      <c r="Z18" s="16">
        <f t="shared" si="10"/>
        <v>3.1109586802581921</v>
      </c>
      <c r="AA18" s="16">
        <f t="shared" si="10"/>
        <v>3.1345410785828305</v>
      </c>
      <c r="AB18" s="16">
        <f t="shared" si="10"/>
        <v>3.158184808357654</v>
      </c>
      <c r="AC18" s="16">
        <f t="shared" si="10"/>
        <v>3.1818888170148836</v>
      </c>
      <c r="AD18" s="16">
        <f t="shared" si="10"/>
        <v>3.2056514310856277</v>
      </c>
      <c r="AE18" s="16">
        <f t="shared" si="10"/>
        <v>3.2294703126664146</v>
      </c>
      <c r="AF18" s="16">
        <f t="shared" si="10"/>
        <v>3.2533424328073481</v>
      </c>
      <c r="AG18" s="16">
        <f t="shared" si="10"/>
        <v>3.2770780446272694</v>
      </c>
      <c r="AH18" s="16">
        <f t="shared" si="10"/>
        <v>3.3006993270922118</v>
      </c>
      <c r="AI18" s="16">
        <f t="shared" si="10"/>
        <v>3.3242244487498329</v>
      </c>
      <c r="AJ18" s="16">
        <f t="shared" si="10"/>
        <v>3.3476689711347545</v>
      </c>
      <c r="AK18" s="16">
        <f t="shared" si="10"/>
        <v>3.3710467192728388</v>
      </c>
      <c r="AL18" s="16">
        <f t="shared" si="10"/>
        <v>3.3943703233958016</v>
      </c>
      <c r="AM18" s="16">
        <f t="shared" si="10"/>
        <v>3.4176515619037793</v>
      </c>
      <c r="AN18" s="16">
        <f t="shared" si="10"/>
        <v>3.4409015841613289</v>
      </c>
      <c r="AO18" s="16">
        <f t="shared" si="10"/>
        <v>3.4641310604581808</v>
      </c>
      <c r="AP18" s="16">
        <f t="shared" si="10"/>
        <v>3.487350287805544</v>
      </c>
      <c r="AQ18" s="16">
        <f t="shared" si="10"/>
        <v>3.5106147385618547</v>
      </c>
      <c r="AR18" s="16">
        <f t="shared" si="10"/>
        <v>3.5339213187215335</v>
      </c>
      <c r="AS18" s="16">
        <f t="shared" si="10"/>
        <v>3.5572676910797227</v>
      </c>
      <c r="AT18" s="16">
        <f t="shared" si="10"/>
        <v>3.5806518646707182</v>
      </c>
      <c r="AU18" s="16">
        <f t="shared" si="10"/>
        <v>3.6040719455271759</v>
      </c>
      <c r="AV18" s="16">
        <f t="shared" si="10"/>
        <v>3.6275259874207855</v>
      </c>
      <c r="AW18" s="16">
        <f t="shared" si="10"/>
        <v>3.6510119029985555</v>
      </c>
      <c r="AX18" s="16">
        <f t="shared" si="10"/>
        <v>3.6745274114051742</v>
      </c>
      <c r="AY18" s="16">
        <f t="shared" si="10"/>
        <v>3.6980700079399513</v>
      </c>
      <c r="AZ18" s="16">
        <f t="shared" si="10"/>
        <v>3.7216369470443618</v>
      </c>
      <c r="BA18" s="16">
        <f t="shared" si="10"/>
        <v>3.7450276884024025</v>
      </c>
      <c r="BB18" s="16">
        <f t="shared" si="10"/>
        <v>3.7682674706003798</v>
      </c>
      <c r="BC18" s="16">
        <f t="shared" si="10"/>
        <v>3.7913767066566049</v>
      </c>
      <c r="BD18" s="16">
        <f t="shared" si="10"/>
        <v>3.8143725167384872</v>
      </c>
      <c r="BE18" s="16">
        <f t="shared" si="10"/>
        <v>3.8372696750178283</v>
      </c>
      <c r="BF18" s="16">
        <f t="shared" si="10"/>
        <v>3.8600811955604017</v>
      </c>
      <c r="BG18" s="16">
        <f t="shared" si="10"/>
        <v>3.8828186994376477</v>
      </c>
      <c r="BH18" s="16">
        <f t="shared" si="10"/>
        <v>3.9054926490212312</v>
      </c>
      <c r="BI18" s="16">
        <f t="shared" si="10"/>
        <v>3.9281125013391294</v>
      </c>
      <c r="BJ18" s="16">
        <f t="shared" si="10"/>
        <v>3.95068681187036</v>
      </c>
      <c r="BK18" s="16">
        <f t="shared" si="10"/>
        <v>3.973438184124177</v>
      </c>
      <c r="BL18" s="16">
        <f t="shared" si="10"/>
        <v>3.9963642289792727</v>
      </c>
      <c r="BM18" s="16">
        <f t="shared" si="10"/>
        <v>4.0194657938709693</v>
      </c>
      <c r="BN18" s="16">
        <f t="shared" si="10"/>
        <v>4.0427456817354406</v>
      </c>
      <c r="BO18" s="16">
        <f t="shared" si="10"/>
        <v>4.0662078772212773</v>
      </c>
      <c r="BP18" s="16">
        <f t="shared" si="10"/>
        <v>4.0898570812226058</v>
      </c>
      <c r="BQ18" s="16">
        <f t="shared" si="10"/>
        <v>4.1136984314158163</v>
      </c>
      <c r="BR18" s="16">
        <f t="shared" ref="BR18:EC18" si="11">BR14+BR17</f>
        <v>4.1377373351508595</v>
      </c>
      <c r="BS18" s="16">
        <f t="shared" si="11"/>
        <v>4.1619793700745715</v>
      </c>
      <c r="BT18" s="16">
        <f t="shared" si="11"/>
        <v>4.1864302256342123</v>
      </c>
      <c r="BU18" s="16">
        <f t="shared" si="11"/>
        <v>4.2112569149483088</v>
      </c>
      <c r="BV18" s="16">
        <f t="shared" si="11"/>
        <v>4.2364400870295871</v>
      </c>
      <c r="BW18" s="16">
        <f t="shared" si="11"/>
        <v>4.2619631387019234</v>
      </c>
      <c r="BX18" s="16">
        <f t="shared" si="11"/>
        <v>4.2878109877735264</v>
      </c>
      <c r="BY18" s="16">
        <f t="shared" si="11"/>
        <v>4.3139693276371593</v>
      </c>
      <c r="BZ18" s="16">
        <f t="shared" si="11"/>
        <v>4.3404241741248137</v>
      </c>
      <c r="CA18" s="16">
        <f t="shared" si="11"/>
        <v>4.3671615892097622</v>
      </c>
      <c r="CB18" s="16">
        <f t="shared" si="11"/>
        <v>4.3941675121933947</v>
      </c>
      <c r="CC18" s="16">
        <f t="shared" si="11"/>
        <v>4.4214276563246244</v>
      </c>
      <c r="CD18" s="16">
        <f t="shared" si="11"/>
        <v>4.4489274454615666</v>
      </c>
      <c r="CE18" s="16">
        <f t="shared" si="11"/>
        <v>4.4764492722496385</v>
      </c>
      <c r="CF18" s="16">
        <f t="shared" si="11"/>
        <v>4.5039472970954026</v>
      </c>
      <c r="CG18" s="16">
        <f t="shared" si="11"/>
        <v>4.5313751261780357</v>
      </c>
      <c r="CH18" s="16">
        <f t="shared" si="11"/>
        <v>4.5586864605100894</v>
      </c>
      <c r="CI18" s="16">
        <f t="shared" si="11"/>
        <v>4.5858355187071638</v>
      </c>
      <c r="CJ18" s="16">
        <f t="shared" si="11"/>
        <v>4.6127773189288162</v>
      </c>
      <c r="CK18" s="16">
        <f t="shared" si="11"/>
        <v>4.6394678739339232</v>
      </c>
      <c r="CL18" s="16">
        <f t="shared" si="11"/>
        <v>4.6658643321470015</v>
      </c>
      <c r="CM18" s="16">
        <f t="shared" si="11"/>
        <v>4.6919250842403217</v>
      </c>
      <c r="CN18" s="16">
        <f t="shared" si="11"/>
        <v>4.717609847026452</v>
      </c>
      <c r="CO18" s="16">
        <f t="shared" si="11"/>
        <v>4.7488376669654402</v>
      </c>
      <c r="CP18" s="16">
        <f t="shared" si="11"/>
        <v>4.7797317758382043</v>
      </c>
      <c r="CQ18" s="16">
        <f t="shared" si="11"/>
        <v>4.8103026862576117</v>
      </c>
      <c r="CR18" s="16">
        <f t="shared" si="11"/>
        <v>4.8405597771941231</v>
      </c>
      <c r="CS18" s="16">
        <f t="shared" si="11"/>
        <v>4.8705115898278768</v>
      </c>
      <c r="CT18" s="16">
        <f t="shared" si="11"/>
        <v>4.9001660152228554</v>
      </c>
      <c r="CU18" s="16">
        <f t="shared" si="11"/>
        <v>4.929530416184936</v>
      </c>
      <c r="CV18" s="16">
        <f t="shared" si="11"/>
        <v>4.9586117088916097</v>
      </c>
      <c r="CW18" s="16">
        <f t="shared" si="11"/>
        <v>4.9874164197257862</v>
      </c>
      <c r="CX18" s="16">
        <f t="shared" si="11"/>
        <v>5.0159507266879748</v>
      </c>
      <c r="CY18" s="16">
        <f t="shared" si="11"/>
        <v>5.0442204910196162</v>
      </c>
      <c r="CZ18" s="16">
        <f t="shared" si="11"/>
        <v>5.0722312825255713</v>
      </c>
      <c r="DA18" s="16">
        <f t="shared" si="11"/>
        <v>5.0999884006717302</v>
      </c>
      <c r="DB18" s="16">
        <f t="shared" si="11"/>
        <v>5.1274968927841575</v>
      </c>
      <c r="DC18" s="16">
        <f t="shared" si="11"/>
        <v>5.1547615701358991</v>
      </c>
      <c r="DD18" s="16">
        <f t="shared" si="11"/>
        <v>5.1817870224446301</v>
      </c>
      <c r="DE18" s="16">
        <f t="shared" si="11"/>
        <v>5.2085776311056486</v>
      </c>
      <c r="DF18" s="16">
        <f t="shared" si="11"/>
        <v>5.2351375813914691</v>
      </c>
      <c r="DG18" s="16">
        <f t="shared" si="11"/>
        <v>5.2614708737518106</v>
      </c>
      <c r="DH18" s="16">
        <f t="shared" si="11"/>
        <v>5.2875813343400777</v>
      </c>
      <c r="DI18" s="16">
        <f t="shared" si="11"/>
        <v>5.3134726248387922</v>
      </c>
      <c r="DJ18" s="16">
        <f t="shared" si="11"/>
        <v>5.3391482516360362</v>
      </c>
      <c r="DK18" s="16">
        <f t="shared" si="11"/>
        <v>5.364611574431688</v>
      </c>
      <c r="DL18" s="16">
        <f t="shared" si="11"/>
        <v>5.3898658142969618</v>
      </c>
      <c r="DM18" s="16">
        <f t="shared" si="11"/>
        <v>5.4149140612461686</v>
      </c>
      <c r="DN18" s="16">
        <f t="shared" si="11"/>
        <v>5.439759281339545</v>
      </c>
      <c r="DO18" s="16">
        <f t="shared" si="11"/>
        <v>5.4644043233575568</v>
      </c>
      <c r="DP18" s="16">
        <f t="shared" si="11"/>
        <v>5.4888519250669061</v>
      </c>
      <c r="DQ18" s="16">
        <f t="shared" si="11"/>
        <v>5.5131047191126497</v>
      </c>
      <c r="DR18" s="16">
        <f t="shared" si="11"/>
        <v>5.5371652385601005</v>
      </c>
      <c r="DS18" s="16">
        <f t="shared" si="11"/>
        <v>5.5610359221031782</v>
      </c>
      <c r="DT18" s="16">
        <f t="shared" si="11"/>
        <v>5.5847191189719689</v>
      </c>
      <c r="DU18" s="16">
        <f t="shared" si="11"/>
        <v>5.6082170935516258</v>
      </c>
      <c r="DV18" s="16">
        <f t="shared" si="11"/>
        <v>5.6315320297261779</v>
      </c>
      <c r="DW18" s="16">
        <f t="shared" si="11"/>
        <v>5.654666034976561</v>
      </c>
      <c r="DX18" s="16">
        <f t="shared" si="11"/>
        <v>5.6776211442353022</v>
      </c>
      <c r="DY18" s="16">
        <f t="shared" si="11"/>
        <v>5.7003993235162609</v>
      </c>
      <c r="DZ18" s="16">
        <f t="shared" si="11"/>
        <v>5.7230024733436204</v>
      </c>
      <c r="EA18" s="16">
        <f t="shared" si="11"/>
        <v>5.7454324319859253</v>
      </c>
      <c r="EB18" s="16">
        <f t="shared" si="11"/>
        <v>5.7676909785125634</v>
      </c>
      <c r="EC18" s="16">
        <f t="shared" si="11"/>
        <v>5.7897798356681598</v>
      </c>
      <c r="ED18" s="16">
        <f t="shared" ref="ED18:GO18" si="12">ED14+ED17</f>
        <v>5.8117006725821101</v>
      </c>
      <c r="EE18" s="16">
        <f t="shared" si="12"/>
        <v>5.833455107338934</v>
      </c>
      <c r="EF18" s="16">
        <f t="shared" si="12"/>
        <v>5.855044709399194</v>
      </c>
      <c r="EG18" s="16">
        <f t="shared" si="12"/>
        <v>5.876471001886153</v>
      </c>
      <c r="EH18" s="16">
        <f t="shared" si="12"/>
        <v>5.8977354637551178</v>
      </c>
      <c r="EI18" s="16">
        <f t="shared" si="12"/>
        <v>5.9188395318307885</v>
      </c>
      <c r="EJ18" s="16">
        <f t="shared" si="12"/>
        <v>5.9397846027597101</v>
      </c>
      <c r="EK18" s="16">
        <f t="shared" si="12"/>
        <v>5.960572034839049</v>
      </c>
      <c r="EL18" s="16">
        <f t="shared" si="12"/>
        <v>5.9812031497454656</v>
      </c>
      <c r="EM18" s="16">
        <f t="shared" si="12"/>
        <v>6.001679234172518</v>
      </c>
      <c r="EN18" s="16">
        <f t="shared" si="12"/>
        <v>6.0220015413941912</v>
      </c>
      <c r="EO18" s="16">
        <f t="shared" si="12"/>
        <v>6.0421712927425384</v>
      </c>
      <c r="EP18" s="16">
        <f t="shared" si="12"/>
        <v>6.062189679005022</v>
      </c>
      <c r="EQ18" s="16">
        <f t="shared" si="12"/>
        <v>6.0820578617484822</v>
      </c>
      <c r="ER18" s="16">
        <f t="shared" si="12"/>
        <v>6.1017769745701536</v>
      </c>
      <c r="ES18" s="16">
        <f t="shared" si="12"/>
        <v>6.1213481242945669</v>
      </c>
      <c r="ET18" s="16">
        <f t="shared" si="12"/>
        <v>6.1407723921029262</v>
      </c>
      <c r="EU18" s="16">
        <f t="shared" si="12"/>
        <v>6.1600508346030773</v>
      </c>
      <c r="EV18" s="16">
        <f t="shared" si="12"/>
        <v>6.179184484863935</v>
      </c>
      <c r="EW18" s="16">
        <f t="shared" si="12"/>
        <v>6.1981743533753422</v>
      </c>
      <c r="EX18" s="16">
        <f t="shared" si="12"/>
        <v>6.2170214289718047</v>
      </c>
      <c r="EY18" s="16">
        <f t="shared" si="12"/>
        <v>6.2357266797110533</v>
      </c>
      <c r="EZ18" s="16">
        <f t="shared" si="12"/>
        <v>6.2542910537064449</v>
      </c>
      <c r="FA18" s="16">
        <f t="shared" si="12"/>
        <v>6.2727154799196745</v>
      </c>
      <c r="FB18" s="16">
        <f t="shared" si="12"/>
        <v>6.2910008689209365</v>
      </c>
      <c r="FC18" s="16">
        <f t="shared" si="12"/>
        <v>6.3091481136054446</v>
      </c>
      <c r="FD18" s="16">
        <f t="shared" si="12"/>
        <v>6.3271580898834046</v>
      </c>
      <c r="FE18" s="16">
        <f t="shared" si="12"/>
        <v>6.3450316573315195</v>
      </c>
      <c r="FF18" s="16">
        <f t="shared" si="12"/>
        <v>6.3627696598172871</v>
      </c>
      <c r="FG18" s="16">
        <f t="shared" si="12"/>
        <v>6.380372926094295</v>
      </c>
      <c r="FH18" s="16">
        <f t="shared" si="12"/>
        <v>6.3978422703784155</v>
      </c>
      <c r="FI18" s="16">
        <f t="shared" si="12"/>
        <v>6.4151784928760414</v>
      </c>
      <c r="FJ18" s="16">
        <f t="shared" si="12"/>
        <v>6.4323823803038414</v>
      </c>
      <c r="FK18" s="16">
        <f t="shared" si="12"/>
        <v>6.4494547063804726</v>
      </c>
      <c r="FL18" s="16">
        <f t="shared" si="12"/>
        <v>6.466396232303528</v>
      </c>
      <c r="FM18" s="16">
        <f t="shared" si="12"/>
        <v>6.4832077071977334</v>
      </c>
      <c r="FN18" s="16">
        <f t="shared" si="12"/>
        <v>6.4998898685465143</v>
      </c>
      <c r="FO18" s="16">
        <f t="shared" si="12"/>
        <v>6.5164434426048565</v>
      </c>
      <c r="FP18" s="16">
        <f t="shared" si="12"/>
        <v>6.5328691447912011</v>
      </c>
      <c r="FQ18" s="16">
        <f t="shared" si="12"/>
        <v>6.5491676800642438</v>
      </c>
      <c r="FR18" s="16">
        <f t="shared" si="12"/>
        <v>6.5653397432796359</v>
      </c>
      <c r="FS18" s="16">
        <f t="shared" si="12"/>
        <v>6.5813860195400897</v>
      </c>
      <c r="FT18" s="16">
        <f t="shared" si="12"/>
        <v>6.5973071845212923</v>
      </c>
      <c r="FU18" s="16">
        <f t="shared" si="12"/>
        <v>6.6131039047910027</v>
      </c>
      <c r="FV18" s="16">
        <f t="shared" si="12"/>
        <v>6.6287768381706869</v>
      </c>
      <c r="FW18" s="16">
        <f t="shared" si="12"/>
        <v>6.644326633940735</v>
      </c>
      <c r="FX18" s="16">
        <f t="shared" si="12"/>
        <v>6.6597539332657281</v>
      </c>
      <c r="FY18" s="16">
        <f t="shared" si="12"/>
        <v>6.6750593692799871</v>
      </c>
      <c r="FZ18" s="16">
        <f t="shared" si="12"/>
        <v>6.6902435673584897</v>
      </c>
      <c r="GA18" s="16">
        <f t="shared" si="12"/>
        <v>6.7053071454225286</v>
      </c>
      <c r="GB18" s="16">
        <f t="shared" si="12"/>
        <v>6.7202507141723187</v>
      </c>
      <c r="GC18" s="16">
        <f t="shared" si="12"/>
        <v>6.7350748773251512</v>
      </c>
      <c r="GD18" s="16">
        <f t="shared" si="12"/>
        <v>6.7497802318290896</v>
      </c>
      <c r="GE18" s="16">
        <f t="shared" si="12"/>
        <v>6.7643673680755088</v>
      </c>
      <c r="GF18" s="16">
        <f t="shared" si="12"/>
        <v>6.778836870096911</v>
      </c>
      <c r="GG18" s="16">
        <f t="shared" si="12"/>
        <v>6.7931893157652583</v>
      </c>
      <c r="GH18" s="16">
        <f t="shared" si="12"/>
        <v>6.8074252769773311</v>
      </c>
      <c r="GI18" s="16">
        <f t="shared" si="12"/>
        <v>6.8215453198407081</v>
      </c>
      <c r="GJ18" s="16">
        <f t="shared" si="12"/>
        <v>6.8355500048422311</v>
      </c>
      <c r="GK18" s="16">
        <f t="shared" si="12"/>
        <v>6.8494447257322557</v>
      </c>
      <c r="GL18" s="16">
        <f t="shared" si="12"/>
        <v>6.8632289428331577</v>
      </c>
      <c r="GM18" s="16">
        <f t="shared" si="12"/>
        <v>6.8769022482784274</v>
      </c>
      <c r="GN18" s="16">
        <f t="shared" si="12"/>
        <v>6.8904643222923294</v>
      </c>
      <c r="GO18" s="16">
        <f t="shared" si="12"/>
        <v>6.9039149063593666</v>
      </c>
      <c r="GP18" s="16">
        <f t="shared" ref="GP18:JA18" si="13">GP14+GP17</f>
        <v>6.9172537866308748</v>
      </c>
      <c r="GQ18" s="16">
        <f t="shared" si="13"/>
        <v>6.9304807835515296</v>
      </c>
      <c r="GR18" s="16">
        <f t="shared" si="13"/>
        <v>6.9435957452506125</v>
      </c>
      <c r="GS18" s="16">
        <f t="shared" si="13"/>
        <v>6.956598543256387</v>
      </c>
      <c r="GT18" s="16">
        <f t="shared" si="13"/>
        <v>6.9694890696086622</v>
      </c>
      <c r="GU18" s="16">
        <f t="shared" si="13"/>
        <v>6.9822672348468595</v>
      </c>
      <c r="GV18" s="16">
        <f t="shared" si="13"/>
        <v>6.9949329665396718</v>
      </c>
      <c r="GW18" s="16">
        <f t="shared" si="13"/>
        <v>7.0074862081478422</v>
      </c>
      <c r="GX18" s="16">
        <f t="shared" si="13"/>
        <v>7.0199269181155701</v>
      </c>
      <c r="GY18" s="16">
        <f t="shared" si="13"/>
        <v>7.0322550691125389</v>
      </c>
      <c r="GZ18" s="16">
        <f t="shared" si="13"/>
        <v>7.0444706473744709</v>
      </c>
      <c r="HA18" s="16">
        <f t="shared" si="13"/>
        <v>7.0565736521052544</v>
      </c>
      <c r="HB18" s="16">
        <f t="shared" si="13"/>
        <v>7.0685640949431141</v>
      </c>
      <c r="HC18" s="16">
        <f t="shared" si="13"/>
        <v>7.0804419994678609</v>
      </c>
      <c r="HD18" s="16">
        <f t="shared" si="13"/>
        <v>7.0922074007532254</v>
      </c>
      <c r="HE18" s="16">
        <f t="shared" si="13"/>
        <v>7.1038603450071518</v>
      </c>
      <c r="HF18" s="16">
        <f t="shared" si="13"/>
        <v>7.1154008890043938</v>
      </c>
      <c r="HG18" s="16">
        <f t="shared" si="13"/>
        <v>7.1268290997903945</v>
      </c>
      <c r="HH18" s="16">
        <f t="shared" si="13"/>
        <v>7.1381450543302911</v>
      </c>
      <c r="HI18" s="16">
        <f t="shared" si="13"/>
        <v>7.1493488391662687</v>
      </c>
      <c r="HJ18" s="16">
        <f t="shared" si="13"/>
        <v>7.1604405501021402</v>
      </c>
      <c r="HK18" s="16">
        <f t="shared" si="13"/>
        <v>7.1714202918980856</v>
      </c>
      <c r="HL18" s="16">
        <f t="shared" si="13"/>
        <v>7.1822881779809054</v>
      </c>
      <c r="HM18" s="16">
        <f t="shared" si="13"/>
        <v>7.1930443301748079</v>
      </c>
      <c r="HN18" s="16">
        <f t="shared" si="13"/>
        <v>7.203688878443705</v>
      </c>
      <c r="HO18" s="16">
        <f t="shared" si="13"/>
        <v>7.2142219606496747</v>
      </c>
      <c r="HP18" s="16">
        <f t="shared" si="13"/>
        <v>7.2246437223180884</v>
      </c>
      <c r="HQ18" s="16">
        <f t="shared" si="13"/>
        <v>7.2349543164304908</v>
      </c>
      <c r="HR18" s="16">
        <f t="shared" si="13"/>
        <v>7.2451539032085828</v>
      </c>
      <c r="HS18" s="16">
        <f t="shared" si="13"/>
        <v>7.2552426498941971</v>
      </c>
      <c r="HT18" s="16">
        <f t="shared" si="13"/>
        <v>7.2652207305703485</v>
      </c>
      <c r="HU18" s="16">
        <f t="shared" si="13"/>
        <v>7.2750883259801338</v>
      </c>
      <c r="HV18" s="16">
        <f t="shared" si="13"/>
        <v>7.2848456233568495</v>
      </c>
      <c r="HW18" s="16">
        <f t="shared" si="13"/>
        <v>7.2944928162624132</v>
      </c>
      <c r="HX18" s="16">
        <f t="shared" si="13"/>
        <v>7.3040301044232354</v>
      </c>
      <c r="HY18" s="16">
        <f t="shared" si="13"/>
        <v>7.3134576935838496</v>
      </c>
      <c r="HZ18" s="16">
        <f t="shared" si="13"/>
        <v>7.3227757953645627</v>
      </c>
      <c r="IA18" s="16">
        <f t="shared" si="13"/>
        <v>7.3319846271241849</v>
      </c>
      <c r="IB18" s="16">
        <f t="shared" si="13"/>
        <v>7.3410844118285281</v>
      </c>
      <c r="IC18" s="16">
        <f t="shared" si="13"/>
        <v>7.3500753779198131</v>
      </c>
      <c r="ID18" s="16">
        <f t="shared" si="13"/>
        <v>7.3589577591975637</v>
      </c>
      <c r="IE18" s="16">
        <f t="shared" si="13"/>
        <v>7.3677317947040972</v>
      </c>
      <c r="IF18" s="16">
        <f t="shared" si="13"/>
        <v>7.3763977286107485</v>
      </c>
      <c r="IG18" s="16">
        <f t="shared" si="13"/>
        <v>7.3849558101096289</v>
      </c>
      <c r="IH18" s="16">
        <f t="shared" si="13"/>
        <v>7.3934062933023883</v>
      </c>
      <c r="II18" s="16">
        <f t="shared" si="13"/>
        <v>7.4017494371075143</v>
      </c>
      <c r="IJ18" s="16">
        <f t="shared" si="13"/>
        <v>7.4099855051666159</v>
      </c>
      <c r="IK18" s="16">
        <f t="shared" si="13"/>
        <v>7.4181147657521267</v>
      </c>
      <c r="IL18" s="16">
        <f t="shared" si="13"/>
        <v>7.4261374916775207</v>
      </c>
      <c r="IM18" s="16">
        <f t="shared" si="13"/>
        <v>7.4340539602141522</v>
      </c>
      <c r="IN18" s="16">
        <f t="shared" si="13"/>
        <v>7.4418644530062865</v>
      </c>
      <c r="IO18" s="16">
        <f t="shared" si="13"/>
        <v>7.4495692559960291</v>
      </c>
      <c r="IP18" s="16">
        <f t="shared" si="13"/>
        <v>7.457168659344946</v>
      </c>
      <c r="IQ18" s="16">
        <f t="shared" si="13"/>
        <v>7.4646629573508312</v>
      </c>
      <c r="IR18" s="16">
        <f t="shared" si="13"/>
        <v>7.4720524483790411</v>
      </c>
      <c r="IS18" s="16">
        <f t="shared" si="13"/>
        <v>7.4793374347934796</v>
      </c>
      <c r="IT18" s="16">
        <f t="shared" si="13"/>
        <v>7.4865182228861276</v>
      </c>
      <c r="IU18" s="16">
        <f t="shared" si="13"/>
        <v>7.4935951228121906</v>
      </c>
      <c r="IV18" s="16">
        <f t="shared" si="13"/>
        <v>7.5005684485218609</v>
      </c>
      <c r="IW18" s="16">
        <f t="shared" si="13"/>
        <v>7.5074385176993035</v>
      </c>
      <c r="IX18" s="16">
        <f t="shared" si="13"/>
        <v>7.5142056517045193</v>
      </c>
      <c r="IY18" s="16">
        <f t="shared" si="13"/>
        <v>7.5208701755122886</v>
      </c>
      <c r="IZ18" s="16">
        <f t="shared" si="13"/>
        <v>7.5274324176520802</v>
      </c>
      <c r="JA18" s="16">
        <f t="shared" si="13"/>
        <v>7.5338927101559126</v>
      </c>
      <c r="JB18" s="16">
        <f t="shared" ref="JB18:JR18" si="14">JB14+JB17</f>
        <v>7.5402513884997608</v>
      </c>
      <c r="JC18" s="16">
        <f t="shared" si="14"/>
        <v>7.5465087915513562</v>
      </c>
      <c r="JD18" s="16">
        <f t="shared" si="14"/>
        <v>7.5526652615127166</v>
      </c>
      <c r="JE18" s="16">
        <f t="shared" si="14"/>
        <v>7.5587211438683539</v>
      </c>
      <c r="JF18" s="16">
        <f t="shared" si="14"/>
        <v>7.5646767873344762</v>
      </c>
      <c r="JG18" s="16">
        <f t="shared" si="14"/>
        <v>7.5705325438077926</v>
      </c>
      <c r="JH18" s="16">
        <f t="shared" si="14"/>
        <v>7.5762887683221045</v>
      </c>
      <c r="JI18" s="16">
        <f t="shared" si="14"/>
        <v>7.5819458189953961</v>
      </c>
      <c r="JJ18" s="16">
        <f t="shared" si="14"/>
        <v>7.5875040569874326</v>
      </c>
      <c r="JK18" s="16">
        <f t="shared" si="14"/>
        <v>7.5929638464523075</v>
      </c>
      <c r="JL18" s="16">
        <f t="shared" si="14"/>
        <v>7.5983255544934307</v>
      </c>
      <c r="JM18" s="16">
        <f t="shared" si="14"/>
        <v>7.6035895511163707</v>
      </c>
      <c r="JN18" s="16">
        <f t="shared" si="14"/>
        <v>7.6087562091856622</v>
      </c>
      <c r="JO18" s="16">
        <f t="shared" si="14"/>
        <v>7.6138259043814909</v>
      </c>
      <c r="JP18" s="16">
        <f t="shared" si="14"/>
        <v>7.6187990151577107</v>
      </c>
      <c r="JQ18" s="16">
        <f t="shared" si="14"/>
        <v>7.6236759226990047</v>
      </c>
      <c r="JR18" s="16">
        <f t="shared" si="14"/>
        <v>7.6284570108835625</v>
      </c>
      <c r="JS18" s="16">
        <f>JS14+JS17</f>
        <v>7.633142666234856</v>
      </c>
      <c r="JT18" s="16">
        <f t="shared" ref="JT18:KF18" si="15">JT14+JT17</f>
        <v>7.6377332778874045</v>
      </c>
      <c r="JU18" s="16">
        <f t="shared" si="15"/>
        <v>7.6422292375453225</v>
      </c>
      <c r="JV18" s="16">
        <f t="shared" si="15"/>
        <v>7.6466309394442709</v>
      </c>
      <c r="JW18" s="16">
        <f t="shared" si="15"/>
        <v>7.6509387803116713</v>
      </c>
      <c r="JX18" s="16">
        <f t="shared" si="15"/>
        <v>7.6551531593262627</v>
      </c>
      <c r="JY18" s="16">
        <f t="shared" si="15"/>
        <v>7.6592744780817181</v>
      </c>
      <c r="JZ18" s="16">
        <f t="shared" si="15"/>
        <v>7.6633031405529488</v>
      </c>
      <c r="KA18" s="16">
        <f t="shared" si="15"/>
        <v>7.6672395530533013</v>
      </c>
      <c r="KB18" s="16">
        <f t="shared" si="15"/>
        <v>7.6710841241995196</v>
      </c>
      <c r="KC18" s="16">
        <f t="shared" si="15"/>
        <v>7.6748372648780121</v>
      </c>
      <c r="KD18" s="16">
        <f t="shared" si="15"/>
        <v>7.6784993882085262</v>
      </c>
      <c r="KE18" s="16">
        <f t="shared" si="15"/>
        <v>7.682070909511908</v>
      </c>
      <c r="KF18" s="16">
        <f t="shared" si="15"/>
        <v>7.6855522462727119</v>
      </c>
    </row>
    <row r="19" spans="1:292" s="15" customFormat="1" x14ac:dyDescent="0.2">
      <c r="A19" s="15" t="s">
        <v>15</v>
      </c>
      <c r="B19" s="16">
        <f t="shared" ref="B19:BM19" si="16">$B$9*B18</f>
        <v>2.0405884042711846</v>
      </c>
      <c r="C19" s="16">
        <f t="shared" si="16"/>
        <v>2.058900832059424</v>
      </c>
      <c r="D19" s="16">
        <f t="shared" si="16"/>
        <v>2.0773081431337466</v>
      </c>
      <c r="E19" s="16">
        <f t="shared" si="16"/>
        <v>2.0958024227232168</v>
      </c>
      <c r="F19" s="16">
        <f t="shared" si="16"/>
        <v>2.1143747580290326</v>
      </c>
      <c r="G19" s="16">
        <f t="shared" si="16"/>
        <v>2.1330153851585143</v>
      </c>
      <c r="H19" s="16">
        <f t="shared" si="16"/>
        <v>2.1517137959461339</v>
      </c>
      <c r="I19" s="16">
        <f t="shared" si="16"/>
        <v>2.1704588215203269</v>
      </c>
      <c r="J19" s="16">
        <f t="shared" si="16"/>
        <v>2.1892387026607776</v>
      </c>
      <c r="K19" s="16">
        <f t="shared" si="16"/>
        <v>2.2080411529342534</v>
      </c>
      <c r="L19" s="16">
        <f t="shared" si="16"/>
        <v>2.2268534181186475</v>
      </c>
      <c r="M19" s="16">
        <f t="shared" si="16"/>
        <v>2.245572439002014</v>
      </c>
      <c r="N19" s="16">
        <f t="shared" si="16"/>
        <v>2.2642386221630098</v>
      </c>
      <c r="O19" s="16">
        <f t="shared" si="16"/>
        <v>2.2828885807632573</v>
      </c>
      <c r="P19" s="16">
        <f t="shared" si="16"/>
        <v>2.3015565414800125</v>
      </c>
      <c r="Q19" s="16">
        <f t="shared" si="16"/>
        <v>2.3202752403385154</v>
      </c>
      <c r="R19" s="16">
        <f t="shared" si="16"/>
        <v>2.3390201275227116</v>
      </c>
      <c r="S19" s="16">
        <f t="shared" si="16"/>
        <v>2.3577677178988501</v>
      </c>
      <c r="T19" s="16">
        <f t="shared" si="16"/>
        <v>2.3764950326297773</v>
      </c>
      <c r="U19" s="16">
        <f t="shared" si="16"/>
        <v>2.3951792983134217</v>
      </c>
      <c r="V19" s="16">
        <f t="shared" si="16"/>
        <v>2.4137978022081032</v>
      </c>
      <c r="W19" s="16">
        <f t="shared" si="16"/>
        <v>2.4324660264465918</v>
      </c>
      <c r="X19" s="16">
        <f t="shared" si="16"/>
        <v>2.4511835656842673</v>
      </c>
      <c r="Y19" s="16">
        <f t="shared" si="16"/>
        <v>2.4699504930527971</v>
      </c>
      <c r="Z19" s="16">
        <f t="shared" si="16"/>
        <v>2.4887669442065539</v>
      </c>
      <c r="AA19" s="16">
        <f t="shared" si="16"/>
        <v>2.5076328628662647</v>
      </c>
      <c r="AB19" s="16">
        <f t="shared" si="16"/>
        <v>2.5265478466861233</v>
      </c>
      <c r="AC19" s="16">
        <f t="shared" si="16"/>
        <v>2.5455110536119072</v>
      </c>
      <c r="AD19" s="16">
        <f t="shared" si="16"/>
        <v>2.5645211448685021</v>
      </c>
      <c r="AE19" s="16">
        <f t="shared" si="16"/>
        <v>2.5835762501331319</v>
      </c>
      <c r="AF19" s="16">
        <f t="shared" si="16"/>
        <v>2.6026739462458788</v>
      </c>
      <c r="AG19" s="16">
        <f t="shared" si="16"/>
        <v>2.6216624357018157</v>
      </c>
      <c r="AH19" s="16">
        <f t="shared" si="16"/>
        <v>2.6405594616737695</v>
      </c>
      <c r="AI19" s="16">
        <f t="shared" si="16"/>
        <v>2.6593795589998663</v>
      </c>
      <c r="AJ19" s="16">
        <f t="shared" si="16"/>
        <v>2.6781351769078037</v>
      </c>
      <c r="AK19" s="16">
        <f t="shared" si="16"/>
        <v>2.6968373754182711</v>
      </c>
      <c r="AL19" s="16">
        <f t="shared" si="16"/>
        <v>2.7154962587166414</v>
      </c>
      <c r="AM19" s="16">
        <f t="shared" si="16"/>
        <v>2.7341212495230236</v>
      </c>
      <c r="AN19" s="16">
        <f t="shared" si="16"/>
        <v>2.7527212673290631</v>
      </c>
      <c r="AO19" s="16">
        <f t="shared" si="16"/>
        <v>2.7713048483665448</v>
      </c>
      <c r="AP19" s="16">
        <f t="shared" si="16"/>
        <v>2.7898802302444352</v>
      </c>
      <c r="AQ19" s="16">
        <f t="shared" si="16"/>
        <v>2.8084917908494837</v>
      </c>
      <c r="AR19" s="16">
        <f t="shared" si="16"/>
        <v>2.8271370549772268</v>
      </c>
      <c r="AS19" s="16">
        <f t="shared" si="16"/>
        <v>2.8458141528637784</v>
      </c>
      <c r="AT19" s="16">
        <f t="shared" si="16"/>
        <v>2.8645214917365749</v>
      </c>
      <c r="AU19" s="16">
        <f t="shared" si="16"/>
        <v>2.8832575564217411</v>
      </c>
      <c r="AV19" s="16">
        <f t="shared" si="16"/>
        <v>2.9020207899366284</v>
      </c>
      <c r="AW19" s="16">
        <f t="shared" si="16"/>
        <v>2.9208095223988444</v>
      </c>
      <c r="AX19" s="16">
        <f t="shared" si="16"/>
        <v>2.9396219291241397</v>
      </c>
      <c r="AY19" s="16">
        <f t="shared" si="16"/>
        <v>2.9584560063519612</v>
      </c>
      <c r="AZ19" s="16">
        <f t="shared" si="16"/>
        <v>2.9773095576354898</v>
      </c>
      <c r="BA19" s="16">
        <f t="shared" si="16"/>
        <v>2.996022150721922</v>
      </c>
      <c r="BB19" s="16">
        <f t="shared" si="16"/>
        <v>3.0146139764803039</v>
      </c>
      <c r="BC19" s="16">
        <f t="shared" si="16"/>
        <v>3.0331013653252841</v>
      </c>
      <c r="BD19" s="16">
        <f t="shared" si="16"/>
        <v>3.0514980133907899</v>
      </c>
      <c r="BE19" s="16">
        <f t="shared" si="16"/>
        <v>3.0698157400142629</v>
      </c>
      <c r="BF19" s="16">
        <f t="shared" si="16"/>
        <v>3.0880649564483216</v>
      </c>
      <c r="BG19" s="16">
        <f t="shared" si="16"/>
        <v>3.1062549595501183</v>
      </c>
      <c r="BH19" s="16">
        <f t="shared" si="16"/>
        <v>3.1243941192169853</v>
      </c>
      <c r="BI19" s="16">
        <f t="shared" si="16"/>
        <v>3.1424900010713035</v>
      </c>
      <c r="BJ19" s="16">
        <f t="shared" si="16"/>
        <v>3.1605494494962882</v>
      </c>
      <c r="BK19" s="16">
        <f t="shared" si="16"/>
        <v>3.1787505472993418</v>
      </c>
      <c r="BL19" s="16">
        <f t="shared" si="16"/>
        <v>3.1970913831834182</v>
      </c>
      <c r="BM19" s="16">
        <f t="shared" si="16"/>
        <v>3.2155726350967755</v>
      </c>
      <c r="BN19" s="16">
        <f t="shared" ref="BN19:DY19" si="17">$B$9*BN18</f>
        <v>3.2341965453883526</v>
      </c>
      <c r="BO19" s="16">
        <f t="shared" si="17"/>
        <v>3.2529663017770218</v>
      </c>
      <c r="BP19" s="16">
        <f t="shared" si="17"/>
        <v>3.2718856649780848</v>
      </c>
      <c r="BQ19" s="16">
        <f t="shared" si="17"/>
        <v>3.2909587451326532</v>
      </c>
      <c r="BR19" s="16">
        <f t="shared" si="17"/>
        <v>3.3101898681206876</v>
      </c>
      <c r="BS19" s="16">
        <f t="shared" si="17"/>
        <v>3.3295834960596573</v>
      </c>
      <c r="BT19" s="16">
        <f t="shared" si="17"/>
        <v>3.3491441805073698</v>
      </c>
      <c r="BU19" s="16">
        <f t="shared" si="17"/>
        <v>3.3690055319586474</v>
      </c>
      <c r="BV19" s="16">
        <f t="shared" si="17"/>
        <v>3.3891520696236697</v>
      </c>
      <c r="BW19" s="16">
        <f t="shared" si="17"/>
        <v>3.4095705109615388</v>
      </c>
      <c r="BX19" s="16">
        <f t="shared" si="17"/>
        <v>3.4302487902188212</v>
      </c>
      <c r="BY19" s="16">
        <f t="shared" si="17"/>
        <v>3.4511754621097275</v>
      </c>
      <c r="BZ19" s="16">
        <f t="shared" si="17"/>
        <v>3.4723393392998512</v>
      </c>
      <c r="CA19" s="16">
        <f t="shared" si="17"/>
        <v>3.4937292713678101</v>
      </c>
      <c r="CB19" s="16">
        <f t="shared" si="17"/>
        <v>3.5153340097547159</v>
      </c>
      <c r="CC19" s="16">
        <f t="shared" si="17"/>
        <v>3.5371421250596997</v>
      </c>
      <c r="CD19" s="16">
        <f t="shared" si="17"/>
        <v>3.5591419563692535</v>
      </c>
      <c r="CE19" s="16">
        <f t="shared" si="17"/>
        <v>3.5811594177997108</v>
      </c>
      <c r="CF19" s="16">
        <f t="shared" si="17"/>
        <v>3.6031578376763225</v>
      </c>
      <c r="CG19" s="16">
        <f t="shared" si="17"/>
        <v>3.6251001009424288</v>
      </c>
      <c r="CH19" s="16">
        <f t="shared" si="17"/>
        <v>3.6469491684080717</v>
      </c>
      <c r="CI19" s="16">
        <f t="shared" si="17"/>
        <v>3.6686684149657314</v>
      </c>
      <c r="CJ19" s="16">
        <f t="shared" si="17"/>
        <v>3.690221855143053</v>
      </c>
      <c r="CK19" s="16">
        <f t="shared" si="17"/>
        <v>3.7115742991471388</v>
      </c>
      <c r="CL19" s="16">
        <f t="shared" si="17"/>
        <v>3.7326914657176014</v>
      </c>
      <c r="CM19" s="16">
        <f t="shared" si="17"/>
        <v>3.7535400673922577</v>
      </c>
      <c r="CN19" s="16">
        <f t="shared" si="17"/>
        <v>3.7740878776211617</v>
      </c>
      <c r="CO19" s="16">
        <f t="shared" si="17"/>
        <v>3.7990701335723522</v>
      </c>
      <c r="CP19" s="16">
        <f t="shared" si="17"/>
        <v>3.8237854206705637</v>
      </c>
      <c r="CQ19" s="16">
        <f t="shared" si="17"/>
        <v>3.8482421490060896</v>
      </c>
      <c r="CR19" s="16">
        <f t="shared" si="17"/>
        <v>3.8724478217552987</v>
      </c>
      <c r="CS19" s="16">
        <f t="shared" si="17"/>
        <v>3.8964092718623018</v>
      </c>
      <c r="CT19" s="16">
        <f t="shared" si="17"/>
        <v>3.9201328121782844</v>
      </c>
      <c r="CU19" s="16">
        <f t="shared" si="17"/>
        <v>3.943624332947949</v>
      </c>
      <c r="CV19" s="16">
        <f t="shared" si="17"/>
        <v>3.9668893671132879</v>
      </c>
      <c r="CW19" s="16">
        <f t="shared" si="17"/>
        <v>3.9899331357806291</v>
      </c>
      <c r="CX19" s="16">
        <f t="shared" si="17"/>
        <v>4.0127605813503804</v>
      </c>
      <c r="CY19" s="16">
        <f t="shared" si="17"/>
        <v>4.0353763928156932</v>
      </c>
      <c r="CZ19" s="16">
        <f t="shared" si="17"/>
        <v>4.0577850260204569</v>
      </c>
      <c r="DA19" s="16">
        <f t="shared" si="17"/>
        <v>4.079990720537384</v>
      </c>
      <c r="DB19" s="16">
        <f t="shared" si="17"/>
        <v>4.1019975142273264</v>
      </c>
      <c r="DC19" s="16">
        <f t="shared" si="17"/>
        <v>4.1238092561087196</v>
      </c>
      <c r="DD19" s="16">
        <f t="shared" si="17"/>
        <v>4.1454296179557044</v>
      </c>
      <c r="DE19" s="16">
        <f t="shared" si="17"/>
        <v>4.1668621048845189</v>
      </c>
      <c r="DF19" s="16">
        <f t="shared" si="17"/>
        <v>4.1881100651131753</v>
      </c>
      <c r="DG19" s="16">
        <f t="shared" si="17"/>
        <v>4.209176699001449</v>
      </c>
      <c r="DH19" s="16">
        <f t="shared" si="17"/>
        <v>4.2300650674720623</v>
      </c>
      <c r="DI19" s="16">
        <f t="shared" si="17"/>
        <v>4.2507780998710336</v>
      </c>
      <c r="DJ19" s="16">
        <f t="shared" si="17"/>
        <v>4.2713186013088293</v>
      </c>
      <c r="DK19" s="16">
        <f t="shared" si="17"/>
        <v>4.2916892595453504</v>
      </c>
      <c r="DL19" s="16">
        <f t="shared" si="17"/>
        <v>4.3118926514375699</v>
      </c>
      <c r="DM19" s="16">
        <f t="shared" si="17"/>
        <v>4.331931248996935</v>
      </c>
      <c r="DN19" s="16">
        <f t="shared" si="17"/>
        <v>4.3518074250716365</v>
      </c>
      <c r="DO19" s="16">
        <f t="shared" si="17"/>
        <v>4.3715234586860454</v>
      </c>
      <c r="DP19" s="16">
        <f t="shared" si="17"/>
        <v>4.3910815400535252</v>
      </c>
      <c r="DQ19" s="16">
        <f t="shared" si="17"/>
        <v>4.4104837752901203</v>
      </c>
      <c r="DR19" s="16">
        <f t="shared" si="17"/>
        <v>4.4297321908480809</v>
      </c>
      <c r="DS19" s="16">
        <f t="shared" si="17"/>
        <v>4.4488287376825424</v>
      </c>
      <c r="DT19" s="16">
        <f t="shared" si="17"/>
        <v>4.4677752951775753</v>
      </c>
      <c r="DU19" s="16">
        <f t="shared" si="17"/>
        <v>4.486573674841301</v>
      </c>
      <c r="DV19" s="16">
        <f t="shared" si="17"/>
        <v>4.5052256237809427</v>
      </c>
      <c r="DW19" s="16">
        <f t="shared" si="17"/>
        <v>4.5237328279812488</v>
      </c>
      <c r="DX19" s="16">
        <f t="shared" si="17"/>
        <v>4.5420969153882416</v>
      </c>
      <c r="DY19" s="16">
        <f t="shared" si="17"/>
        <v>4.5603194588130087</v>
      </c>
      <c r="DZ19" s="16">
        <f t="shared" ref="DZ19:GK19" si="18">$B$9*DZ18</f>
        <v>4.5784019786748962</v>
      </c>
      <c r="EA19" s="16">
        <f t="shared" si="18"/>
        <v>4.5963459455887401</v>
      </c>
      <c r="EB19" s="16">
        <f t="shared" si="18"/>
        <v>4.6141527828100513</v>
      </c>
      <c r="EC19" s="16">
        <f t="shared" si="18"/>
        <v>4.6318238685345277</v>
      </c>
      <c r="ED19" s="16">
        <f t="shared" si="18"/>
        <v>4.6493605380656886</v>
      </c>
      <c r="EE19" s="16">
        <f t="shared" si="18"/>
        <v>4.6667640858711472</v>
      </c>
      <c r="EF19" s="16">
        <f t="shared" si="18"/>
        <v>4.6840357675193554</v>
      </c>
      <c r="EG19" s="16">
        <f t="shared" si="18"/>
        <v>4.7011768015089226</v>
      </c>
      <c r="EH19" s="16">
        <f t="shared" si="18"/>
        <v>4.7181883710040946</v>
      </c>
      <c r="EI19" s="16">
        <f t="shared" si="18"/>
        <v>4.7350716254646308</v>
      </c>
      <c r="EJ19" s="16">
        <f t="shared" si="18"/>
        <v>4.7518276822077681</v>
      </c>
      <c r="EK19" s="16">
        <f t="shared" si="18"/>
        <v>4.7684576278712392</v>
      </c>
      <c r="EL19" s="16">
        <f t="shared" si="18"/>
        <v>4.7849625197963723</v>
      </c>
      <c r="EM19" s="16">
        <f t="shared" si="18"/>
        <v>4.8013433873380151</v>
      </c>
      <c r="EN19" s="16">
        <f t="shared" si="18"/>
        <v>4.8176012331153535</v>
      </c>
      <c r="EO19" s="16">
        <f t="shared" si="18"/>
        <v>4.8337370341940309</v>
      </c>
      <c r="EP19" s="16">
        <f t="shared" si="18"/>
        <v>4.8497517432040178</v>
      </c>
      <c r="EQ19" s="16">
        <f t="shared" si="18"/>
        <v>4.8656462893987857</v>
      </c>
      <c r="ER19" s="16">
        <f t="shared" si="18"/>
        <v>4.8814215796561236</v>
      </c>
      <c r="ES19" s="16">
        <f t="shared" si="18"/>
        <v>4.8970784994356542</v>
      </c>
      <c r="ET19" s="16">
        <f t="shared" si="18"/>
        <v>4.9126179136823414</v>
      </c>
      <c r="EU19" s="16">
        <f t="shared" si="18"/>
        <v>4.9280406676824624</v>
      </c>
      <c r="EV19" s="16">
        <f t="shared" si="18"/>
        <v>4.9433475878911484</v>
      </c>
      <c r="EW19" s="16">
        <f t="shared" si="18"/>
        <v>4.9585394827002744</v>
      </c>
      <c r="EX19" s="16">
        <f t="shared" si="18"/>
        <v>4.9736171431774441</v>
      </c>
      <c r="EY19" s="16">
        <f t="shared" si="18"/>
        <v>4.9885813437688427</v>
      </c>
      <c r="EZ19" s="16">
        <f t="shared" si="18"/>
        <v>5.0034328429651564</v>
      </c>
      <c r="FA19" s="16">
        <f t="shared" si="18"/>
        <v>5.0181723839357399</v>
      </c>
      <c r="FB19" s="16">
        <f t="shared" si="18"/>
        <v>5.0328006951367499</v>
      </c>
      <c r="FC19" s="16">
        <f t="shared" si="18"/>
        <v>5.047318490884356</v>
      </c>
      <c r="FD19" s="16">
        <f t="shared" si="18"/>
        <v>5.0617264719067236</v>
      </c>
      <c r="FE19" s="16">
        <f t="shared" si="18"/>
        <v>5.0760253258652162</v>
      </c>
      <c r="FF19" s="16">
        <f t="shared" si="18"/>
        <v>5.0902157278538303</v>
      </c>
      <c r="FG19" s="16">
        <f t="shared" si="18"/>
        <v>5.1042983408754363</v>
      </c>
      <c r="FH19" s="16">
        <f t="shared" si="18"/>
        <v>5.1182738163027324</v>
      </c>
      <c r="FI19" s="16">
        <f t="shared" si="18"/>
        <v>5.1321427943008331</v>
      </c>
      <c r="FJ19" s="16">
        <f t="shared" si="18"/>
        <v>5.1459059042430733</v>
      </c>
      <c r="FK19" s="16">
        <f t="shared" si="18"/>
        <v>5.1595637651043784</v>
      </c>
      <c r="FL19" s="16">
        <f t="shared" si="18"/>
        <v>5.1731169858428228</v>
      </c>
      <c r="FM19" s="16">
        <f t="shared" si="18"/>
        <v>5.1865661657581867</v>
      </c>
      <c r="FN19" s="16">
        <f t="shared" si="18"/>
        <v>5.1999118948372116</v>
      </c>
      <c r="FO19" s="16">
        <f t="shared" si="18"/>
        <v>5.2131547540838854</v>
      </c>
      <c r="FP19" s="16">
        <f t="shared" si="18"/>
        <v>5.226295315832961</v>
      </c>
      <c r="FQ19" s="16">
        <f t="shared" si="18"/>
        <v>5.2393341440513952</v>
      </c>
      <c r="FR19" s="16">
        <f t="shared" si="18"/>
        <v>5.2522717946237094</v>
      </c>
      <c r="FS19" s="16">
        <f t="shared" si="18"/>
        <v>5.2651088156320718</v>
      </c>
      <c r="FT19" s="16">
        <f t="shared" si="18"/>
        <v>5.2778457476170342</v>
      </c>
      <c r="FU19" s="16">
        <f t="shared" si="18"/>
        <v>5.2904831238328027</v>
      </c>
      <c r="FV19" s="16">
        <f t="shared" si="18"/>
        <v>5.3030214705365495</v>
      </c>
      <c r="FW19" s="16">
        <f t="shared" si="18"/>
        <v>5.3154613071525887</v>
      </c>
      <c r="FX19" s="16">
        <f t="shared" si="18"/>
        <v>5.3278031466125828</v>
      </c>
      <c r="FY19" s="16">
        <f t="shared" si="18"/>
        <v>5.34004749542399</v>
      </c>
      <c r="FZ19" s="16">
        <f t="shared" si="18"/>
        <v>5.3521948538867923</v>
      </c>
      <c r="GA19" s="16">
        <f t="shared" si="18"/>
        <v>5.3642457163380231</v>
      </c>
      <c r="GB19" s="16">
        <f t="shared" si="18"/>
        <v>5.3762005713378551</v>
      </c>
      <c r="GC19" s="16">
        <f t="shared" si="18"/>
        <v>5.388059901860121</v>
      </c>
      <c r="GD19" s="16">
        <f t="shared" si="18"/>
        <v>5.399824185463272</v>
      </c>
      <c r="GE19" s="16">
        <f t="shared" si="18"/>
        <v>5.4114938944604072</v>
      </c>
      <c r="GF19" s="16">
        <f t="shared" si="18"/>
        <v>5.4230694960775292</v>
      </c>
      <c r="GG19" s="16">
        <f t="shared" si="18"/>
        <v>5.4345514526122072</v>
      </c>
      <c r="GH19" s="16">
        <f t="shared" si="18"/>
        <v>5.4459402215818651</v>
      </c>
      <c r="GI19" s="16">
        <f t="shared" si="18"/>
        <v>5.4572362558725667</v>
      </c>
      <c r="GJ19" s="16">
        <f t="shared" si="18"/>
        <v>5.468440003873785</v>
      </c>
      <c r="GK19" s="16">
        <f t="shared" si="18"/>
        <v>5.4795557805858053</v>
      </c>
      <c r="GL19" s="16">
        <f t="shared" ref="GL19:IW19" si="19">$B$9*GL18</f>
        <v>5.4905831542665267</v>
      </c>
      <c r="GM19" s="16">
        <f t="shared" si="19"/>
        <v>5.5015217986227425</v>
      </c>
      <c r="GN19" s="16">
        <f t="shared" si="19"/>
        <v>5.5123714578338641</v>
      </c>
      <c r="GO19" s="16">
        <f t="shared" si="19"/>
        <v>5.523131925087494</v>
      </c>
      <c r="GP19" s="16">
        <f t="shared" si="19"/>
        <v>5.5338030293046998</v>
      </c>
      <c r="GQ19" s="16">
        <f t="shared" si="19"/>
        <v>5.5443846268412242</v>
      </c>
      <c r="GR19" s="16">
        <f t="shared" si="19"/>
        <v>5.55487659620049</v>
      </c>
      <c r="GS19" s="16">
        <f t="shared" si="19"/>
        <v>5.5652788346051096</v>
      </c>
      <c r="GT19" s="16">
        <f t="shared" si="19"/>
        <v>5.5755912556869305</v>
      </c>
      <c r="GU19" s="16">
        <f t="shared" si="19"/>
        <v>5.5858137878774876</v>
      </c>
      <c r="GV19" s="16">
        <f t="shared" si="19"/>
        <v>5.5959463732317376</v>
      </c>
      <c r="GW19" s="16">
        <f t="shared" si="19"/>
        <v>5.6059889665182743</v>
      </c>
      <c r="GX19" s="16">
        <f t="shared" si="19"/>
        <v>5.6159415344924568</v>
      </c>
      <c r="GY19" s="16">
        <f t="shared" si="19"/>
        <v>5.6258040552900317</v>
      </c>
      <c r="GZ19" s="16">
        <f t="shared" si="19"/>
        <v>5.6355765178995769</v>
      </c>
      <c r="HA19" s="16">
        <f t="shared" si="19"/>
        <v>5.6452589216842037</v>
      </c>
      <c r="HB19" s="16">
        <f t="shared" si="19"/>
        <v>5.654851275954492</v>
      </c>
      <c r="HC19" s="16">
        <f t="shared" si="19"/>
        <v>5.6643535995742891</v>
      </c>
      <c r="HD19" s="16">
        <f t="shared" si="19"/>
        <v>5.6737659206025803</v>
      </c>
      <c r="HE19" s="16">
        <f t="shared" si="19"/>
        <v>5.683088276005722</v>
      </c>
      <c r="HF19" s="16">
        <f t="shared" si="19"/>
        <v>5.6923207112035152</v>
      </c>
      <c r="HG19" s="16">
        <f t="shared" si="19"/>
        <v>5.7014632798323159</v>
      </c>
      <c r="HH19" s="16">
        <f t="shared" si="19"/>
        <v>5.7105160434642332</v>
      </c>
      <c r="HI19" s="16">
        <f t="shared" si="19"/>
        <v>5.7194790713330157</v>
      </c>
      <c r="HJ19" s="16">
        <f t="shared" si="19"/>
        <v>5.7283524400817125</v>
      </c>
      <c r="HK19" s="16">
        <f t="shared" si="19"/>
        <v>5.737136233518469</v>
      </c>
      <c r="HL19" s="16">
        <f t="shared" si="19"/>
        <v>5.7458305423847245</v>
      </c>
      <c r="HM19" s="16">
        <f t="shared" si="19"/>
        <v>5.7544354641398465</v>
      </c>
      <c r="HN19" s="16">
        <f t="shared" si="19"/>
        <v>5.7629511027549647</v>
      </c>
      <c r="HO19" s="16">
        <f t="shared" si="19"/>
        <v>5.7713775685197399</v>
      </c>
      <c r="HP19" s="16">
        <f t="shared" si="19"/>
        <v>5.7797149778544714</v>
      </c>
      <c r="HQ19" s="16">
        <f t="shared" si="19"/>
        <v>5.7879634531443926</v>
      </c>
      <c r="HR19" s="16">
        <f t="shared" si="19"/>
        <v>5.7961231225668666</v>
      </c>
      <c r="HS19" s="16">
        <f t="shared" si="19"/>
        <v>5.8041941199153584</v>
      </c>
      <c r="HT19" s="16">
        <f t="shared" si="19"/>
        <v>5.8121765844562789</v>
      </c>
      <c r="HU19" s="16">
        <f t="shared" si="19"/>
        <v>5.8200706607841077</v>
      </c>
      <c r="HV19" s="16">
        <f t="shared" si="19"/>
        <v>5.8278764986854803</v>
      </c>
      <c r="HW19" s="16">
        <f t="shared" si="19"/>
        <v>5.8355942530099307</v>
      </c>
      <c r="HX19" s="16">
        <f t="shared" si="19"/>
        <v>5.8432240835385887</v>
      </c>
      <c r="HY19" s="16">
        <f t="shared" si="19"/>
        <v>5.8507661548670802</v>
      </c>
      <c r="HZ19" s="16">
        <f t="shared" si="19"/>
        <v>5.8582206362916507</v>
      </c>
      <c r="IA19" s="16">
        <f t="shared" si="19"/>
        <v>5.8655877016993481</v>
      </c>
      <c r="IB19" s="16">
        <f t="shared" si="19"/>
        <v>5.8728675294628232</v>
      </c>
      <c r="IC19" s="16">
        <f t="shared" si="19"/>
        <v>5.8800603023358509</v>
      </c>
      <c r="ID19" s="16">
        <f t="shared" si="19"/>
        <v>5.8871662073580513</v>
      </c>
      <c r="IE19" s="16">
        <f t="shared" si="19"/>
        <v>5.8941854357632781</v>
      </c>
      <c r="IF19" s="16">
        <f t="shared" si="19"/>
        <v>5.9011181828885988</v>
      </c>
      <c r="IG19" s="16">
        <f t="shared" si="19"/>
        <v>5.9079646480877033</v>
      </c>
      <c r="IH19" s="16">
        <f t="shared" si="19"/>
        <v>5.9147250346419113</v>
      </c>
      <c r="II19" s="16">
        <f t="shared" si="19"/>
        <v>5.9213995496860115</v>
      </c>
      <c r="IJ19" s="16">
        <f t="shared" si="19"/>
        <v>5.9279884041332931</v>
      </c>
      <c r="IK19" s="16">
        <f t="shared" si="19"/>
        <v>5.9344918126017019</v>
      </c>
      <c r="IL19" s="16">
        <f t="shared" si="19"/>
        <v>5.9409099933420171</v>
      </c>
      <c r="IM19" s="16">
        <f t="shared" si="19"/>
        <v>5.9472431681713225</v>
      </c>
      <c r="IN19" s="16">
        <f t="shared" si="19"/>
        <v>5.9534915624050297</v>
      </c>
      <c r="IO19" s="16">
        <f t="shared" si="19"/>
        <v>5.9596554047968233</v>
      </c>
      <c r="IP19" s="16">
        <f t="shared" si="19"/>
        <v>5.9657349274759568</v>
      </c>
      <c r="IQ19" s="16">
        <f t="shared" si="19"/>
        <v>5.9717303658806653</v>
      </c>
      <c r="IR19" s="16">
        <f t="shared" si="19"/>
        <v>5.9776419587032334</v>
      </c>
      <c r="IS19" s="16">
        <f t="shared" si="19"/>
        <v>5.9834699478347844</v>
      </c>
      <c r="IT19" s="16">
        <f t="shared" si="19"/>
        <v>5.9892145783089026</v>
      </c>
      <c r="IU19" s="16">
        <f t="shared" si="19"/>
        <v>5.9948760982497529</v>
      </c>
      <c r="IV19" s="16">
        <f t="shared" si="19"/>
        <v>6.0004547588174892</v>
      </c>
      <c r="IW19" s="16">
        <f t="shared" si="19"/>
        <v>6.0059508141594433</v>
      </c>
      <c r="IX19" s="16">
        <f t="shared" ref="IX19:KF19" si="20">$B$9*IX18</f>
        <v>6.0113645213636158</v>
      </c>
      <c r="IY19" s="16">
        <f t="shared" si="20"/>
        <v>6.0166961404098309</v>
      </c>
      <c r="IZ19" s="16">
        <f t="shared" si="20"/>
        <v>6.0219459341216641</v>
      </c>
      <c r="JA19" s="16">
        <f t="shared" si="20"/>
        <v>6.0271141681247302</v>
      </c>
      <c r="JB19" s="16">
        <f t="shared" si="20"/>
        <v>6.032201110799809</v>
      </c>
      <c r="JC19" s="16">
        <f t="shared" si="20"/>
        <v>6.037207033241085</v>
      </c>
      <c r="JD19" s="16">
        <f t="shared" si="20"/>
        <v>6.0421322092101732</v>
      </c>
      <c r="JE19" s="16">
        <f t="shared" si="20"/>
        <v>6.0469769150946835</v>
      </c>
      <c r="JF19" s="16">
        <f t="shared" si="20"/>
        <v>6.0517414298675813</v>
      </c>
      <c r="JG19" s="16">
        <f t="shared" si="20"/>
        <v>6.0564260350462344</v>
      </c>
      <c r="JH19" s="16">
        <f t="shared" si="20"/>
        <v>6.0610310146576838</v>
      </c>
      <c r="JI19" s="16">
        <f t="shared" si="20"/>
        <v>6.0655566551963176</v>
      </c>
      <c r="JJ19" s="16">
        <f t="shared" si="20"/>
        <v>6.0700032455899464</v>
      </c>
      <c r="JK19" s="16">
        <f t="shared" si="20"/>
        <v>6.074371077161846</v>
      </c>
      <c r="JL19" s="16">
        <f t="shared" si="20"/>
        <v>6.0786604435947451</v>
      </c>
      <c r="JM19" s="16">
        <f t="shared" si="20"/>
        <v>6.0828716408930967</v>
      </c>
      <c r="JN19" s="16">
        <f t="shared" si="20"/>
        <v>6.0870049673485305</v>
      </c>
      <c r="JO19" s="16">
        <f t="shared" si="20"/>
        <v>6.0910607235051932</v>
      </c>
      <c r="JP19" s="16">
        <f t="shared" si="20"/>
        <v>6.0950392121261689</v>
      </c>
      <c r="JQ19" s="16">
        <f t="shared" si="20"/>
        <v>6.0989407381592038</v>
      </c>
      <c r="JR19" s="16">
        <f t="shared" si="20"/>
        <v>6.10276560870685</v>
      </c>
      <c r="JS19" s="16">
        <f t="shared" si="20"/>
        <v>6.1065141329878854</v>
      </c>
      <c r="JT19" s="16">
        <f t="shared" si="20"/>
        <v>6.1101866223099242</v>
      </c>
      <c r="JU19" s="16">
        <f t="shared" si="20"/>
        <v>6.1137833900362581</v>
      </c>
      <c r="JV19" s="16">
        <f t="shared" si="20"/>
        <v>6.1173047515554169</v>
      </c>
      <c r="JW19" s="16">
        <f t="shared" si="20"/>
        <v>6.120751024249337</v>
      </c>
      <c r="JX19" s="16">
        <f t="shared" si="20"/>
        <v>6.1241225274610107</v>
      </c>
      <c r="JY19" s="16">
        <f t="shared" si="20"/>
        <v>6.1274195824653752</v>
      </c>
      <c r="JZ19" s="16">
        <f t="shared" si="20"/>
        <v>6.1306425124423596</v>
      </c>
      <c r="KA19" s="16">
        <f t="shared" si="20"/>
        <v>6.1337916424426417</v>
      </c>
      <c r="KB19" s="16">
        <f t="shared" si="20"/>
        <v>6.1368672993596158</v>
      </c>
      <c r="KC19" s="16">
        <f t="shared" si="20"/>
        <v>6.1398698119024102</v>
      </c>
      <c r="KD19" s="16">
        <f t="shared" si="20"/>
        <v>6.1427995105668209</v>
      </c>
      <c r="KE19" s="16">
        <f t="shared" si="20"/>
        <v>6.1456567276095271</v>
      </c>
      <c r="KF19" s="16">
        <f t="shared" si="20"/>
        <v>6.1484417970181697</v>
      </c>
    </row>
    <row r="20" spans="1:292" s="15" customFormat="1" x14ac:dyDescent="0.2">
      <c r="A20" s="15" t="s">
        <v>16</v>
      </c>
      <c r="B20" s="17">
        <v>0.8</v>
      </c>
      <c r="C20" s="16">
        <f>B20+$B$10*(C19-B20)</f>
        <v>0.81907425503120346</v>
      </c>
      <c r="D20" s="16">
        <f t="shared" ref="D20:BO20" si="21">C20+$B$10*(D19-C20)</f>
        <v>0.83813840485093893</v>
      </c>
      <c r="E20" s="16">
        <f t="shared" si="21"/>
        <v>0.85719392027324615</v>
      </c>
      <c r="F20" s="16">
        <f t="shared" si="21"/>
        <v>0.87624211478469749</v>
      </c>
      <c r="G20" s="16">
        <f t="shared" si="21"/>
        <v>0.89528413403278562</v>
      </c>
      <c r="H20" s="16">
        <f t="shared" si="21"/>
        <v>0.91432094709207878</v>
      </c>
      <c r="I20" s="16">
        <f t="shared" si="21"/>
        <v>0.93335333912887042</v>
      </c>
      <c r="J20" s="16">
        <f t="shared" si="21"/>
        <v>0.95238190524299027</v>
      </c>
      <c r="K20" s="16">
        <f t="shared" si="21"/>
        <v>0.9714070453595246</v>
      </c>
      <c r="L20" s="16">
        <f t="shared" si="21"/>
        <v>0.99042896009829917</v>
      </c>
      <c r="M20" s="16">
        <f t="shared" si="21"/>
        <v>1.0094462855362343</v>
      </c>
      <c r="N20" s="16">
        <f t="shared" si="21"/>
        <v>1.02845829063664</v>
      </c>
      <c r="O20" s="16">
        <f t="shared" si="21"/>
        <v>1.0474648101840129</v>
      </c>
      <c r="P20" s="16">
        <f t="shared" si="21"/>
        <v>1.0664662000521341</v>
      </c>
      <c r="Q20" s="16">
        <f t="shared" si="21"/>
        <v>1.0854633067231398</v>
      </c>
      <c r="R20" s="16">
        <f t="shared" si="21"/>
        <v>1.1044565918867697</v>
      </c>
      <c r="S20" s="16">
        <f t="shared" si="21"/>
        <v>1.1234461544021042</v>
      </c>
      <c r="T20" s="16">
        <f t="shared" si="21"/>
        <v>1.1424317434661597</v>
      </c>
      <c r="U20" s="16">
        <f t="shared" si="21"/>
        <v>1.1614127670244516</v>
      </c>
      <c r="V20" s="16">
        <f t="shared" si="21"/>
        <v>1.1803882978605675</v>
      </c>
      <c r="W20" s="16">
        <f t="shared" si="21"/>
        <v>1.1993591725361135</v>
      </c>
      <c r="X20" s="16">
        <f t="shared" si="21"/>
        <v>1.2183262087959339</v>
      </c>
      <c r="Y20" s="16">
        <f t="shared" si="21"/>
        <v>1.237290213102856</v>
      </c>
      <c r="Z20" s="16">
        <f t="shared" si="21"/>
        <v>1.2562519817559423</v>
      </c>
      <c r="AA20" s="16">
        <f t="shared" si="21"/>
        <v>1.2752122981364018</v>
      </c>
      <c r="AB20" s="16">
        <f t="shared" si="21"/>
        <v>1.2941719276598824</v>
      </c>
      <c r="AC20" s="16">
        <f t="shared" si="21"/>
        <v>1.3131316113864282</v>
      </c>
      <c r="AD20" s="16">
        <f t="shared" si="21"/>
        <v>1.3320920588634293</v>
      </c>
      <c r="AE20" s="16">
        <f t="shared" si="21"/>
        <v>1.3510539405493338</v>
      </c>
      <c r="AF20" s="16">
        <f t="shared" si="21"/>
        <v>1.3700178800295846</v>
      </c>
      <c r="AG20" s="16">
        <f t="shared" si="21"/>
        <v>1.3889821914791638</v>
      </c>
      <c r="AH20" s="16">
        <f t="shared" si="21"/>
        <v>1.4079454834518093</v>
      </c>
      <c r="AI20" s="16">
        <f t="shared" si="21"/>
        <v>1.426906605808598</v>
      </c>
      <c r="AJ20" s="16">
        <f t="shared" si="21"/>
        <v>1.4458646144616163</v>
      </c>
      <c r="AK20" s="16">
        <f t="shared" si="21"/>
        <v>1.4648187472033838</v>
      </c>
      <c r="AL20" s="16">
        <f t="shared" si="21"/>
        <v>1.4837684064687362</v>
      </c>
      <c r="AM20" s="16">
        <f t="shared" si="21"/>
        <v>1.5027131465150132</v>
      </c>
      <c r="AN20" s="16">
        <f t="shared" si="21"/>
        <v>1.5216526634970442</v>
      </c>
      <c r="AO20" s="16">
        <f t="shared" si="21"/>
        <v>1.5405867875102184</v>
      </c>
      <c r="AP20" s="16">
        <f t="shared" si="21"/>
        <v>1.5595154760364944</v>
      </c>
      <c r="AQ20" s="16">
        <f t="shared" si="21"/>
        <v>1.578439359594267</v>
      </c>
      <c r="AR20" s="16">
        <f t="shared" si="21"/>
        <v>1.597359021645524</v>
      </c>
      <c r="AS20" s="16">
        <f t="shared" si="21"/>
        <v>1.6162750084821642</v>
      </c>
      <c r="AT20" s="16">
        <f t="shared" si="21"/>
        <v>1.6351878339860189</v>
      </c>
      <c r="AU20" s="16">
        <f t="shared" si="21"/>
        <v>1.6540979812956511</v>
      </c>
      <c r="AV20" s="16">
        <f t="shared" si="21"/>
        <v>1.6730059026386963</v>
      </c>
      <c r="AW20" s="16">
        <f t="shared" si="21"/>
        <v>1.6919120180896077</v>
      </c>
      <c r="AX20" s="16">
        <f t="shared" si="21"/>
        <v>1.710816713711343</v>
      </c>
      <c r="AY20" s="16">
        <f t="shared" si="21"/>
        <v>1.729720339357413</v>
      </c>
      <c r="AZ20" s="16">
        <f t="shared" si="21"/>
        <v>1.7486232063010203</v>
      </c>
      <c r="BA20" s="16">
        <f t="shared" si="21"/>
        <v>1.7675231903073976</v>
      </c>
      <c r="BB20" s="16">
        <f t="shared" si="21"/>
        <v>1.7864185052494113</v>
      </c>
      <c r="BC20" s="16">
        <f t="shared" si="21"/>
        <v>1.805307639492985</v>
      </c>
      <c r="BD20" s="16">
        <f t="shared" si="21"/>
        <v>1.8241893118247698</v>
      </c>
      <c r="BE20" s="16">
        <f t="shared" si="21"/>
        <v>1.8430624395246107</v>
      </c>
      <c r="BF20" s="16">
        <f t="shared" si="21"/>
        <v>1.8619261140234549</v>
      </c>
      <c r="BG20" s="16">
        <f t="shared" si="21"/>
        <v>1.8807795813799195</v>
      </c>
      <c r="BH20" s="16">
        <f t="shared" si="21"/>
        <v>1.8996222258926023</v>
      </c>
      <c r="BI20" s="16">
        <f t="shared" si="21"/>
        <v>1.9184535558195523</v>
      </c>
      <c r="BJ20" s="16">
        <f t="shared" si="21"/>
        <v>1.9372731905722302</v>
      </c>
      <c r="BK20" s="16">
        <f t="shared" si="21"/>
        <v>1.9560834535529441</v>
      </c>
      <c r="BL20" s="16">
        <f t="shared" si="21"/>
        <v>1.9748866040018906</v>
      </c>
      <c r="BM20" s="16">
        <f t="shared" si="21"/>
        <v>1.993684877200298</v>
      </c>
      <c r="BN20" s="16">
        <f t="shared" si="21"/>
        <v>2.0124805085364805</v>
      </c>
      <c r="BO20" s="16">
        <f t="shared" si="21"/>
        <v>2.0312757478280039</v>
      </c>
      <c r="BP20" s="16">
        <f t="shared" ref="BP20:EA20" si="22">BO20+$B$10*(BP19-BO20)</f>
        <v>2.0500728677848232</v>
      </c>
      <c r="BQ20" s="16">
        <f t="shared" si="22"/>
        <v>2.0688741689567602</v>
      </c>
      <c r="BR20" s="16">
        <f t="shared" si="22"/>
        <v>2.087681982580456</v>
      </c>
      <c r="BS20" s="16">
        <f t="shared" si="22"/>
        <v>2.1064986721786259</v>
      </c>
      <c r="BT20" s="16">
        <f t="shared" si="22"/>
        <v>2.1253266344260311</v>
      </c>
      <c r="BU20" s="16">
        <f t="shared" si="22"/>
        <v>2.144170254085616</v>
      </c>
      <c r="BV20" s="16">
        <f t="shared" si="22"/>
        <v>2.1630336149271017</v>
      </c>
      <c r="BW20" s="16">
        <f t="shared" si="22"/>
        <v>2.1819205375942903</v>
      </c>
      <c r="BX20" s="16">
        <f t="shared" si="22"/>
        <v>2.2008346020279954</v>
      </c>
      <c r="BY20" s="16">
        <f t="shared" si="22"/>
        <v>2.2197791605140824</v>
      </c>
      <c r="BZ20" s="16">
        <f t="shared" si="22"/>
        <v>2.2387573450411393</v>
      </c>
      <c r="CA20" s="16">
        <f t="shared" si="22"/>
        <v>2.2577720711976039</v>
      </c>
      <c r="CB20" s="16">
        <f t="shared" si="22"/>
        <v>2.2768260399636207</v>
      </c>
      <c r="CC20" s="16">
        <f t="shared" si="22"/>
        <v>2.2959217382226522</v>
      </c>
      <c r="CD20" s="16">
        <f t="shared" si="22"/>
        <v>2.3150614384976009</v>
      </c>
      <c r="CE20" s="16">
        <f t="shared" si="22"/>
        <v>2.3342447412142997</v>
      </c>
      <c r="CF20" s="16">
        <f t="shared" si="22"/>
        <v>2.3534706972213</v>
      </c>
      <c r="CG20" s="16">
        <f t="shared" si="22"/>
        <v>2.3727378093988927</v>
      </c>
      <c r="CH20" s="16">
        <f t="shared" si="22"/>
        <v>2.3920440421111531</v>
      </c>
      <c r="CI20" s="16">
        <f t="shared" si="22"/>
        <v>2.4113868356392527</v>
      </c>
      <c r="CJ20" s="16">
        <f t="shared" si="22"/>
        <v>2.4307631238135525</v>
      </c>
      <c r="CK20" s="16">
        <f t="shared" si="22"/>
        <v>2.4501693537428495</v>
      </c>
      <c r="CL20" s="16">
        <f t="shared" si="22"/>
        <v>2.469601506954588</v>
      </c>
      <c r="CM20" s="16">
        <f t="shared" si="22"/>
        <v>2.4890551215066741</v>
      </c>
      <c r="CN20" s="16">
        <f t="shared" si="22"/>
        <v>2.5085253147811359</v>
      </c>
      <c r="CO20" s="16">
        <f t="shared" si="22"/>
        <v>2.5280790241567606</v>
      </c>
      <c r="CP20" s="16">
        <f t="shared" si="22"/>
        <v>2.5477109392554547</v>
      </c>
      <c r="CQ20" s="16">
        <f t="shared" si="22"/>
        <v>2.56741595758501</v>
      </c>
      <c r="CR20" s="16">
        <f t="shared" si="22"/>
        <v>2.5871891676481962</v>
      </c>
      <c r="CS20" s="16">
        <f t="shared" si="22"/>
        <v>2.6070258358938645</v>
      </c>
      <c r="CT20" s="16">
        <f t="shared" si="22"/>
        <v>2.6269213961405979</v>
      </c>
      <c r="CU20" s="16">
        <f t="shared" si="22"/>
        <v>2.6468714406376792</v>
      </c>
      <c r="CV20" s="16">
        <f t="shared" si="22"/>
        <v>2.6668717122509462</v>
      </c>
      <c r="CW20" s="16">
        <f t="shared" si="22"/>
        <v>2.6869180974559415</v>
      </c>
      <c r="CX20" s="16">
        <f t="shared" si="22"/>
        <v>2.7070066199391905</v>
      </c>
      <c r="CY20" s="16">
        <f t="shared" si="22"/>
        <v>2.7271334346797436</v>
      </c>
      <c r="CZ20" s="16">
        <f t="shared" si="22"/>
        <v>2.7472948224273299</v>
      </c>
      <c r="DA20" s="16">
        <f t="shared" si="22"/>
        <v>2.7674871845199065</v>
      </c>
      <c r="DB20" s="16">
        <f t="shared" si="22"/>
        <v>2.7877070380003222</v>
      </c>
      <c r="DC20" s="16">
        <f t="shared" si="22"/>
        <v>2.8079510110019648</v>
      </c>
      <c r="DD20" s="16">
        <f t="shared" si="22"/>
        <v>2.8282158383800517</v>
      </c>
      <c r="DE20" s="16">
        <f t="shared" si="22"/>
        <v>2.8484983575695133</v>
      </c>
      <c r="DF20" s="16">
        <f t="shared" si="22"/>
        <v>2.8687955046535083</v>
      </c>
      <c r="DG20" s="16">
        <f t="shared" si="22"/>
        <v>2.8891043106284773</v>
      </c>
      <c r="DH20" s="16">
        <f t="shared" si="22"/>
        <v>2.9094218978533801</v>
      </c>
      <c r="DI20" s="16">
        <f t="shared" si="22"/>
        <v>2.9297454766718296</v>
      </c>
      <c r="DJ20" s="16">
        <f t="shared" si="22"/>
        <v>2.9500723421966328</v>
      </c>
      <c r="DK20" s="16">
        <f t="shared" si="22"/>
        <v>2.9703998712473711</v>
      </c>
      <c r="DL20" s="16">
        <f t="shared" si="22"/>
        <v>2.990725519432071</v>
      </c>
      <c r="DM20" s="16">
        <f t="shared" si="22"/>
        <v>3.0110468183648718</v>
      </c>
      <c r="DN20" s="16">
        <f t="shared" si="22"/>
        <v>3.031361373011944</v>
      </c>
      <c r="DO20" s="16">
        <f t="shared" si="22"/>
        <v>3.0516668591585212</v>
      </c>
      <c r="DP20" s="16">
        <f t="shared" si="22"/>
        <v>3.0719610209902637</v>
      </c>
      <c r="DQ20" s="16">
        <f t="shared" si="22"/>
        <v>3.0922416687826857</v>
      </c>
      <c r="DR20" s="16">
        <f t="shared" si="22"/>
        <v>3.1125066766927674</v>
      </c>
      <c r="DS20" s="16">
        <f t="shared" si="22"/>
        <v>3.1327539806471578</v>
      </c>
      <c r="DT20" s="16">
        <f t="shared" si="22"/>
        <v>3.1529815763218609</v>
      </c>
      <c r="DU20" s="16">
        <f t="shared" si="22"/>
        <v>3.1731875172085191</v>
      </c>
      <c r="DV20" s="16">
        <f t="shared" si="22"/>
        <v>3.1933699127626469</v>
      </c>
      <c r="DW20" s="16">
        <f t="shared" si="22"/>
        <v>3.2135269266295956</v>
      </c>
      <c r="DX20" s="16">
        <f t="shared" si="22"/>
        <v>3.2336567749441207</v>
      </c>
      <c r="DY20" s="16">
        <f t="shared" si="22"/>
        <v>3.2537577246997098</v>
      </c>
      <c r="DZ20" s="16">
        <f t="shared" si="22"/>
        <v>3.2738280921841825</v>
      </c>
      <c r="EA20" s="16">
        <f t="shared" si="22"/>
        <v>3.2938662414781907</v>
      </c>
      <c r="EB20" s="16">
        <f t="shared" ref="EB20:GM20" si="23">EA20+$B$10*(EB19-EA20)</f>
        <v>3.313870583013522</v>
      </c>
      <c r="EC20" s="16">
        <f t="shared" si="23"/>
        <v>3.3338395721880829</v>
      </c>
      <c r="ED20" s="16">
        <f t="shared" si="23"/>
        <v>3.3537717080347131</v>
      </c>
      <c r="EE20" s="16">
        <f t="shared" si="23"/>
        <v>3.3736655319413256</v>
      </c>
      <c r="EF20" s="16">
        <f t="shared" si="23"/>
        <v>3.3935196264197804</v>
      </c>
      <c r="EG20" s="16">
        <f t="shared" si="23"/>
        <v>3.4133326139211313</v>
      </c>
      <c r="EH20" s="16">
        <f t="shared" si="23"/>
        <v>3.4331031556951155</v>
      </c>
      <c r="EI20" s="16">
        <f t="shared" si="23"/>
        <v>3.4528299506916231</v>
      </c>
      <c r="EJ20" s="16">
        <f t="shared" si="23"/>
        <v>3.4725117345024739</v>
      </c>
      <c r="EK20" s="16">
        <f t="shared" si="23"/>
        <v>3.4921472783413945</v>
      </c>
      <c r="EL20" s="16">
        <f t="shared" si="23"/>
        <v>3.5117353880604094</v>
      </c>
      <c r="EM20" s="16">
        <f t="shared" si="23"/>
        <v>3.5312749032009791</v>
      </c>
      <c r="EN20" s="16">
        <f t="shared" si="23"/>
        <v>3.5507646960784696</v>
      </c>
      <c r="EO20" s="16">
        <f t="shared" si="23"/>
        <v>3.5702036708984024</v>
      </c>
      <c r="EP20" s="16">
        <f t="shared" si="23"/>
        <v>3.589590762903033</v>
      </c>
      <c r="EQ20" s="16">
        <f t="shared" si="23"/>
        <v>3.6089249375469081</v>
      </c>
      <c r="ER20" s="16">
        <f t="shared" si="23"/>
        <v>3.6282051897000782</v>
      </c>
      <c r="ES20" s="16">
        <f t="shared" si="23"/>
        <v>3.6474305428778901</v>
      </c>
      <c r="ET20" s="16">
        <f t="shared" si="23"/>
        <v>3.6666000484961394</v>
      </c>
      <c r="EU20" s="16">
        <f t="shared" si="23"/>
        <v>3.6857127851504776</v>
      </c>
      <c r="EV20" s="16">
        <f t="shared" si="23"/>
        <v>3.7047678579192755</v>
      </c>
      <c r="EW20" s="16">
        <f t="shared" si="23"/>
        <v>3.7237643976886847</v>
      </c>
      <c r="EX20" s="16">
        <f t="shared" si="23"/>
        <v>3.7427015604991203</v>
      </c>
      <c r="EY20" s="16">
        <f t="shared" si="23"/>
        <v>3.7615785269122979</v>
      </c>
      <c r="EZ20" s="16">
        <f t="shared" si="23"/>
        <v>3.7803945013979474</v>
      </c>
      <c r="FA20" s="16">
        <f t="shared" si="23"/>
        <v>3.7991487117394289</v>
      </c>
      <c r="FB20" s="16">
        <f t="shared" si="23"/>
        <v>3.8178404084575703</v>
      </c>
      <c r="FC20" s="16">
        <f t="shared" si="23"/>
        <v>3.8364688642519154</v>
      </c>
      <c r="FD20" s="16">
        <f t="shared" si="23"/>
        <v>3.8550333734588063</v>
      </c>
      <c r="FE20" s="16">
        <f t="shared" si="23"/>
        <v>3.8735332515255703</v>
      </c>
      <c r="FF20" s="16">
        <f t="shared" si="23"/>
        <v>3.8919678345002411</v>
      </c>
      <c r="FG20" s="16">
        <f t="shared" si="23"/>
        <v>3.9103364785362289</v>
      </c>
      <c r="FH20" s="16">
        <f t="shared" si="23"/>
        <v>3.9286385594114788</v>
      </c>
      <c r="FI20" s="16">
        <f t="shared" si="23"/>
        <v>3.9468734720613177</v>
      </c>
      <c r="FJ20" s="16">
        <f t="shared" si="23"/>
        <v>3.9650406301246774</v>
      </c>
      <c r="FK20" s="16">
        <f t="shared" si="23"/>
        <v>3.9831394655031578</v>
      </c>
      <c r="FL20" s="16">
        <f t="shared" si="23"/>
        <v>4.0011694279325463</v>
      </c>
      <c r="FM20" s="16">
        <f t="shared" si="23"/>
        <v>4.019129984566268</v>
      </c>
      <c r="FN20" s="16">
        <f t="shared" si="23"/>
        <v>4.0370206195703728</v>
      </c>
      <c r="FO20" s="16">
        <f t="shared" si="23"/>
        <v>4.0548408337296689</v>
      </c>
      <c r="FP20" s="16">
        <f t="shared" si="23"/>
        <v>4.0725901440645673</v>
      </c>
      <c r="FQ20" s="16">
        <f t="shared" si="23"/>
        <v>4.0902680834583069</v>
      </c>
      <c r="FR20" s="16">
        <f t="shared" si="23"/>
        <v>4.1078742002941464</v>
      </c>
      <c r="FS20" s="16">
        <f t="shared" si="23"/>
        <v>4.1254080581022965</v>
      </c>
      <c r="FT20" s="16">
        <f t="shared" si="23"/>
        <v>4.142869235216156</v>
      </c>
      <c r="FU20" s="16">
        <f t="shared" si="23"/>
        <v>4.1602573244376204</v>
      </c>
      <c r="FV20" s="16">
        <f t="shared" si="23"/>
        <v>4.1775719327118468</v>
      </c>
      <c r="FW20" s="16">
        <f t="shared" si="23"/>
        <v>4.1948126808094335</v>
      </c>
      <c r="FX20" s="16">
        <f t="shared" si="23"/>
        <v>4.2119792030185721</v>
      </c>
      <c r="FY20" s="16">
        <f t="shared" si="23"/>
        <v>4.2290711468428963</v>
      </c>
      <c r="FZ20" s="16">
        <f t="shared" si="23"/>
        <v>4.2460881727071982</v>
      </c>
      <c r="GA20" s="16">
        <f t="shared" si="23"/>
        <v>4.2630299536713014</v>
      </c>
      <c r="GB20" s="16">
        <f t="shared" si="23"/>
        <v>4.279896175151098</v>
      </c>
      <c r="GC20" s="16">
        <f t="shared" si="23"/>
        <v>4.2966865346466889</v>
      </c>
      <c r="GD20" s="16">
        <f t="shared" si="23"/>
        <v>4.3134007414772428</v>
      </c>
      <c r="GE20" s="16">
        <f t="shared" si="23"/>
        <v>4.3300385165224426</v>
      </c>
      <c r="GF20" s="16">
        <f t="shared" si="23"/>
        <v>4.3465995919702474</v>
      </c>
      <c r="GG20" s="16">
        <f t="shared" si="23"/>
        <v>4.3630837110708836</v>
      </c>
      <c r="GH20" s="16">
        <f t="shared" si="23"/>
        <v>4.3794906278968071</v>
      </c>
      <c r="GI20" s="16">
        <f t="shared" si="23"/>
        <v>4.3958201071085607</v>
      </c>
      <c r="GJ20" s="16">
        <f t="shared" si="23"/>
        <v>4.4120719237262156</v>
      </c>
      <c r="GK20" s="16">
        <f t="shared" si="23"/>
        <v>4.4282459215574219</v>
      </c>
      <c r="GL20" s="16">
        <f t="shared" si="23"/>
        <v>4.4443419402348328</v>
      </c>
      <c r="GM20" s="16">
        <f t="shared" si="23"/>
        <v>4.4603598168770739</v>
      </c>
      <c r="GN20" s="16">
        <f t="shared" ref="GN20:IY20" si="24">GM20+$B$10*(GN19-GM20)</f>
        <v>4.4762993871946009</v>
      </c>
      <c r="GO20" s="16">
        <f t="shared" si="24"/>
        <v>4.4921604862535842</v>
      </c>
      <c r="GP20" s="16">
        <f t="shared" si="24"/>
        <v>4.5079429490270861</v>
      </c>
      <c r="GQ20" s="16">
        <f t="shared" si="24"/>
        <v>4.5236466108121487</v>
      </c>
      <c r="GR20" s="16">
        <f t="shared" si="24"/>
        <v>4.5392713075604565</v>
      </c>
      <c r="GS20" s="16">
        <f t="shared" si="24"/>
        <v>4.5548168761520422</v>
      </c>
      <c r="GT20" s="16">
        <f t="shared" si="24"/>
        <v>4.5702831546298439</v>
      </c>
      <c r="GU20" s="16">
        <f t="shared" si="24"/>
        <v>4.5856699824063236</v>
      </c>
      <c r="GV20" s="16">
        <f t="shared" si="24"/>
        <v>4.6009772004491332</v>
      </c>
      <c r="GW20" s="16">
        <f t="shared" si="24"/>
        <v>4.6162046514501807</v>
      </c>
      <c r="GX20" s="16">
        <f t="shared" si="24"/>
        <v>4.6313521799811239</v>
      </c>
      <c r="GY20" s="16">
        <f t="shared" si="24"/>
        <v>4.6464196326373193</v>
      </c>
      <c r="GZ20" s="16">
        <f t="shared" si="24"/>
        <v>4.6614068581715955</v>
      </c>
      <c r="HA20" s="16">
        <f t="shared" si="24"/>
        <v>4.676313707618756</v>
      </c>
      <c r="HB20" s="16">
        <f t="shared" si="24"/>
        <v>4.6911400344117213</v>
      </c>
      <c r="HC20" s="16">
        <f t="shared" si="24"/>
        <v>4.7058856944899423</v>
      </c>
      <c r="HD20" s="16">
        <f t="shared" si="24"/>
        <v>4.72055054640074</v>
      </c>
      <c r="HE20" s="16">
        <f t="shared" si="24"/>
        <v>4.7351344513947549</v>
      </c>
      <c r="HF20" s="16">
        <f t="shared" si="24"/>
        <v>4.7496372735130699</v>
      </c>
      <c r="HG20" s="16">
        <f t="shared" si="24"/>
        <v>4.7640588796694221</v>
      </c>
      <c r="HH20" s="16">
        <f t="shared" si="24"/>
        <v>4.7783991397269192</v>
      </c>
      <c r="HI20" s="16">
        <f t="shared" si="24"/>
        <v>4.7926579265694356</v>
      </c>
      <c r="HJ20" s="16">
        <f t="shared" si="24"/>
        <v>4.8068351161681067</v>
      </c>
      <c r="HK20" s="16">
        <f t="shared" si="24"/>
        <v>4.8209305876431126</v>
      </c>
      <c r="HL20" s="16">
        <f t="shared" si="24"/>
        <v>4.834944223321016</v>
      </c>
      <c r="HM20" s="16">
        <f t="shared" si="24"/>
        <v>4.848875908787968</v>
      </c>
      <c r="HN20" s="16">
        <f t="shared" si="24"/>
        <v>4.8627255329389829</v>
      </c>
      <c r="HO20" s="16">
        <f t="shared" si="24"/>
        <v>4.8764929880235401</v>
      </c>
      <c r="HP20" s="16">
        <f t="shared" si="24"/>
        <v>4.890178169687645</v>
      </c>
      <c r="HQ20" s="16">
        <f t="shared" si="24"/>
        <v>4.9037809770127474</v>
      </c>
      <c r="HR20" s="16">
        <f t="shared" si="24"/>
        <v>4.9173013125514462</v>
      </c>
      <c r="HS20" s="16">
        <f t="shared" si="24"/>
        <v>4.9307390823599899</v>
      </c>
      <c r="HT20" s="16">
        <f t="shared" si="24"/>
        <v>4.9440941960281153</v>
      </c>
      <c r="HU20" s="16">
        <f t="shared" si="24"/>
        <v>4.9573665667062361</v>
      </c>
      <c r="HV20" s="16">
        <f t="shared" si="24"/>
        <v>4.9705561111301639</v>
      </c>
      <c r="HW20" s="16">
        <f t="shared" si="24"/>
        <v>4.9836627496434938</v>
      </c>
      <c r="HX20" s="16">
        <f t="shared" si="24"/>
        <v>4.9966864062176617</v>
      </c>
      <c r="HY20" s="16">
        <f t="shared" si="24"/>
        <v>5.0096270084699253</v>
      </c>
      <c r="HZ20" s="16">
        <f t="shared" si="24"/>
        <v>5.0224844876793453</v>
      </c>
      <c r="IA20" s="16">
        <f t="shared" si="24"/>
        <v>5.0352587788008609</v>
      </c>
      <c r="IB20" s="16">
        <f t="shared" si="24"/>
        <v>5.047949820477557</v>
      </c>
      <c r="IC20" s="16">
        <f t="shared" si="24"/>
        <v>5.0605575550511679</v>
      </c>
      <c r="ID20" s="16">
        <f t="shared" si="24"/>
        <v>5.0730819285709687</v>
      </c>
      <c r="IE20" s="16">
        <f t="shared" si="24"/>
        <v>5.0855228908011556</v>
      </c>
      <c r="IF20" s="16">
        <f t="shared" si="24"/>
        <v>5.0978803952267233</v>
      </c>
      <c r="IG20" s="16">
        <f t="shared" si="24"/>
        <v>5.1101543990579499</v>
      </c>
      <c r="IH20" s="16">
        <f t="shared" si="24"/>
        <v>5.1223448632334643</v>
      </c>
      <c r="II20" s="16">
        <f t="shared" si="24"/>
        <v>5.1344517524221391</v>
      </c>
      <c r="IJ20" s="16">
        <f t="shared" si="24"/>
        <v>5.1464750350238235</v>
      </c>
      <c r="IK20" s="16">
        <f t="shared" si="24"/>
        <v>5.1584146831689432</v>
      </c>
      <c r="IL20" s="16">
        <f t="shared" si="24"/>
        <v>5.1702706727170202</v>
      </c>
      <c r="IM20" s="16">
        <f t="shared" si="24"/>
        <v>5.182042983254207</v>
      </c>
      <c r="IN20" s="16">
        <f t="shared" si="24"/>
        <v>5.1937315980898253</v>
      </c>
      <c r="IO20" s="16">
        <f t="shared" si="24"/>
        <v>5.2053365042520525</v>
      </c>
      <c r="IP20" s="16">
        <f t="shared" si="24"/>
        <v>5.2168576924827175</v>
      </c>
      <c r="IQ20" s="16">
        <f t="shared" si="24"/>
        <v>5.2282951572311713</v>
      </c>
      <c r="IR20" s="16">
        <f t="shared" si="24"/>
        <v>5.2396488966474148</v>
      </c>
      <c r="IS20" s="16">
        <f t="shared" si="24"/>
        <v>5.2509189125744964</v>
      </c>
      <c r="IT20" s="16">
        <f t="shared" si="24"/>
        <v>5.2621052105401693</v>
      </c>
      <c r="IU20" s="16">
        <f t="shared" si="24"/>
        <v>5.2732077997478903</v>
      </c>
      <c r="IV20" s="16">
        <f t="shared" si="24"/>
        <v>5.2842266930671267</v>
      </c>
      <c r="IW20" s="16">
        <f t="shared" si="24"/>
        <v>5.2951619070230711</v>
      </c>
      <c r="IX20" s="16">
        <f t="shared" si="24"/>
        <v>5.306013461785807</v>
      </c>
      <c r="IY20" s="16">
        <f t="shared" si="24"/>
        <v>5.316781381158898</v>
      </c>
      <c r="IZ20" s="16">
        <f t="shared" ref="IZ20:KF20" si="25">IY20+$B$10*(IZ19-IY20)</f>
        <v>5.3274656925674249</v>
      </c>
      <c r="JA20" s="16">
        <f t="shared" si="25"/>
        <v>5.3380664270455656</v>
      </c>
      <c r="JB20" s="16">
        <f t="shared" si="25"/>
        <v>5.3485836192236604</v>
      </c>
      <c r="JC20" s="16">
        <f t="shared" si="25"/>
        <v>5.3590173073148337</v>
      </c>
      <c r="JD20" s="16">
        <f t="shared" si="25"/>
        <v>5.3693675331011264</v>
      </c>
      <c r="JE20" s="16">
        <f t="shared" si="25"/>
        <v>5.3796343419192105</v>
      </c>
      <c r="JF20" s="16">
        <f t="shared" si="25"/>
        <v>5.389817782645701</v>
      </c>
      <c r="JG20" s="16">
        <f t="shared" si="25"/>
        <v>5.3999179076820729</v>
      </c>
      <c r="JH20" s="16">
        <f t="shared" si="25"/>
        <v>5.4099347729392795</v>
      </c>
      <c r="JI20" s="16">
        <f t="shared" si="25"/>
        <v>5.4198684378219619</v>
      </c>
      <c r="JJ20" s="16">
        <f t="shared" si="25"/>
        <v>5.4297189652123858</v>
      </c>
      <c r="JK20" s="16">
        <f t="shared" si="25"/>
        <v>5.4394864214540446</v>
      </c>
      <c r="JL20" s="16">
        <f t="shared" si="25"/>
        <v>5.4491708763349642</v>
      </c>
      <c r="JM20" s="16">
        <f t="shared" si="25"/>
        <v>5.4587724030706939</v>
      </c>
      <c r="JN20" s="16">
        <f t="shared" si="25"/>
        <v>5.4682910782870247</v>
      </c>
      <c r="JO20" s="16">
        <f t="shared" si="25"/>
        <v>5.4777269820024515</v>
      </c>
      <c r="JP20" s="16">
        <f t="shared" si="25"/>
        <v>5.4870801976103865</v>
      </c>
      <c r="JQ20" s="16">
        <f t="shared" si="25"/>
        <v>5.4963508118611264</v>
      </c>
      <c r="JR20" s="16">
        <f t="shared" si="25"/>
        <v>5.5055389148436378</v>
      </c>
      <c r="JS20" s="16">
        <f t="shared" si="25"/>
        <v>5.5146445999670357</v>
      </c>
      <c r="JT20" s="16">
        <f t="shared" si="25"/>
        <v>5.5236679639419277</v>
      </c>
      <c r="JU20" s="16">
        <f t="shared" si="25"/>
        <v>5.5326091067615391</v>
      </c>
      <c r="JV20" s="16">
        <f t="shared" si="25"/>
        <v>5.5414681316826586</v>
      </c>
      <c r="JW20" s="16">
        <f t="shared" si="25"/>
        <v>5.5502451452063966</v>
      </c>
      <c r="JX20" s="16">
        <f t="shared" si="25"/>
        <v>5.5589402570587394</v>
      </c>
      <c r="JY20" s="16">
        <f t="shared" si="25"/>
        <v>5.5675535801709612</v>
      </c>
      <c r="JZ20" s="16">
        <f t="shared" si="25"/>
        <v>5.5760852306599222</v>
      </c>
      <c r="KA20" s="16">
        <f t="shared" si="25"/>
        <v>5.5845353278081449</v>
      </c>
      <c r="KB20" s="16">
        <f t="shared" si="25"/>
        <v>5.5929039940437733</v>
      </c>
      <c r="KC20" s="16">
        <f t="shared" si="25"/>
        <v>5.6011913549204193</v>
      </c>
      <c r="KD20" s="16">
        <f t="shared" si="25"/>
        <v>5.6093975390968795</v>
      </c>
      <c r="KE20" s="16">
        <f t="shared" si="25"/>
        <v>5.6175226783167682</v>
      </c>
      <c r="KF20" s="16">
        <f t="shared" si="25"/>
        <v>5.6255669073880012</v>
      </c>
    </row>
    <row r="21" spans="1:292" s="15" customFormat="1" x14ac:dyDescent="0.2"/>
    <row r="22" spans="1:292" ht="21" x14ac:dyDescent="0.25">
      <c r="A22" s="7" t="s">
        <v>17</v>
      </c>
    </row>
    <row r="23" spans="1:292" ht="19" x14ac:dyDescent="0.25">
      <c r="A23" s="6" t="s">
        <v>70</v>
      </c>
    </row>
    <row r="24" spans="1:292" x14ac:dyDescent="0.2">
      <c r="A24" t="s">
        <v>18</v>
      </c>
      <c r="B24" s="18">
        <v>1</v>
      </c>
    </row>
    <row r="25" spans="1:292" x14ac:dyDescent="0.2">
      <c r="A25" t="s">
        <v>19</v>
      </c>
      <c r="B25" s="18">
        <f>EXP(-1/363)</f>
        <v>0.9972489701005488</v>
      </c>
    </row>
    <row r="26" spans="1:292" x14ac:dyDescent="0.2">
      <c r="A26" t="s">
        <v>20</v>
      </c>
      <c r="B26" s="18">
        <f>EXP(-1/74)</f>
        <v>0.98657738410083806</v>
      </c>
    </row>
    <row r="27" spans="1:292" x14ac:dyDescent="0.2">
      <c r="A27" t="s">
        <v>21</v>
      </c>
      <c r="B27" s="18">
        <f>EXP(-1/17)</f>
        <v>0.94287314385487497</v>
      </c>
    </row>
    <row r="28" spans="1:292" x14ac:dyDescent="0.2">
      <c r="A28" t="s">
        <v>22</v>
      </c>
      <c r="B28" s="18">
        <f>EXP(-1/2)</f>
        <v>0.60653065971263342</v>
      </c>
    </row>
    <row r="29" spans="1:292" x14ac:dyDescent="0.2">
      <c r="A29" t="s">
        <v>23</v>
      </c>
      <c r="B29" s="18">
        <v>0.13</v>
      </c>
    </row>
    <row r="30" spans="1:292" x14ac:dyDescent="0.2">
      <c r="A30" t="s">
        <v>24</v>
      </c>
      <c r="B30" s="18">
        <v>0.2</v>
      </c>
    </row>
    <row r="31" spans="1:292" x14ac:dyDescent="0.2">
      <c r="A31" t="s">
        <v>25</v>
      </c>
      <c r="B31" s="18">
        <v>0.32</v>
      </c>
    </row>
    <row r="32" spans="1:292" x14ac:dyDescent="0.2">
      <c r="A32" t="s">
        <v>26</v>
      </c>
      <c r="B32" s="18">
        <v>0.25</v>
      </c>
    </row>
    <row r="33" spans="1:292" x14ac:dyDescent="0.2">
      <c r="A33" t="s">
        <v>27</v>
      </c>
      <c r="B33" s="18">
        <v>0.1</v>
      </c>
    </row>
    <row r="34" spans="1:292" x14ac:dyDescent="0.2">
      <c r="A34" t="s">
        <v>28</v>
      </c>
      <c r="B34" s="18">
        <v>4.6999999999999999E-4</v>
      </c>
    </row>
    <row r="36" spans="1:292" ht="19" x14ac:dyDescent="0.25">
      <c r="A36" s="6" t="s">
        <v>2</v>
      </c>
    </row>
    <row r="37" spans="1:292" x14ac:dyDescent="0.2">
      <c r="A37" s="19" t="s">
        <v>29</v>
      </c>
      <c r="B37" s="20">
        <f>(1-B60)*B68</f>
        <v>5373.7023130774596</v>
      </c>
      <c r="C37" s="20">
        <f t="shared" ref="C37:BN37" si="26">(1-C60)*C68</f>
        <v>7778.399395657445</v>
      </c>
      <c r="D37" s="20">
        <f t="shared" si="26"/>
        <v>7879.6726684280084</v>
      </c>
      <c r="E37" s="20">
        <f t="shared" si="26"/>
        <v>7979.8829041410854</v>
      </c>
      <c r="F37" s="20">
        <f t="shared" si="26"/>
        <v>8078.815860549953</v>
      </c>
      <c r="G37" s="20">
        <f t="shared" si="26"/>
        <v>8176.2568883645263</v>
      </c>
      <c r="H37" s="20">
        <f t="shared" si="26"/>
        <v>8271.9918437304768</v>
      </c>
      <c r="I37" s="20">
        <f t="shared" si="26"/>
        <v>8365.808028404168</v>
      </c>
      <c r="J37" s="20">
        <f t="shared" si="26"/>
        <v>8457.4951413926592</v>
      </c>
      <c r="K37" s="20">
        <f t="shared" si="26"/>
        <v>8546.8462412633562</v>
      </c>
      <c r="L37" s="20">
        <f t="shared" si="26"/>
        <v>8633.658711757158</v>
      </c>
      <c r="M37" s="20">
        <f t="shared" si="26"/>
        <v>8699.7352261078649</v>
      </c>
      <c r="N37" s="20">
        <f t="shared" si="26"/>
        <v>8772.392269121905</v>
      </c>
      <c r="O37" s="20">
        <f t="shared" si="26"/>
        <v>8851.8238475321014</v>
      </c>
      <c r="P37" s="20">
        <f t="shared" si="26"/>
        <v>8938.2459326041462</v>
      </c>
      <c r="Q37" s="20">
        <f t="shared" si="26"/>
        <v>9031.898158705726</v>
      </c>
      <c r="R37" s="20">
        <f t="shared" si="26"/>
        <v>9121.4430774884968</v>
      </c>
      <c r="S37" s="20">
        <f t="shared" si="26"/>
        <v>9206.5628666372049</v>
      </c>
      <c r="T37" s="20">
        <f t="shared" si="26"/>
        <v>9286.9505811874333</v>
      </c>
      <c r="U37" s="20">
        <f t="shared" si="26"/>
        <v>9362.3120240867484</v>
      </c>
      <c r="V37" s="20">
        <f t="shared" si="26"/>
        <v>9432.3675765563439</v>
      </c>
      <c r="W37" s="20">
        <f t="shared" si="26"/>
        <v>9526.0772702416252</v>
      </c>
      <c r="X37" s="20">
        <f t="shared" si="26"/>
        <v>9620.8968648229074</v>
      </c>
      <c r="Y37" s="20">
        <f t="shared" si="26"/>
        <v>9716.7239480032713</v>
      </c>
      <c r="Z37" s="20">
        <f t="shared" si="26"/>
        <v>9813.4503161197063</v>
      </c>
      <c r="AA37" s="20">
        <f t="shared" si="26"/>
        <v>9910.9609008996522</v>
      </c>
      <c r="AB37" s="20">
        <f t="shared" si="26"/>
        <v>10009.133635266297</v>
      </c>
      <c r="AC37" s="20">
        <f t="shared" si="26"/>
        <v>10107.839319472398</v>
      </c>
      <c r="AD37" s="20">
        <f t="shared" si="26"/>
        <v>10206.941522690029</v>
      </c>
      <c r="AE37" s="20">
        <f t="shared" si="26"/>
        <v>10306.296497327019</v>
      </c>
      <c r="AF37" s="20">
        <f t="shared" si="26"/>
        <v>10405.753116313957</v>
      </c>
      <c r="AG37" s="20">
        <f t="shared" si="26"/>
        <v>10471.895217836638</v>
      </c>
      <c r="AH37" s="20">
        <f t="shared" si="26"/>
        <v>10540.102759739359</v>
      </c>
      <c r="AI37" s="20">
        <f t="shared" si="26"/>
        <v>10610.38699851737</v>
      </c>
      <c r="AJ37" s="20">
        <f t="shared" si="26"/>
        <v>10682.760998473934</v>
      </c>
      <c r="AK37" s="20">
        <f t="shared" si="26"/>
        <v>10757.241711037472</v>
      </c>
      <c r="AL37" s="20">
        <f t="shared" si="26"/>
        <v>10833.850200871355</v>
      </c>
      <c r="AM37" s="20">
        <f t="shared" si="26"/>
        <v>10912.611888912234</v>
      </c>
      <c r="AN37" s="20">
        <f t="shared" si="26"/>
        <v>10993.556834581941</v>
      </c>
      <c r="AO37" s="20">
        <f t="shared" si="26"/>
        <v>11076.720029890508</v>
      </c>
      <c r="AP37" s="20">
        <f t="shared" si="26"/>
        <v>11162.141721975624</v>
      </c>
      <c r="AQ37" s="20">
        <f t="shared" si="26"/>
        <v>11258.454011211486</v>
      </c>
      <c r="AR37" s="20">
        <f t="shared" si="26"/>
        <v>11355.322667428065</v>
      </c>
      <c r="AS37" s="20">
        <f t="shared" si="26"/>
        <v>11452.687223802055</v>
      </c>
      <c r="AT37" s="20">
        <f t="shared" si="26"/>
        <v>11550.485548140981</v>
      </c>
      <c r="AU37" s="20">
        <f t="shared" si="26"/>
        <v>11648.653093837969</v>
      </c>
      <c r="AV37" s="20">
        <f t="shared" si="26"/>
        <v>11747.122902250363</v>
      </c>
      <c r="AW37" s="20">
        <f t="shared" si="26"/>
        <v>11845.825615773701</v>
      </c>
      <c r="AX37" s="20">
        <f t="shared" si="26"/>
        <v>11944.689493285716</v>
      </c>
      <c r="AY37" s="20">
        <f t="shared" si="26"/>
        <v>12043.640422395478</v>
      </c>
      <c r="AZ37" s="20">
        <f t="shared" si="26"/>
        <v>12142.60193288725</v>
      </c>
      <c r="BA37" s="20">
        <f t="shared" si="26"/>
        <v>12202.088797245438</v>
      </c>
      <c r="BB37" s="20">
        <f t="shared" si="26"/>
        <v>12264.186527050941</v>
      </c>
      <c r="BC37" s="20">
        <f t="shared" si="26"/>
        <v>12328.816604770813</v>
      </c>
      <c r="BD37" s="20">
        <f t="shared" si="26"/>
        <v>12395.897527454448</v>
      </c>
      <c r="BE37" s="20">
        <f t="shared" si="26"/>
        <v>12465.346664112783</v>
      </c>
      <c r="BF37" s="20">
        <f t="shared" si="26"/>
        <v>12537.080130147897</v>
      </c>
      <c r="BG37" s="20">
        <f t="shared" si="26"/>
        <v>12611.012652079446</v>
      </c>
      <c r="BH37" s="20">
        <f t="shared" si="26"/>
        <v>12687.057457369627</v>
      </c>
      <c r="BI37" s="20">
        <f t="shared" si="26"/>
        <v>12765.126176102944</v>
      </c>
      <c r="BJ37" s="20">
        <f t="shared" si="26"/>
        <v>12845.128756623639</v>
      </c>
      <c r="BK37" s="20">
        <f t="shared" si="26"/>
        <v>12972.200083261912</v>
      </c>
      <c r="BL37" s="20">
        <f t="shared" si="26"/>
        <v>13102.414962606064</v>
      </c>
      <c r="BM37" s="20">
        <f t="shared" si="26"/>
        <v>13235.833168586369</v>
      </c>
      <c r="BN37" s="20">
        <f t="shared" si="26"/>
        <v>13372.517531573056</v>
      </c>
      <c r="BO37" s="20">
        <f t="shared" ref="BO37:DZ37" si="27">(1-BO60)*BO68</f>
        <v>13512.533328263371</v>
      </c>
      <c r="BP37" s="20">
        <f t="shared" si="27"/>
        <v>13655.948370779677</v>
      </c>
      <c r="BQ37" s="20">
        <f t="shared" si="27"/>
        <v>13802.833086615445</v>
      </c>
      <c r="BR37" s="20">
        <f t="shared" si="27"/>
        <v>13953.260630373679</v>
      </c>
      <c r="BS37" s="20">
        <f t="shared" si="27"/>
        <v>14107.306979746747</v>
      </c>
      <c r="BT37" s="20">
        <f t="shared" si="27"/>
        <v>14265.051038622878</v>
      </c>
      <c r="BU37" s="20">
        <f t="shared" si="27"/>
        <v>14462.448941876582</v>
      </c>
      <c r="BV37" s="20">
        <f t="shared" si="27"/>
        <v>14660.799167050309</v>
      </c>
      <c r="BW37" s="20">
        <f t="shared" si="27"/>
        <v>14859.927321261945</v>
      </c>
      <c r="BX37" s="20">
        <f t="shared" si="27"/>
        <v>15059.65128841626</v>
      </c>
      <c r="BY37" s="20">
        <f t="shared" si="27"/>
        <v>15259.78085298551</v>
      </c>
      <c r="BZ37" s="20">
        <f t="shared" si="27"/>
        <v>15460.117691552417</v>
      </c>
      <c r="CA37" s="20">
        <f t="shared" si="27"/>
        <v>15660.455346673225</v>
      </c>
      <c r="CB37" s="20">
        <f t="shared" si="27"/>
        <v>15860.579265717457</v>
      </c>
      <c r="CC37" s="20">
        <f t="shared" si="27"/>
        <v>16060.26684993647</v>
      </c>
      <c r="CD37" s="20">
        <f t="shared" si="27"/>
        <v>16259.287517749051</v>
      </c>
      <c r="CE37" s="20">
        <f t="shared" si="27"/>
        <v>16409.487154745268</v>
      </c>
      <c r="CF37" s="20">
        <f t="shared" si="27"/>
        <v>16547.552374107858</v>
      </c>
      <c r="CG37" s="20">
        <f t="shared" si="27"/>
        <v>16673.126868098974</v>
      </c>
      <c r="CH37" s="20">
        <f t="shared" si="27"/>
        <v>16785.882170733774</v>
      </c>
      <c r="CI37" s="20">
        <f t="shared" si="27"/>
        <v>16885.520070465918</v>
      </c>
      <c r="CJ37" s="20">
        <f t="shared" si="27"/>
        <v>16971.773936803809</v>
      </c>
      <c r="CK37" s="20">
        <f t="shared" si="27"/>
        <v>17044.409862279324</v>
      </c>
      <c r="CL37" s="20">
        <f t="shared" si="27"/>
        <v>17103.227733834308</v>
      </c>
      <c r="CM37" s="20">
        <f t="shared" si="27"/>
        <v>17148.062135225155</v>
      </c>
      <c r="CN37" s="20">
        <f t="shared" si="27"/>
        <v>17178.783098448883</v>
      </c>
      <c r="CO37" s="20">
        <f t="shared" si="27"/>
        <v>17212.641129789226</v>
      </c>
      <c r="CP37" s="20">
        <f t="shared" si="27"/>
        <v>17246.069821999845</v>
      </c>
      <c r="CQ37" s="20">
        <f t="shared" si="27"/>
        <v>17279.064998374488</v>
      </c>
      <c r="CR37" s="20">
        <f t="shared" si="27"/>
        <v>17311.622588942817</v>
      </c>
      <c r="CS37" s="20">
        <f t="shared" si="27"/>
        <v>17343.738597089312</v>
      </c>
      <c r="CT37" s="20">
        <f t="shared" si="27"/>
        <v>17375.409098782875</v>
      </c>
      <c r="CU37" s="20">
        <f t="shared" si="27"/>
        <v>17406.630240479106</v>
      </c>
      <c r="CV37" s="20">
        <f t="shared" si="27"/>
        <v>17437.398241047515</v>
      </c>
      <c r="CW37" s="20">
        <f t="shared" si="27"/>
        <v>17467.709389314212</v>
      </c>
      <c r="CX37" s="20">
        <f t="shared" si="27"/>
        <v>17497.560048134648</v>
      </c>
      <c r="CY37" s="20">
        <f t="shared" si="27"/>
        <v>17526.946649263853</v>
      </c>
      <c r="CZ37" s="20">
        <f t="shared" si="27"/>
        <v>17555.865698022993</v>
      </c>
      <c r="DA37" s="20">
        <f t="shared" si="27"/>
        <v>17584.313769650998</v>
      </c>
      <c r="DB37" s="20">
        <f t="shared" si="27"/>
        <v>17612.287512685289</v>
      </c>
      <c r="DC37" s="20">
        <f t="shared" si="27"/>
        <v>17639.783646609201</v>
      </c>
      <c r="DD37" s="20">
        <f t="shared" si="27"/>
        <v>17666.798962521316</v>
      </c>
      <c r="DE37" s="20">
        <f t="shared" si="27"/>
        <v>17693.330322340127</v>
      </c>
      <c r="DF37" s="20">
        <f t="shared" si="27"/>
        <v>17719.374661183312</v>
      </c>
      <c r="DG37" s="20">
        <f t="shared" si="27"/>
        <v>17744.928985180824</v>
      </c>
      <c r="DH37" s="20">
        <f t="shared" si="27"/>
        <v>17769.990373867884</v>
      </c>
      <c r="DI37" s="20">
        <f t="shared" si="27"/>
        <v>17794.555980198213</v>
      </c>
      <c r="DJ37" s="20">
        <f t="shared" si="27"/>
        <v>17818.623027023114</v>
      </c>
      <c r="DK37" s="20">
        <f t="shared" si="27"/>
        <v>17842.188810500567</v>
      </c>
      <c r="DL37" s="20">
        <f t="shared" si="27"/>
        <v>17865.250697769126</v>
      </c>
      <c r="DM37" s="20">
        <f t="shared" si="27"/>
        <v>17887.806129935143</v>
      </c>
      <c r="DN37" s="20">
        <f t="shared" si="27"/>
        <v>17909.852620720612</v>
      </c>
      <c r="DO37" s="20">
        <f t="shared" si="27"/>
        <v>17931.38775744255</v>
      </c>
      <c r="DP37" s="20">
        <f t="shared" si="27"/>
        <v>17952.409199552138</v>
      </c>
      <c r="DQ37" s="20">
        <f t="shared" si="27"/>
        <v>17972.914679272079</v>
      </c>
      <c r="DR37" s="20">
        <f t="shared" si="27"/>
        <v>17992.902002043345</v>
      </c>
      <c r="DS37" s="20">
        <f t="shared" si="27"/>
        <v>18012.369045197815</v>
      </c>
      <c r="DT37" s="20">
        <f t="shared" si="27"/>
        <v>18031.313759909015</v>
      </c>
      <c r="DU37" s="20">
        <f t="shared" si="27"/>
        <v>18049.734171095937</v>
      </c>
      <c r="DV37" s="20">
        <f t="shared" si="27"/>
        <v>18067.628375877277</v>
      </c>
      <c r="DW37" s="20">
        <f t="shared" si="27"/>
        <v>18084.994545495345</v>
      </c>
      <c r="DX37" s="20">
        <f t="shared" si="27"/>
        <v>18101.830923403963</v>
      </c>
      <c r="DY37" s="20">
        <f t="shared" si="27"/>
        <v>18118.135824200057</v>
      </c>
      <c r="DZ37" s="20">
        <f t="shared" si="27"/>
        <v>18133.907635603817</v>
      </c>
      <c r="EA37" s="20">
        <f t="shared" ref="EA37:GL37" si="28">(1-EA60)*EA68</f>
        <v>18149.144818450764</v>
      </c>
      <c r="EB37" s="20">
        <f t="shared" si="28"/>
        <v>18163.845908291089</v>
      </c>
      <c r="EC37" s="20">
        <f t="shared" si="28"/>
        <v>18178.009512270259</v>
      </c>
      <c r="ED37" s="20">
        <f t="shared" si="28"/>
        <v>18191.634307730466</v>
      </c>
      <c r="EE37" s="20">
        <f t="shared" si="28"/>
        <v>18204.719045597943</v>
      </c>
      <c r="EF37" s="20">
        <f t="shared" si="28"/>
        <v>18217.262548072435</v>
      </c>
      <c r="EG37" s="20">
        <f t="shared" si="28"/>
        <v>18229.263708116017</v>
      </c>
      <c r="EH37" s="20">
        <f t="shared" si="28"/>
        <v>18240.721491674907</v>
      </c>
      <c r="EI37" s="20">
        <f t="shared" si="28"/>
        <v>18251.634933160847</v>
      </c>
      <c r="EJ37" s="20">
        <f t="shared" si="28"/>
        <v>18262.003143074071</v>
      </c>
      <c r="EK37" s="20">
        <f t="shared" si="28"/>
        <v>18271.825302043984</v>
      </c>
      <c r="EL37" s="20">
        <f t="shared" si="28"/>
        <v>18281.100659818636</v>
      </c>
      <c r="EM37" s="20">
        <f t="shared" si="28"/>
        <v>18289.828535034056</v>
      </c>
      <c r="EN37" s="20">
        <f t="shared" si="28"/>
        <v>18298.008318907552</v>
      </c>
      <c r="EO37" s="20">
        <f t="shared" si="28"/>
        <v>18305.639473790176</v>
      </c>
      <c r="EP37" s="20">
        <f t="shared" si="28"/>
        <v>18312.72153181304</v>
      </c>
      <c r="EQ37" s="20">
        <f t="shared" si="28"/>
        <v>18319.254094216278</v>
      </c>
      <c r="ER37" s="20">
        <f t="shared" si="28"/>
        <v>18325.236829411875</v>
      </c>
      <c r="ES37" s="20">
        <f t="shared" si="28"/>
        <v>18330.669475758874</v>
      </c>
      <c r="ET37" s="20">
        <f t="shared" si="28"/>
        <v>18335.551839051597</v>
      </c>
      <c r="EU37" s="20">
        <f t="shared" si="28"/>
        <v>18339.88379130085</v>
      </c>
      <c r="EV37" s="20">
        <f t="shared" si="28"/>
        <v>18343.66527622391</v>
      </c>
      <c r="EW37" s="20">
        <f t="shared" si="28"/>
        <v>18346.896301376393</v>
      </c>
      <c r="EX37" s="20">
        <f t="shared" si="28"/>
        <v>18349.576941329778</v>
      </c>
      <c r="EY37" s="20">
        <f t="shared" si="28"/>
        <v>18351.707337312582</v>
      </c>
      <c r="EZ37" s="20">
        <f t="shared" si="28"/>
        <v>18353.287695668572</v>
      </c>
      <c r="FA37" s="20">
        <f t="shared" si="28"/>
        <v>18354.318287574995</v>
      </c>
      <c r="FB37" s="20">
        <f t="shared" si="28"/>
        <v>18354.799450414401</v>
      </c>
      <c r="FC37" s="20">
        <f t="shared" si="28"/>
        <v>18354.731584868379</v>
      </c>
      <c r="FD37" s="20">
        <f t="shared" si="28"/>
        <v>18354.115156867378</v>
      </c>
      <c r="FE37" s="20">
        <f t="shared" si="28"/>
        <v>18352.950695102645</v>
      </c>
      <c r="FF37" s="20">
        <f t="shared" si="28"/>
        <v>18351.238791560234</v>
      </c>
      <c r="FG37" s="20">
        <f t="shared" si="28"/>
        <v>18348.980100997378</v>
      </c>
      <c r="FH37" s="20">
        <f t="shared" si="28"/>
        <v>18346.175343232007</v>
      </c>
      <c r="FI37" s="20">
        <f t="shared" si="28"/>
        <v>18342.825295286126</v>
      </c>
      <c r="FJ37" s="20">
        <f t="shared" si="28"/>
        <v>18338.930795958182</v>
      </c>
      <c r="FK37" s="20">
        <f t="shared" si="28"/>
        <v>18334.492743727227</v>
      </c>
      <c r="FL37" s="20">
        <f t="shared" si="28"/>
        <v>18329.512098654905</v>
      </c>
      <c r="FM37" s="20">
        <f t="shared" si="28"/>
        <v>18323.989879241057</v>
      </c>
      <c r="FN37" s="20">
        <f t="shared" si="28"/>
        <v>18317.927162877997</v>
      </c>
      <c r="FO37" s="20">
        <f t="shared" si="28"/>
        <v>18311.325085317796</v>
      </c>
      <c r="FP37" s="20">
        <f t="shared" si="28"/>
        <v>18304.184839002191</v>
      </c>
      <c r="FQ37" s="20">
        <f t="shared" si="28"/>
        <v>18296.50767305565</v>
      </c>
      <c r="FR37" s="20">
        <f t="shared" si="28"/>
        <v>18288.294891256606</v>
      </c>
      <c r="FS37" s="20">
        <f t="shared" si="28"/>
        <v>18279.547854395998</v>
      </c>
      <c r="FT37" s="20">
        <f t="shared" si="28"/>
        <v>18270.267976374034</v>
      </c>
      <c r="FU37" s="20">
        <f t="shared" si="28"/>
        <v>18260.456725922413</v>
      </c>
      <c r="FV37" s="20">
        <f t="shared" si="28"/>
        <v>18250.115645923004</v>
      </c>
      <c r="FW37" s="20">
        <f t="shared" si="28"/>
        <v>18239.24630281865</v>
      </c>
      <c r="FX37" s="20">
        <f t="shared" si="28"/>
        <v>18227.850366664021</v>
      </c>
      <c r="FY37" s="20">
        <f t="shared" si="28"/>
        <v>18215.929496420227</v>
      </c>
      <c r="FZ37" s="20">
        <f t="shared" si="28"/>
        <v>18203.485404660463</v>
      </c>
      <c r="GA37" s="20">
        <f t="shared" si="28"/>
        <v>18190.519874088044</v>
      </c>
      <c r="GB37" s="20">
        <f t="shared" si="28"/>
        <v>18177.034735751233</v>
      </c>
      <c r="GC37" s="20">
        <f t="shared" si="28"/>
        <v>18163.031873601311</v>
      </c>
      <c r="GD37" s="20">
        <f t="shared" si="28"/>
        <v>18148.513218386088</v>
      </c>
      <c r="GE37" s="20">
        <f t="shared" si="28"/>
        <v>18133.480749472903</v>
      </c>
      <c r="GF37" s="20">
        <f t="shared" si="28"/>
        <v>18117.936491790151</v>
      </c>
      <c r="GG37" s="20">
        <f t="shared" si="28"/>
        <v>18101.882518052818</v>
      </c>
      <c r="GH37" s="20">
        <f t="shared" si="28"/>
        <v>18085.320946160686</v>
      </c>
      <c r="GI37" s="20">
        <f t="shared" si="28"/>
        <v>18068.253941299114</v>
      </c>
      <c r="GJ37" s="20">
        <f t="shared" si="28"/>
        <v>18050.683711450591</v>
      </c>
      <c r="GK37" s="20">
        <f t="shared" si="28"/>
        <v>18034.41250779801</v>
      </c>
      <c r="GL37" s="20">
        <f t="shared" si="28"/>
        <v>18017.355498052184</v>
      </c>
      <c r="GM37" s="20">
        <f t="shared" ref="GM37:IX37" si="29">(1-GM60)*GM68</f>
        <v>17999.515681494686</v>
      </c>
      <c r="GN37" s="20">
        <f t="shared" si="29"/>
        <v>17980.896146006115</v>
      </c>
      <c r="GO37" s="20">
        <f t="shared" si="29"/>
        <v>17961.500068404755</v>
      </c>
      <c r="GP37" s="20">
        <f t="shared" si="29"/>
        <v>17941.330714169657</v>
      </c>
      <c r="GQ37" s="20">
        <f t="shared" si="29"/>
        <v>17920.391439686569</v>
      </c>
      <c r="GR37" s="20">
        <f t="shared" si="29"/>
        <v>17898.685687044712</v>
      </c>
      <c r="GS37" s="20">
        <f t="shared" si="29"/>
        <v>17876.21699070555</v>
      </c>
      <c r="GT37" s="20">
        <f t="shared" si="29"/>
        <v>17852.988972461771</v>
      </c>
      <c r="GU37" s="20">
        <f t="shared" si="29"/>
        <v>17829.005342926062</v>
      </c>
      <c r="GV37" s="20">
        <f t="shared" si="29"/>
        <v>17804.269901001688</v>
      </c>
      <c r="GW37" s="20">
        <f t="shared" si="29"/>
        <v>17778.786529872315</v>
      </c>
      <c r="GX37" s="20">
        <f t="shared" si="29"/>
        <v>17752.559199220555</v>
      </c>
      <c r="GY37" s="20">
        <f t="shared" si="29"/>
        <v>17725.591966302767</v>
      </c>
      <c r="GZ37" s="20">
        <f t="shared" si="29"/>
        <v>17697.888974645746</v>
      </c>
      <c r="HA37" s="20">
        <f t="shared" si="29"/>
        <v>17669.454449326822</v>
      </c>
      <c r="HB37" s="20">
        <f t="shared" si="29"/>
        <v>17640.292699790822</v>
      </c>
      <c r="HC37" s="20">
        <f t="shared" si="29"/>
        <v>17610.40811850661</v>
      </c>
      <c r="HD37" s="20">
        <f t="shared" si="29"/>
        <v>17579.80518401165</v>
      </c>
      <c r="HE37" s="20">
        <f t="shared" si="29"/>
        <v>17548.488482936096</v>
      </c>
      <c r="HF37" s="20">
        <f t="shared" si="29"/>
        <v>17516.46261944851</v>
      </c>
      <c r="HG37" s="20">
        <f t="shared" si="29"/>
        <v>17483.732306339636</v>
      </c>
      <c r="HH37" s="20">
        <f t="shared" si="29"/>
        <v>17450.30233692157</v>
      </c>
      <c r="HI37" s="20">
        <f t="shared" si="29"/>
        <v>17416.177579627623</v>
      </c>
      <c r="HJ37" s="20">
        <f t="shared" si="29"/>
        <v>17381.362980273545</v>
      </c>
      <c r="HK37" s="20">
        <f t="shared" si="29"/>
        <v>17345.863558349742</v>
      </c>
      <c r="HL37" s="20">
        <f t="shared" si="29"/>
        <v>17309.684405636592</v>
      </c>
      <c r="HM37" s="20">
        <f t="shared" si="29"/>
        <v>17272.830687213627</v>
      </c>
      <c r="HN37" s="20">
        <f t="shared" si="29"/>
        <v>17235.307639413269</v>
      </c>
      <c r="HO37" s="20">
        <f t="shared" si="29"/>
        <v>17197.120569866092</v>
      </c>
      <c r="HP37" s="20">
        <f t="shared" si="29"/>
        <v>17158.274854151674</v>
      </c>
      <c r="HQ37" s="20">
        <f t="shared" si="29"/>
        <v>17118.775940985663</v>
      </c>
      <c r="HR37" s="20">
        <f t="shared" si="29"/>
        <v>17078.629343473905</v>
      </c>
      <c r="HS37" s="20">
        <f t="shared" si="29"/>
        <v>17037.840631947915</v>
      </c>
      <c r="HT37" s="20">
        <f t="shared" si="29"/>
        <v>16996.415444792878</v>
      </c>
      <c r="HU37" s="20">
        <f t="shared" si="29"/>
        <v>16954.359483114327</v>
      </c>
      <c r="HV37" s="20">
        <f t="shared" si="29"/>
        <v>16911.678510573835</v>
      </c>
      <c r="HW37" s="20">
        <f t="shared" si="29"/>
        <v>16868.3783523356</v>
      </c>
      <c r="HX37" s="20">
        <f t="shared" si="29"/>
        <v>16824.464889785428</v>
      </c>
      <c r="HY37" s="20">
        <f t="shared" si="29"/>
        <v>16779.944063360948</v>
      </c>
      <c r="HZ37" s="20">
        <f t="shared" si="29"/>
        <v>16734.821870312742</v>
      </c>
      <c r="IA37" s="20">
        <f t="shared" si="29"/>
        <v>16689.104362944308</v>
      </c>
      <c r="IB37" s="20">
        <f t="shared" si="29"/>
        <v>16642.797647245618</v>
      </c>
      <c r="IC37" s="20">
        <f t="shared" si="29"/>
        <v>16595.907879660812</v>
      </c>
      <c r="ID37" s="20">
        <f t="shared" si="29"/>
        <v>16548.441268204733</v>
      </c>
      <c r="IE37" s="20">
        <f t="shared" si="29"/>
        <v>16500.404071054061</v>
      </c>
      <c r="IF37" s="20">
        <f t="shared" si="29"/>
        <v>16451.802593661108</v>
      </c>
      <c r="IG37" s="20">
        <f t="shared" si="29"/>
        <v>16402.643187823523</v>
      </c>
      <c r="IH37" s="20">
        <f t="shared" si="29"/>
        <v>16352.932247374918</v>
      </c>
      <c r="II37" s="20">
        <f t="shared" si="29"/>
        <v>16302.676212673914</v>
      </c>
      <c r="IJ37" s="20">
        <f t="shared" si="29"/>
        <v>16251.881567547203</v>
      </c>
      <c r="IK37" s="20">
        <f t="shared" si="29"/>
        <v>16200.55483715465</v>
      </c>
      <c r="IL37" s="20">
        <f t="shared" si="29"/>
        <v>16148.702586300004</v>
      </c>
      <c r="IM37" s="20">
        <f t="shared" si="29"/>
        <v>16096.331419531383</v>
      </c>
      <c r="IN37" s="20">
        <f t="shared" si="29"/>
        <v>16043.447977898366</v>
      </c>
      <c r="IO37" s="20">
        <f t="shared" si="29"/>
        <v>15990.058940514247</v>
      </c>
      <c r="IP37" s="20">
        <f t="shared" si="29"/>
        <v>15936.171020878388</v>
      </c>
      <c r="IQ37" s="20">
        <f t="shared" si="29"/>
        <v>15881.79096244739</v>
      </c>
      <c r="IR37" s="20">
        <f t="shared" si="29"/>
        <v>15826.925542157329</v>
      </c>
      <c r="IS37" s="20">
        <f t="shared" si="29"/>
        <v>15771.581568175201</v>
      </c>
      <c r="IT37" s="20">
        <f t="shared" si="29"/>
        <v>15715.765877119722</v>
      </c>
      <c r="IU37" s="20">
        <f t="shared" si="29"/>
        <v>15659.485334196001</v>
      </c>
      <c r="IV37" s="20">
        <f t="shared" si="29"/>
        <v>15602.746829713549</v>
      </c>
      <c r="IW37" s="20">
        <f t="shared" si="29"/>
        <v>15545.557279947223</v>
      </c>
      <c r="IX37" s="20">
        <f t="shared" si="29"/>
        <v>15487.923626394169</v>
      </c>
      <c r="IY37" s="20">
        <f t="shared" ref="IY37:KF37" si="30">(1-IY60)*IY68</f>
        <v>15429.852832636047</v>
      </c>
      <c r="IZ37" s="20">
        <f t="shared" si="30"/>
        <v>15371.351882744995</v>
      </c>
      <c r="JA37" s="20">
        <f t="shared" si="30"/>
        <v>15312.427782673529</v>
      </c>
      <c r="JB37" s="20">
        <f t="shared" si="30"/>
        <v>15253.087555786402</v>
      </c>
      <c r="JC37" s="20">
        <f t="shared" si="30"/>
        <v>15193.338243611066</v>
      </c>
      <c r="JD37" s="20">
        <f t="shared" si="30"/>
        <v>15133.186901857567</v>
      </c>
      <c r="JE37" s="20">
        <f t="shared" si="30"/>
        <v>15072.640600905519</v>
      </c>
      <c r="JF37" s="20">
        <f t="shared" si="30"/>
        <v>15011.706424508628</v>
      </c>
      <c r="JG37" s="20">
        <f t="shared" si="30"/>
        <v>14950.391467903552</v>
      </c>
      <c r="JH37" s="20">
        <f t="shared" si="30"/>
        <v>14888.702839412301</v>
      </c>
      <c r="JI37" s="20">
        <f t="shared" si="30"/>
        <v>14826.647654876304</v>
      </c>
      <c r="JJ37" s="20">
        <f t="shared" si="30"/>
        <v>14764.233040345767</v>
      </c>
      <c r="JK37" s="20">
        <f t="shared" si="30"/>
        <v>14701.46612844682</v>
      </c>
      <c r="JL37" s="20">
        <f t="shared" si="30"/>
        <v>14638.354057782946</v>
      </c>
      <c r="JM37" s="20">
        <f t="shared" si="30"/>
        <v>14574.903970454059</v>
      </c>
      <c r="JN37" s="20">
        <f t="shared" si="30"/>
        <v>14511.123012140843</v>
      </c>
      <c r="JO37" s="20">
        <f t="shared" si="30"/>
        <v>14447.018330557728</v>
      </c>
      <c r="JP37" s="20">
        <f t="shared" si="30"/>
        <v>14382.597074536134</v>
      </c>
      <c r="JQ37" s="20">
        <f t="shared" si="30"/>
        <v>14317.866392191718</v>
      </c>
      <c r="JR37" s="20">
        <f t="shared" si="30"/>
        <v>14252.833431817144</v>
      </c>
      <c r="JS37" s="20">
        <f t="shared" si="30"/>
        <v>14187.505335870135</v>
      </c>
      <c r="JT37" s="20">
        <f t="shared" si="30"/>
        <v>14121.889245364611</v>
      </c>
      <c r="JU37" s="20">
        <f t="shared" si="30"/>
        <v>14055.992295557468</v>
      </c>
      <c r="JV37" s="20">
        <f t="shared" si="30"/>
        <v>13989.821615981573</v>
      </c>
      <c r="JW37" s="20">
        <f t="shared" si="30"/>
        <v>13923.384328373821</v>
      </c>
      <c r="JX37" s="20">
        <f t="shared" si="30"/>
        <v>13856.687545021077</v>
      </c>
      <c r="JY37" s="20">
        <f t="shared" si="30"/>
        <v>13789.738369144474</v>
      </c>
      <c r="JZ37" s="20">
        <f t="shared" si="30"/>
        <v>13722.54389481955</v>
      </c>
      <c r="KA37" s="20">
        <f t="shared" si="30"/>
        <v>13655.111201854797</v>
      </c>
      <c r="KB37" s="20">
        <f t="shared" si="30"/>
        <v>13587.447357721427</v>
      </c>
      <c r="KC37" s="20">
        <f t="shared" si="30"/>
        <v>13519.559416938269</v>
      </c>
      <c r="KD37" s="20">
        <f t="shared" si="30"/>
        <v>13451.454418799671</v>
      </c>
      <c r="KE37" s="20">
        <f t="shared" si="30"/>
        <v>13383.139387920719</v>
      </c>
      <c r="KF37" s="20">
        <f t="shared" si="30"/>
        <v>13314.621330893713</v>
      </c>
    </row>
    <row r="38" spans="1:292" x14ac:dyDescent="0.2">
      <c r="B38" s="21"/>
    </row>
    <row r="39" spans="1:292" ht="19" x14ac:dyDescent="0.25">
      <c r="A39" s="6" t="s">
        <v>12</v>
      </c>
    </row>
    <row r="40" spans="1:292" x14ac:dyDescent="0.2">
      <c r="A40" t="s">
        <v>30</v>
      </c>
      <c r="B40" s="18">
        <v>301.09899999999999</v>
      </c>
      <c r="C40" s="22">
        <f t="shared" ref="C40:BN40" si="31">$B$24*B40+$B$29*$B$34*C37</f>
        <v>301.57426020307469</v>
      </c>
      <c r="D40" s="22">
        <f t="shared" si="31"/>
        <v>302.05570820311561</v>
      </c>
      <c r="E40" s="22">
        <f t="shared" si="31"/>
        <v>302.54327904855865</v>
      </c>
      <c r="F40" s="22">
        <f t="shared" si="31"/>
        <v>303.03689469763827</v>
      </c>
      <c r="G40" s="22">
        <f t="shared" si="31"/>
        <v>303.53646399351737</v>
      </c>
      <c r="H40" s="22">
        <f t="shared" si="31"/>
        <v>304.04188269516931</v>
      </c>
      <c r="I40" s="22">
        <f t="shared" si="31"/>
        <v>304.55303356570482</v>
      </c>
      <c r="J40" s="22">
        <f t="shared" si="31"/>
        <v>305.0697865188439</v>
      </c>
      <c r="K40" s="22">
        <f t="shared" si="31"/>
        <v>305.59199882418511</v>
      </c>
      <c r="L40" s="22">
        <f t="shared" si="31"/>
        <v>306.11951537147348</v>
      </c>
      <c r="M40" s="22">
        <f t="shared" si="31"/>
        <v>306.65106919378866</v>
      </c>
      <c r="N40" s="22">
        <f t="shared" si="31"/>
        <v>307.18706236143203</v>
      </c>
      <c r="O40" s="22">
        <f t="shared" si="31"/>
        <v>307.72790879851624</v>
      </c>
      <c r="P40" s="22">
        <f t="shared" si="31"/>
        <v>308.27403562499836</v>
      </c>
      <c r="Q40" s="22">
        <f t="shared" si="31"/>
        <v>308.82588460249531</v>
      </c>
      <c r="R40" s="22">
        <f t="shared" si="31"/>
        <v>309.38320477452987</v>
      </c>
      <c r="S40" s="22">
        <f t="shared" si="31"/>
        <v>309.9457257656814</v>
      </c>
      <c r="T40" s="22">
        <f t="shared" si="31"/>
        <v>310.51315844619194</v>
      </c>
      <c r="U40" s="22">
        <f t="shared" si="31"/>
        <v>311.08519571086362</v>
      </c>
      <c r="V40" s="22">
        <f t="shared" si="31"/>
        <v>311.66151336979118</v>
      </c>
      <c r="W40" s="22">
        <f t="shared" si="31"/>
        <v>312.24355669100294</v>
      </c>
      <c r="X40" s="22">
        <f t="shared" si="31"/>
        <v>312.8313934894436</v>
      </c>
      <c r="Y40" s="22">
        <f t="shared" si="31"/>
        <v>313.42508532266658</v>
      </c>
      <c r="Z40" s="22">
        <f t="shared" si="31"/>
        <v>314.02468713698147</v>
      </c>
      <c r="AA40" s="22">
        <f t="shared" si="31"/>
        <v>314.63024684802645</v>
      </c>
      <c r="AB40" s="22">
        <f t="shared" si="31"/>
        <v>315.24180491314121</v>
      </c>
      <c r="AC40" s="22">
        <f t="shared" si="31"/>
        <v>315.85939389556097</v>
      </c>
      <c r="AD40" s="22">
        <f t="shared" si="31"/>
        <v>316.48303802259733</v>
      </c>
      <c r="AE40" s="22">
        <f t="shared" si="31"/>
        <v>317.11275273858399</v>
      </c>
      <c r="AF40" s="22">
        <f t="shared" si="31"/>
        <v>317.74854425399076</v>
      </c>
      <c r="AG40" s="22">
        <f t="shared" si="31"/>
        <v>318.3883770518006</v>
      </c>
      <c r="AH40" s="22">
        <f t="shared" si="31"/>
        <v>319.03237733042067</v>
      </c>
      <c r="AI40" s="22">
        <f t="shared" si="31"/>
        <v>319.68067197603011</v>
      </c>
      <c r="AJ40" s="22">
        <f t="shared" si="31"/>
        <v>320.33338867303689</v>
      </c>
      <c r="AK40" s="22">
        <f t="shared" si="31"/>
        <v>320.99065614158127</v>
      </c>
      <c r="AL40" s="22">
        <f t="shared" si="31"/>
        <v>321.65260438885451</v>
      </c>
      <c r="AM40" s="22">
        <f t="shared" si="31"/>
        <v>322.31936497526704</v>
      </c>
      <c r="AN40" s="22">
        <f t="shared" si="31"/>
        <v>322.99107129786</v>
      </c>
      <c r="AO40" s="22">
        <f t="shared" si="31"/>
        <v>323.66785889168631</v>
      </c>
      <c r="AP40" s="22">
        <f t="shared" si="31"/>
        <v>324.34986575089903</v>
      </c>
      <c r="AQ40" s="22">
        <f t="shared" si="31"/>
        <v>325.03775729098408</v>
      </c>
      <c r="AR40" s="22">
        <f t="shared" si="31"/>
        <v>325.73156750596394</v>
      </c>
      <c r="AS40" s="22">
        <f t="shared" si="31"/>
        <v>326.43132669533827</v>
      </c>
      <c r="AT40" s="22">
        <f t="shared" si="31"/>
        <v>327.13706136232969</v>
      </c>
      <c r="AU40" s="22">
        <f t="shared" si="31"/>
        <v>327.84879406636321</v>
      </c>
      <c r="AV40" s="22">
        <f t="shared" si="31"/>
        <v>328.56654327569072</v>
      </c>
      <c r="AW40" s="22">
        <f t="shared" si="31"/>
        <v>329.29032322081451</v>
      </c>
      <c r="AX40" s="22">
        <f t="shared" si="31"/>
        <v>330.02014374885425</v>
      </c>
      <c r="AY40" s="22">
        <f t="shared" si="31"/>
        <v>330.75601017866262</v>
      </c>
      <c r="AZ40" s="22">
        <f t="shared" si="31"/>
        <v>331.49792315676206</v>
      </c>
      <c r="BA40" s="22">
        <f t="shared" si="31"/>
        <v>332.24347078227373</v>
      </c>
      <c r="BB40" s="22">
        <f t="shared" si="31"/>
        <v>332.99281257907654</v>
      </c>
      <c r="BC40" s="22">
        <f t="shared" si="31"/>
        <v>333.74610327362802</v>
      </c>
      <c r="BD40" s="22">
        <f t="shared" si="31"/>
        <v>334.50349261255548</v>
      </c>
      <c r="BE40" s="22">
        <f t="shared" si="31"/>
        <v>335.26512529373275</v>
      </c>
      <c r="BF40" s="22">
        <f t="shared" si="31"/>
        <v>336.03114088968476</v>
      </c>
      <c r="BG40" s="22">
        <f t="shared" si="31"/>
        <v>336.80167376272681</v>
      </c>
      <c r="BH40" s="22">
        <f t="shared" si="31"/>
        <v>337.57685297337207</v>
      </c>
      <c r="BI40" s="22">
        <f t="shared" si="31"/>
        <v>338.35680218273194</v>
      </c>
      <c r="BJ40" s="22">
        <f t="shared" si="31"/>
        <v>339.14163954976163</v>
      </c>
      <c r="BK40" s="22">
        <f t="shared" si="31"/>
        <v>339.93424097484893</v>
      </c>
      <c r="BL40" s="22">
        <f t="shared" si="31"/>
        <v>340.73479852906416</v>
      </c>
      <c r="BM40" s="22">
        <f t="shared" si="31"/>
        <v>341.54350793566476</v>
      </c>
      <c r="BN40" s="22">
        <f t="shared" si="31"/>
        <v>342.36056875684386</v>
      </c>
      <c r="BO40" s="22">
        <f t="shared" ref="BO40:DZ40" si="32">$B$24*BN40+$B$29*$B$34*BO37</f>
        <v>343.18618454320074</v>
      </c>
      <c r="BP40" s="22">
        <f t="shared" si="32"/>
        <v>344.0205629886554</v>
      </c>
      <c r="BQ40" s="22">
        <f t="shared" si="32"/>
        <v>344.86391609024759</v>
      </c>
      <c r="BR40" s="22">
        <f t="shared" si="32"/>
        <v>345.71646031476342</v>
      </c>
      <c r="BS40" s="22">
        <f t="shared" si="32"/>
        <v>346.57841677122593</v>
      </c>
      <c r="BT40" s="22">
        <f t="shared" si="32"/>
        <v>347.45001138968581</v>
      </c>
      <c r="BU40" s="22">
        <f t="shared" si="32"/>
        <v>348.33366702003445</v>
      </c>
      <c r="BV40" s="22">
        <f t="shared" si="32"/>
        <v>349.22944184914121</v>
      </c>
      <c r="BW40" s="22">
        <f t="shared" si="32"/>
        <v>350.13738340847033</v>
      </c>
      <c r="BX40" s="22">
        <f t="shared" si="32"/>
        <v>351.05752810219258</v>
      </c>
      <c r="BY40" s="22">
        <f t="shared" si="32"/>
        <v>351.98990071230998</v>
      </c>
      <c r="BZ40" s="22">
        <f t="shared" si="32"/>
        <v>352.93451390326385</v>
      </c>
      <c r="CA40" s="22">
        <f t="shared" si="32"/>
        <v>353.89136772494561</v>
      </c>
      <c r="CB40" s="22">
        <f t="shared" si="32"/>
        <v>354.86044911808096</v>
      </c>
      <c r="CC40" s="22">
        <f t="shared" si="32"/>
        <v>355.8417314226121</v>
      </c>
      <c r="CD40" s="22">
        <f t="shared" si="32"/>
        <v>356.83517388994659</v>
      </c>
      <c r="CE40" s="22">
        <f t="shared" si="32"/>
        <v>357.83779355510154</v>
      </c>
      <c r="CF40" s="22">
        <f t="shared" si="32"/>
        <v>358.84884900515954</v>
      </c>
      <c r="CG40" s="22">
        <f t="shared" si="32"/>
        <v>359.86757705680037</v>
      </c>
      <c r="CH40" s="22">
        <f t="shared" si="32"/>
        <v>360.89319445743223</v>
      </c>
      <c r="CI40" s="22">
        <f t="shared" si="32"/>
        <v>361.92489973373767</v>
      </c>
      <c r="CJ40" s="22">
        <f t="shared" si="32"/>
        <v>362.96187512127636</v>
      </c>
      <c r="CK40" s="22">
        <f t="shared" si="32"/>
        <v>364.00328856386164</v>
      </c>
      <c r="CL40" s="22">
        <f t="shared" si="32"/>
        <v>365.04829577839894</v>
      </c>
      <c r="CM40" s="22">
        <f t="shared" si="32"/>
        <v>366.09604237486121</v>
      </c>
      <c r="CN40" s="22">
        <f t="shared" si="32"/>
        <v>367.14566602217644</v>
      </c>
      <c r="CO40" s="22">
        <f t="shared" si="32"/>
        <v>368.19735839520655</v>
      </c>
      <c r="CP40" s="22">
        <f t="shared" si="32"/>
        <v>369.25109326133077</v>
      </c>
      <c r="CQ40" s="22">
        <f t="shared" si="32"/>
        <v>370.30684413273144</v>
      </c>
      <c r="CR40" s="22">
        <f t="shared" si="32"/>
        <v>371.36458427291586</v>
      </c>
      <c r="CS40" s="22">
        <f t="shared" si="32"/>
        <v>372.42428670119801</v>
      </c>
      <c r="CT40" s="22">
        <f t="shared" si="32"/>
        <v>373.48592419713367</v>
      </c>
      <c r="CU40" s="22">
        <f t="shared" si="32"/>
        <v>374.54946930482697</v>
      </c>
      <c r="CV40" s="22">
        <f t="shared" si="32"/>
        <v>375.614894337355</v>
      </c>
      <c r="CW40" s="22">
        <f t="shared" si="32"/>
        <v>376.68217138104211</v>
      </c>
      <c r="CX40" s="22">
        <f t="shared" si="32"/>
        <v>377.75127229998316</v>
      </c>
      <c r="CY40" s="22">
        <f t="shared" si="32"/>
        <v>378.82216874025318</v>
      </c>
      <c r="CZ40" s="22">
        <f t="shared" si="32"/>
        <v>379.89483213440241</v>
      </c>
      <c r="DA40" s="22">
        <f t="shared" si="32"/>
        <v>380.96923370572807</v>
      </c>
      <c r="DB40" s="22">
        <f t="shared" si="32"/>
        <v>382.04534447275313</v>
      </c>
      <c r="DC40" s="22">
        <f t="shared" si="32"/>
        <v>383.12313525356097</v>
      </c>
      <c r="DD40" s="22">
        <f t="shared" si="32"/>
        <v>384.20257667017103</v>
      </c>
      <c r="DE40" s="22">
        <f t="shared" si="32"/>
        <v>385.28363915286599</v>
      </c>
      <c r="DF40" s="22">
        <f t="shared" si="32"/>
        <v>386.36629294466428</v>
      </c>
      <c r="DG40" s="22">
        <f t="shared" si="32"/>
        <v>387.45050810565886</v>
      </c>
      <c r="DH40" s="22">
        <f t="shared" si="32"/>
        <v>388.53625451750219</v>
      </c>
      <c r="DI40" s="22">
        <f t="shared" si="32"/>
        <v>389.6235018878923</v>
      </c>
      <c r="DJ40" s="22">
        <f t="shared" si="32"/>
        <v>390.71221975484343</v>
      </c>
      <c r="DK40" s="22">
        <f t="shared" si="32"/>
        <v>391.80237749116503</v>
      </c>
      <c r="DL40" s="22">
        <f t="shared" si="32"/>
        <v>392.89394430879872</v>
      </c>
      <c r="DM40" s="22">
        <f t="shared" si="32"/>
        <v>393.98688926333779</v>
      </c>
      <c r="DN40" s="22">
        <f t="shared" si="32"/>
        <v>395.0811812584638</v>
      </c>
      <c r="DO40" s="22">
        <f t="shared" si="32"/>
        <v>396.17678905044352</v>
      </c>
      <c r="DP40" s="22">
        <f t="shared" si="32"/>
        <v>397.27368125253616</v>
      </c>
      <c r="DQ40" s="22">
        <f t="shared" si="32"/>
        <v>398.37182633943968</v>
      </c>
      <c r="DR40" s="22">
        <f t="shared" si="32"/>
        <v>399.47119265176451</v>
      </c>
      <c r="DS40" s="22">
        <f t="shared" si="32"/>
        <v>400.57174840042609</v>
      </c>
      <c r="DT40" s="22">
        <f t="shared" si="32"/>
        <v>401.67346167115653</v>
      </c>
      <c r="DU40" s="22">
        <f t="shared" si="32"/>
        <v>402.77630042901052</v>
      </c>
      <c r="DV40" s="22">
        <f t="shared" si="32"/>
        <v>403.88023252277662</v>
      </c>
      <c r="DW40" s="22">
        <f t="shared" si="32"/>
        <v>404.98522568950636</v>
      </c>
      <c r="DX40" s="22">
        <f t="shared" si="32"/>
        <v>406.09124755892634</v>
      </c>
      <c r="DY40" s="22">
        <f t="shared" si="32"/>
        <v>407.19826565778499</v>
      </c>
      <c r="DZ40" s="22">
        <f t="shared" si="32"/>
        <v>408.30624741432035</v>
      </c>
      <c r="EA40" s="22">
        <f t="shared" ref="EA40:GL40" si="33">$B$24*DZ40+$B$29*$B$34*EA37</f>
        <v>409.41516016272772</v>
      </c>
      <c r="EB40" s="22">
        <f t="shared" si="33"/>
        <v>410.52497114772433</v>
      </c>
      <c r="EC40" s="22">
        <f t="shared" si="33"/>
        <v>411.63564752892404</v>
      </c>
      <c r="ED40" s="22">
        <f t="shared" si="33"/>
        <v>412.74715638512635</v>
      </c>
      <c r="EE40" s="22">
        <f t="shared" si="33"/>
        <v>413.85946471881238</v>
      </c>
      <c r="EF40" s="22">
        <f t="shared" si="33"/>
        <v>414.9725394604996</v>
      </c>
      <c r="EG40" s="22">
        <f t="shared" si="33"/>
        <v>416.08634747306547</v>
      </c>
      <c r="EH40" s="22">
        <f t="shared" si="33"/>
        <v>417.20085555620682</v>
      </c>
      <c r="EI40" s="22">
        <f t="shared" si="33"/>
        <v>418.31603045062292</v>
      </c>
      <c r="EJ40" s="22">
        <f t="shared" si="33"/>
        <v>419.43183884266472</v>
      </c>
      <c r="EK40" s="22">
        <f t="shared" si="33"/>
        <v>420.54824736861963</v>
      </c>
      <c r="EL40" s="22">
        <f t="shared" si="33"/>
        <v>421.66522261893454</v>
      </c>
      <c r="EM40" s="22">
        <f t="shared" si="33"/>
        <v>422.78273114242512</v>
      </c>
      <c r="EN40" s="22">
        <f t="shared" si="33"/>
        <v>423.90073945071038</v>
      </c>
      <c r="EO40" s="22">
        <f t="shared" si="33"/>
        <v>425.01921402255897</v>
      </c>
      <c r="EP40" s="22">
        <f t="shared" si="33"/>
        <v>426.13812130815273</v>
      </c>
      <c r="EQ40" s="22">
        <f t="shared" si="33"/>
        <v>427.25742773330933</v>
      </c>
      <c r="ER40" s="22">
        <f t="shared" si="33"/>
        <v>428.3770997035864</v>
      </c>
      <c r="ES40" s="22">
        <f t="shared" si="33"/>
        <v>429.49710360855528</v>
      </c>
      <c r="ET40" s="22">
        <f t="shared" si="33"/>
        <v>430.61740582592131</v>
      </c>
      <c r="EU40" s="22">
        <f t="shared" si="33"/>
        <v>431.73797272556982</v>
      </c>
      <c r="EV40" s="22">
        <f t="shared" si="33"/>
        <v>432.85877067394711</v>
      </c>
      <c r="EW40" s="22">
        <f t="shared" si="33"/>
        <v>433.97976603796121</v>
      </c>
      <c r="EX40" s="22">
        <f t="shared" si="33"/>
        <v>435.10092518907646</v>
      </c>
      <c r="EY40" s="22">
        <f t="shared" si="33"/>
        <v>436.22221450738624</v>
      </c>
      <c r="EZ40" s="22">
        <f t="shared" si="33"/>
        <v>437.34360038559157</v>
      </c>
      <c r="FA40" s="22">
        <f t="shared" si="33"/>
        <v>438.46504923296243</v>
      </c>
      <c r="FB40" s="22">
        <f t="shared" si="33"/>
        <v>439.58652747938277</v>
      </c>
      <c r="FC40" s="22">
        <f t="shared" si="33"/>
        <v>440.70800157921821</v>
      </c>
      <c r="FD40" s="22">
        <f t="shared" si="33"/>
        <v>441.8294380153028</v>
      </c>
      <c r="FE40" s="22">
        <f t="shared" si="33"/>
        <v>442.95080330277358</v>
      </c>
      <c r="FF40" s="22">
        <f t="shared" si="33"/>
        <v>444.0720639929379</v>
      </c>
      <c r="FG40" s="22">
        <f t="shared" si="33"/>
        <v>445.19318667710883</v>
      </c>
      <c r="FH40" s="22">
        <f t="shared" si="33"/>
        <v>446.31413799058032</v>
      </c>
      <c r="FI40" s="22">
        <f t="shared" si="33"/>
        <v>447.4348846161223</v>
      </c>
      <c r="FJ40" s="22">
        <f t="shared" si="33"/>
        <v>448.55539328775535</v>
      </c>
      <c r="FK40" s="22">
        <f t="shared" si="33"/>
        <v>449.67563079439708</v>
      </c>
      <c r="FL40" s="22">
        <f t="shared" si="33"/>
        <v>450.7955639836249</v>
      </c>
      <c r="FM40" s="22">
        <f t="shared" si="33"/>
        <v>451.91515976524653</v>
      </c>
      <c r="FN40" s="22">
        <f t="shared" si="33"/>
        <v>453.03438511489838</v>
      </c>
      <c r="FO40" s="22">
        <f t="shared" si="33"/>
        <v>454.15320707761128</v>
      </c>
      <c r="FP40" s="22">
        <f t="shared" si="33"/>
        <v>455.2715927712743</v>
      </c>
      <c r="FQ40" s="22">
        <f t="shared" si="33"/>
        <v>456.389509390098</v>
      </c>
      <c r="FR40" s="22">
        <f t="shared" si="33"/>
        <v>457.50692420795377</v>
      </c>
      <c r="FS40" s="22">
        <f t="shared" si="33"/>
        <v>458.62380458185737</v>
      </c>
      <c r="FT40" s="22">
        <f t="shared" si="33"/>
        <v>459.7401179552138</v>
      </c>
      <c r="FU40" s="22">
        <f t="shared" si="33"/>
        <v>460.85583186116764</v>
      </c>
      <c r="FV40" s="22">
        <f t="shared" si="33"/>
        <v>461.97091392713355</v>
      </c>
      <c r="FW40" s="22">
        <f t="shared" si="33"/>
        <v>463.08533187623578</v>
      </c>
      <c r="FX40" s="22">
        <f t="shared" si="33"/>
        <v>464.19905353363896</v>
      </c>
      <c r="FY40" s="22">
        <f t="shared" si="33"/>
        <v>465.31204682587025</v>
      </c>
      <c r="FZ40" s="22">
        <f t="shared" si="33"/>
        <v>466.42427978409501</v>
      </c>
      <c r="GA40" s="22">
        <f t="shared" si="33"/>
        <v>467.5357205484018</v>
      </c>
      <c r="GB40" s="22">
        <f t="shared" si="33"/>
        <v>468.64633737075621</v>
      </c>
      <c r="GC40" s="22">
        <f t="shared" si="33"/>
        <v>469.75609861823324</v>
      </c>
      <c r="GD40" s="22">
        <f t="shared" si="33"/>
        <v>470.86497277587665</v>
      </c>
      <c r="GE40" s="22">
        <f t="shared" si="33"/>
        <v>471.97292844966944</v>
      </c>
      <c r="GF40" s="22">
        <f t="shared" si="33"/>
        <v>473.07993436931781</v>
      </c>
      <c r="GG40" s="22">
        <f t="shared" si="33"/>
        <v>474.18595939117085</v>
      </c>
      <c r="GH40" s="22">
        <f t="shared" si="33"/>
        <v>475.2909725009813</v>
      </c>
      <c r="GI40" s="22">
        <f t="shared" si="33"/>
        <v>476.3949428167947</v>
      </c>
      <c r="GJ40" s="22">
        <f t="shared" si="33"/>
        <v>477.49783959156434</v>
      </c>
      <c r="GK40" s="22">
        <f t="shared" si="33"/>
        <v>478.59974219579078</v>
      </c>
      <c r="GL40" s="22">
        <f t="shared" si="33"/>
        <v>479.70060261672177</v>
      </c>
      <c r="GM40" s="22">
        <f t="shared" ref="GM40:IX40" si="34">$B$24*GL40+$B$29*$B$34*GM37</f>
        <v>480.80037302486107</v>
      </c>
      <c r="GN40" s="22">
        <f t="shared" si="34"/>
        <v>481.89900577938204</v>
      </c>
      <c r="GO40" s="22">
        <f t="shared" si="34"/>
        <v>482.99645343356156</v>
      </c>
      <c r="GP40" s="22">
        <f t="shared" si="34"/>
        <v>484.09266874019733</v>
      </c>
      <c r="GQ40" s="22">
        <f t="shared" si="34"/>
        <v>485.18760465716218</v>
      </c>
      <c r="GR40" s="22">
        <f t="shared" si="34"/>
        <v>486.28121435264063</v>
      </c>
      <c r="GS40" s="22">
        <f t="shared" si="34"/>
        <v>487.37345121077271</v>
      </c>
      <c r="GT40" s="22">
        <f t="shared" si="34"/>
        <v>488.46426883699013</v>
      </c>
      <c r="GU40" s="22">
        <f t="shared" si="34"/>
        <v>489.5536210634429</v>
      </c>
      <c r="GV40" s="22">
        <f t="shared" si="34"/>
        <v>490.64146195439412</v>
      </c>
      <c r="GW40" s="22">
        <f t="shared" si="34"/>
        <v>491.72774581136929</v>
      </c>
      <c r="GX40" s="22">
        <f t="shared" si="34"/>
        <v>492.81242717844168</v>
      </c>
      <c r="GY40" s="22">
        <f t="shared" si="34"/>
        <v>493.8954608475828</v>
      </c>
      <c r="GZ40" s="22">
        <f t="shared" si="34"/>
        <v>494.97680186393364</v>
      </c>
      <c r="HA40" s="22">
        <f t="shared" si="34"/>
        <v>496.05640553078752</v>
      </c>
      <c r="HB40" s="22">
        <f t="shared" si="34"/>
        <v>497.13422741474471</v>
      </c>
      <c r="HC40" s="22">
        <f t="shared" si="34"/>
        <v>498.21022335078544</v>
      </c>
      <c r="HD40" s="22">
        <f t="shared" si="34"/>
        <v>499.28434944752854</v>
      </c>
      <c r="HE40" s="22">
        <f t="shared" si="34"/>
        <v>500.35656209383592</v>
      </c>
      <c r="HF40" s="22">
        <f t="shared" si="34"/>
        <v>501.4268179598842</v>
      </c>
      <c r="HG40" s="22">
        <f t="shared" si="34"/>
        <v>502.49507400380156</v>
      </c>
      <c r="HH40" s="22">
        <f t="shared" si="34"/>
        <v>503.56128747658749</v>
      </c>
      <c r="HI40" s="22">
        <f t="shared" si="34"/>
        <v>504.62541592670271</v>
      </c>
      <c r="HJ40" s="22">
        <f t="shared" si="34"/>
        <v>505.68741720479744</v>
      </c>
      <c r="HK40" s="22">
        <f t="shared" si="34"/>
        <v>506.7472494682126</v>
      </c>
      <c r="HL40" s="22">
        <f t="shared" si="34"/>
        <v>507.80487118539702</v>
      </c>
      <c r="HM40" s="22">
        <f t="shared" si="34"/>
        <v>508.86024114038577</v>
      </c>
      <c r="HN40" s="22">
        <f t="shared" si="34"/>
        <v>509.91331843715392</v>
      </c>
      <c r="HO40" s="22">
        <f t="shared" si="34"/>
        <v>510.96406250397274</v>
      </c>
      <c r="HP40" s="22">
        <f t="shared" si="34"/>
        <v>512.01243309756137</v>
      </c>
      <c r="HQ40" s="22">
        <f t="shared" si="34"/>
        <v>513.05839030755556</v>
      </c>
      <c r="HR40" s="22">
        <f t="shared" si="34"/>
        <v>514.10189456044179</v>
      </c>
      <c r="HS40" s="22">
        <f t="shared" si="34"/>
        <v>515.14290662305382</v>
      </c>
      <c r="HT40" s="22">
        <f t="shared" si="34"/>
        <v>516.18138760673071</v>
      </c>
      <c r="HU40" s="22">
        <f t="shared" si="34"/>
        <v>517.21729897114903</v>
      </c>
      <c r="HV40" s="22">
        <f t="shared" si="34"/>
        <v>518.25060252814512</v>
      </c>
      <c r="HW40" s="22">
        <f t="shared" si="34"/>
        <v>519.28126044547287</v>
      </c>
      <c r="HX40" s="22">
        <f t="shared" si="34"/>
        <v>520.30923525023877</v>
      </c>
      <c r="HY40" s="22">
        <f t="shared" si="34"/>
        <v>521.33448983251014</v>
      </c>
      <c r="HZ40" s="22">
        <f t="shared" si="34"/>
        <v>522.3569874487863</v>
      </c>
      <c r="IA40" s="22">
        <f t="shared" si="34"/>
        <v>523.37669172536221</v>
      </c>
      <c r="IB40" s="22">
        <f t="shared" si="34"/>
        <v>524.39356666160893</v>
      </c>
      <c r="IC40" s="22">
        <f t="shared" si="34"/>
        <v>525.40757663305624</v>
      </c>
      <c r="ID40" s="22">
        <f t="shared" si="34"/>
        <v>526.41868639454356</v>
      </c>
      <c r="IE40" s="22">
        <f t="shared" si="34"/>
        <v>527.42686108328496</v>
      </c>
      <c r="IF40" s="22">
        <f t="shared" si="34"/>
        <v>528.43206622175762</v>
      </c>
      <c r="IG40" s="22">
        <f t="shared" si="34"/>
        <v>529.43426772053363</v>
      </c>
      <c r="IH40" s="22">
        <f t="shared" si="34"/>
        <v>530.43343188084827</v>
      </c>
      <c r="II40" s="22">
        <f t="shared" si="34"/>
        <v>531.4295253974426</v>
      </c>
      <c r="IJ40" s="22">
        <f t="shared" si="34"/>
        <v>532.42251536121978</v>
      </c>
      <c r="IK40" s="22">
        <f t="shared" si="34"/>
        <v>533.41236926176998</v>
      </c>
      <c r="IL40" s="22">
        <f t="shared" si="34"/>
        <v>534.39905498979294</v>
      </c>
      <c r="IM40" s="22">
        <f t="shared" si="34"/>
        <v>535.38254083952631</v>
      </c>
      <c r="IN40" s="22">
        <f t="shared" si="34"/>
        <v>536.36279551097596</v>
      </c>
      <c r="IO40" s="22">
        <f t="shared" si="34"/>
        <v>537.33978811224142</v>
      </c>
      <c r="IP40" s="22">
        <f t="shared" si="34"/>
        <v>538.3134881616171</v>
      </c>
      <c r="IQ40" s="22">
        <f t="shared" si="34"/>
        <v>539.28386558942259</v>
      </c>
      <c r="IR40" s="22">
        <f t="shared" si="34"/>
        <v>540.25089074004836</v>
      </c>
      <c r="IS40" s="22">
        <f t="shared" si="34"/>
        <v>541.2145343738639</v>
      </c>
      <c r="IT40" s="22">
        <f t="shared" si="34"/>
        <v>542.17476766895595</v>
      </c>
      <c r="IU40" s="22">
        <f t="shared" si="34"/>
        <v>543.13156222287535</v>
      </c>
      <c r="IV40" s="22">
        <f t="shared" si="34"/>
        <v>544.08489005417084</v>
      </c>
      <c r="IW40" s="22">
        <f t="shared" si="34"/>
        <v>545.03472360397564</v>
      </c>
      <c r="IX40" s="22">
        <f t="shared" si="34"/>
        <v>545.98103573754827</v>
      </c>
      <c r="IY40" s="22">
        <f t="shared" ref="IY40:KF40" si="35">$B$24*IX40+$B$29*$B$34*IY37</f>
        <v>546.92379974562232</v>
      </c>
      <c r="IZ40" s="22">
        <f t="shared" si="35"/>
        <v>547.86298934565809</v>
      </c>
      <c r="JA40" s="22">
        <f t="shared" si="35"/>
        <v>548.79857868317947</v>
      </c>
      <c r="JB40" s="22">
        <f t="shared" si="35"/>
        <v>549.73054233283801</v>
      </c>
      <c r="JC40" s="22">
        <f t="shared" si="35"/>
        <v>550.65885529952266</v>
      </c>
      <c r="JD40" s="22">
        <f t="shared" si="35"/>
        <v>551.58349301922613</v>
      </c>
      <c r="JE40" s="22">
        <f t="shared" si="35"/>
        <v>552.50443135994146</v>
      </c>
      <c r="JF40" s="22">
        <f t="shared" si="35"/>
        <v>553.42164662247899</v>
      </c>
      <c r="JG40" s="22">
        <f t="shared" si="35"/>
        <v>554.33511554116785</v>
      </c>
      <c r="JH40" s="22">
        <f t="shared" si="35"/>
        <v>555.24481528465594</v>
      </c>
      <c r="JI40" s="22">
        <f t="shared" si="35"/>
        <v>556.15072345636884</v>
      </c>
      <c r="JJ40" s="22">
        <f t="shared" si="35"/>
        <v>557.05281809513394</v>
      </c>
      <c r="JK40" s="22">
        <f t="shared" si="35"/>
        <v>557.95107767558204</v>
      </c>
      <c r="JL40" s="22">
        <f t="shared" si="35"/>
        <v>558.84548110851256</v>
      </c>
      <c r="JM40" s="22">
        <f t="shared" si="35"/>
        <v>559.7360077411073</v>
      </c>
      <c r="JN40" s="22">
        <f t="shared" si="35"/>
        <v>560.62263735714907</v>
      </c>
      <c r="JO40" s="22">
        <f t="shared" si="35"/>
        <v>561.50535017714617</v>
      </c>
      <c r="JP40" s="22">
        <f t="shared" si="35"/>
        <v>562.38412685840035</v>
      </c>
      <c r="JQ40" s="22">
        <f t="shared" si="35"/>
        <v>563.25894849496331</v>
      </c>
      <c r="JR40" s="22">
        <f t="shared" si="35"/>
        <v>564.12979661764734</v>
      </c>
      <c r="JS40" s="22">
        <f t="shared" si="35"/>
        <v>564.99665319366898</v>
      </c>
      <c r="JT40" s="22">
        <f t="shared" si="35"/>
        <v>565.8595006265607</v>
      </c>
      <c r="JU40" s="22">
        <f t="shared" si="35"/>
        <v>566.71832175581926</v>
      </c>
      <c r="JV40" s="22">
        <f t="shared" si="35"/>
        <v>567.5730998565557</v>
      </c>
      <c r="JW40" s="22">
        <f t="shared" si="35"/>
        <v>568.42381863901937</v>
      </c>
      <c r="JX40" s="22">
        <f t="shared" si="35"/>
        <v>569.27046224802018</v>
      </c>
      <c r="JY40" s="22">
        <f t="shared" si="35"/>
        <v>570.11301526237492</v>
      </c>
      <c r="JZ40" s="22">
        <f t="shared" si="35"/>
        <v>570.95146269434838</v>
      </c>
      <c r="KA40" s="22">
        <f t="shared" si="35"/>
        <v>571.78578998878174</v>
      </c>
      <c r="KB40" s="22">
        <f t="shared" si="35"/>
        <v>572.61598302233847</v>
      </c>
      <c r="KC40" s="22">
        <f t="shared" si="35"/>
        <v>573.44202810271338</v>
      </c>
      <c r="KD40" s="22">
        <f t="shared" si="35"/>
        <v>574.26391196770203</v>
      </c>
      <c r="KE40" s="22">
        <f t="shared" si="35"/>
        <v>575.08162178430393</v>
      </c>
      <c r="KF40" s="22">
        <f t="shared" si="35"/>
        <v>575.89514514762152</v>
      </c>
    </row>
    <row r="41" spans="1:292" x14ac:dyDescent="0.2">
      <c r="A41" t="s">
        <v>31</v>
      </c>
      <c r="B41" s="18">
        <v>30.097999999999999</v>
      </c>
      <c r="C41" s="22">
        <f t="shared" ref="C41:BN41" si="36">$B$25*B41+$B$30*$B$34*C37</f>
        <v>30.746369045278119</v>
      </c>
      <c r="D41" s="22">
        <f t="shared" si="36"/>
        <v>31.402474095567229</v>
      </c>
      <c r="E41" s="22">
        <f t="shared" si="36"/>
        <v>32.066193943402844</v>
      </c>
      <c r="F41" s="22">
        <f t="shared" si="36"/>
        <v>32.737387575994639</v>
      </c>
      <c r="G41" s="22">
        <f t="shared" si="36"/>
        <v>33.415894191449418</v>
      </c>
      <c r="H41" s="22">
        <f t="shared" si="36"/>
        <v>34.101533300722508</v>
      </c>
      <c r="I41" s="22">
        <f t="shared" si="36"/>
        <v>34.794104917665081</v>
      </c>
      <c r="J41" s="22">
        <f t="shared" si="36"/>
        <v>35.493389838002848</v>
      </c>
      <c r="K41" s="22">
        <f t="shared" si="36"/>
        <v>36.199150008004381</v>
      </c>
      <c r="L41" s="22">
        <f t="shared" si="36"/>
        <v>36.911128982902817</v>
      </c>
      <c r="M41" s="22">
        <f t="shared" si="36"/>
        <v>37.627360474702485</v>
      </c>
      <c r="N41" s="22">
        <f t="shared" si="36"/>
        <v>38.348451354296607</v>
      </c>
      <c r="O41" s="22">
        <f t="shared" si="36"/>
        <v>39.075025059691306</v>
      </c>
      <c r="P41" s="22">
        <f t="shared" si="36"/>
        <v>39.807723615095085</v>
      </c>
      <c r="Q41" s="22">
        <f t="shared" si="36"/>
        <v>40.547209804119206</v>
      </c>
      <c r="R41" s="22">
        <f t="shared" si="36"/>
        <v>41.293078866892678</v>
      </c>
      <c r="S41" s="22">
        <f t="shared" si="36"/>
        <v>42.044897281753357</v>
      </c>
      <c r="T41" s="22">
        <f t="shared" si="36"/>
        <v>42.80220386684352</v>
      </c>
      <c r="U41" s="22">
        <f t="shared" si="36"/>
        <v>43.564511054507577</v>
      </c>
      <c r="V41" s="22">
        <f t="shared" si="36"/>
        <v>44.331306334237951</v>
      </c>
      <c r="W41" s="22">
        <f t="shared" si="36"/>
        <v>45.104800848433442</v>
      </c>
      <c r="X41" s="22">
        <f t="shared" si="36"/>
        <v>45.885080497983964</v>
      </c>
      <c r="Y41" s="22">
        <f t="shared" si="36"/>
        <v>46.672221320707592</v>
      </c>
      <c r="Z41" s="22">
        <f t="shared" si="36"/>
        <v>47.466288974095775</v>
      </c>
      <c r="AA41" s="22">
        <f t="shared" si="36"/>
        <v>48.267338118596619</v>
      </c>
      <c r="AB41" s="22">
        <f t="shared" si="36"/>
        <v>49.075411789980471</v>
      </c>
      <c r="AC41" s="22">
        <f t="shared" si="36"/>
        <v>49.890540760848765</v>
      </c>
      <c r="AD41" s="22">
        <f t="shared" si="36"/>
        <v>50.712742894648748</v>
      </c>
      <c r="AE41" s="22">
        <f t="shared" si="36"/>
        <v>51.542022493411125</v>
      </c>
      <c r="AF41" s="22">
        <f t="shared" si="36"/>
        <v>52.378369641387074</v>
      </c>
      <c r="AG41" s="22">
        <f t="shared" si="36"/>
        <v>53.218633330895756</v>
      </c>
      <c r="AH41" s="22">
        <f t="shared" si="36"/>
        <v>54.062996938810031</v>
      </c>
      <c r="AI41" s="22">
        <f t="shared" si="36"/>
        <v>54.911644395638056</v>
      </c>
      <c r="AJ41" s="22">
        <f t="shared" si="36"/>
        <v>55.764760353934172</v>
      </c>
      <c r="AK41" s="22">
        <f t="shared" si="36"/>
        <v>56.62253055170229</v>
      </c>
      <c r="AL41" s="22">
        <f t="shared" si="36"/>
        <v>57.485142196053879</v>
      </c>
      <c r="AM41" s="22">
        <f t="shared" si="36"/>
        <v>58.352784368656081</v>
      </c>
      <c r="AN41" s="22">
        <f t="shared" si="36"/>
        <v>59.225648456592388</v>
      </c>
      <c r="AO41" s="22">
        <f t="shared" si="36"/>
        <v>60.103928609683628</v>
      </c>
      <c r="AP41" s="22">
        <f t="shared" si="36"/>
        <v>60.987822226869618</v>
      </c>
      <c r="AQ41" s="22">
        <f t="shared" si="36"/>
        <v>61.878337581474966</v>
      </c>
      <c r="AR41" s="22">
        <f t="shared" si="36"/>
        <v>62.775508755398235</v>
      </c>
      <c r="AS41" s="22">
        <f t="shared" si="36"/>
        <v>63.679364052896268</v>
      </c>
      <c r="AT41" s="22">
        <f t="shared" si="36"/>
        <v>64.58992585993397</v>
      </c>
      <c r="AU41" s="22">
        <f t="shared" si="36"/>
        <v>65.507210433510721</v>
      </c>
      <c r="AV41" s="22">
        <f t="shared" si="36"/>
        <v>66.431227691790028</v>
      </c>
      <c r="AW41" s="22">
        <f t="shared" si="36"/>
        <v>67.361981006035393</v>
      </c>
      <c r="AX41" s="22">
        <f t="shared" si="36"/>
        <v>68.299466994570381</v>
      </c>
      <c r="AY41" s="22">
        <f t="shared" si="36"/>
        <v>69.243675318456908</v>
      </c>
      <c r="AZ41" s="22">
        <f t="shared" si="36"/>
        <v>70.19458847899935</v>
      </c>
      <c r="BA41" s="22">
        <f t="shared" si="36"/>
        <v>71.148477414255012</v>
      </c>
      <c r="BB41" s="22">
        <f t="shared" si="36"/>
        <v>72.105579359130758</v>
      </c>
      <c r="BC41" s="22">
        <f t="shared" si="36"/>
        <v>73.066123515244996</v>
      </c>
      <c r="BD41" s="22">
        <f t="shared" si="36"/>
        <v>74.030330792398274</v>
      </c>
      <c r="BE41" s="22">
        <f t="shared" si="36"/>
        <v>74.998413725348726</v>
      </c>
      <c r="BF41" s="22">
        <f t="shared" si="36"/>
        <v>75.970576379012783</v>
      </c>
      <c r="BG41" s="22">
        <f t="shared" si="36"/>
        <v>76.947014241211036</v>
      </c>
      <c r="BH41" s="22">
        <f t="shared" si="36"/>
        <v>77.927914105352713</v>
      </c>
      <c r="BI41" s="22">
        <f t="shared" si="36"/>
        <v>78.913453944200697</v>
      </c>
      <c r="BJ41" s="22">
        <f t="shared" si="36"/>
        <v>79.903802776053851</v>
      </c>
      <c r="BK41" s="22">
        <f t="shared" si="36"/>
        <v>80.903371833363693</v>
      </c>
      <c r="BL41" s="22">
        <f t="shared" si="36"/>
        <v>81.912431244968658</v>
      </c>
      <c r="BM41" s="22">
        <f t="shared" si="36"/>
        <v>82.931256015324124</v>
      </c>
      <c r="BN41" s="22">
        <f t="shared" si="36"/>
        <v>83.960126298394798</v>
      </c>
      <c r="BO41" s="22">
        <f t="shared" ref="BO41:DZ41" si="37">$B$25*BN41+$B$30*$B$34*BO37</f>
        <v>84.999327613442972</v>
      </c>
      <c r="BP41" s="22">
        <f t="shared" si="37"/>
        <v>86.049151068598434</v>
      </c>
      <c r="BQ41" s="22">
        <f t="shared" si="37"/>
        <v>87.109893591328188</v>
      </c>
      <c r="BR41" s="22">
        <f t="shared" si="37"/>
        <v>88.181858168775548</v>
      </c>
      <c r="BS41" s="22">
        <f t="shared" si="37"/>
        <v>89.265354096460285</v>
      </c>
      <c r="BT41" s="22">
        <f t="shared" si="37"/>
        <v>90.360697235986365</v>
      </c>
      <c r="BU41" s="22">
        <f t="shared" si="37"/>
        <v>91.471582456691308</v>
      </c>
      <c r="BV41" s="22">
        <f t="shared" si="37"/>
        <v>92.598056520105573</v>
      </c>
      <c r="BW41" s="22">
        <f t="shared" si="37"/>
        <v>93.740149666186312</v>
      </c>
      <c r="BX41" s="22">
        <f t="shared" si="37"/>
        <v>94.897874932786735</v>
      </c>
      <c r="BY41" s="22">
        <f t="shared" si="37"/>
        <v>96.0712274416329</v>
      </c>
      <c r="BZ41" s="22">
        <f t="shared" si="37"/>
        <v>97.260183685469912</v>
      </c>
      <c r="CA41" s="22">
        <f t="shared" si="37"/>
        <v>98.464700814712344</v>
      </c>
      <c r="CB41" s="22">
        <f t="shared" si="37"/>
        <v>99.684715929707991</v>
      </c>
      <c r="CC41" s="22">
        <f t="shared" si="37"/>
        <v>100.92014537956111</v>
      </c>
      <c r="CD41" s="22">
        <f t="shared" si="37"/>
        <v>102.17088406883337</v>
      </c>
      <c r="CE41" s="22">
        <f t="shared" si="37"/>
        <v>103.43230070445271</v>
      </c>
      <c r="CF41" s="22">
        <f t="shared" si="37"/>
        <v>104.70322527581187</v>
      </c>
      <c r="CG41" s="22">
        <f t="shared" si="37"/>
        <v>105.98245749811043</v>
      </c>
      <c r="CH41" s="22">
        <f t="shared" si="37"/>
        <v>107.26876951276479</v>
      </c>
      <c r="CI41" s="22">
        <f t="shared" si="37"/>
        <v>108.56090880718163</v>
      </c>
      <c r="CJ41" s="22">
        <f t="shared" si="37"/>
        <v>109.85760125120105</v>
      </c>
      <c r="CK41" s="22">
        <f t="shared" si="37"/>
        <v>111.15755423253127</v>
      </c>
      <c r="CL41" s="22">
        <f t="shared" si="37"/>
        <v>112.45945988426813</v>
      </c>
      <c r="CM41" s="22">
        <f t="shared" si="37"/>
        <v>113.76199838836155</v>
      </c>
      <c r="CN41" s="22">
        <f t="shared" si="37"/>
        <v>115.06384134062804</v>
      </c>
      <c r="CO41" s="22">
        <f t="shared" si="37"/>
        <v>116.36528553895445</v>
      </c>
      <c r="CP41" s="22">
        <f t="shared" si="37"/>
        <v>117.6662917224466</v>
      </c>
      <c r="CQ41" s="22">
        <f t="shared" si="37"/>
        <v>118.9668203456078</v>
      </c>
      <c r="CR41" s="22">
        <f t="shared" si="37"/>
        <v>120.26683158915502</v>
      </c>
      <c r="CS41" s="22">
        <f t="shared" si="37"/>
        <v>121.56628536766738</v>
      </c>
      <c r="CT41" s="22">
        <f t="shared" si="37"/>
        <v>122.8651413371413</v>
      </c>
      <c r="CU41" s="22">
        <f t="shared" si="37"/>
        <v>124.16335890232756</v>
      </c>
      <c r="CV41" s="22">
        <f t="shared" si="37"/>
        <v>125.46089722422943</v>
      </c>
      <c r="CW41" s="22">
        <f t="shared" si="37"/>
        <v>126.75771522734914</v>
      </c>
      <c r="CX41" s="22">
        <f t="shared" si="37"/>
        <v>128.05377160729725</v>
      </c>
      <c r="CY41" s="22">
        <f t="shared" si="37"/>
        <v>129.34902483789887</v>
      </c>
      <c r="CZ41" s="22">
        <f t="shared" si="37"/>
        <v>130.64343317871914</v>
      </c>
      <c r="DA41" s="22">
        <f t="shared" si="37"/>
        <v>131.93695468222472</v>
      </c>
      <c r="DB41" s="22">
        <f t="shared" si="37"/>
        <v>133.2295472012438</v>
      </c>
      <c r="DC41" s="22">
        <f t="shared" si="37"/>
        <v>134.52116839618409</v>
      </c>
      <c r="DD41" s="22">
        <f t="shared" si="37"/>
        <v>135.81177574229406</v>
      </c>
      <c r="DE41" s="22">
        <f t="shared" si="37"/>
        <v>137.10132653682942</v>
      </c>
      <c r="DF41" s="22">
        <f t="shared" si="37"/>
        <v>138.38977790642343</v>
      </c>
      <c r="DG41" s="22">
        <f t="shared" si="37"/>
        <v>139.67708681423144</v>
      </c>
      <c r="DH41" s="22">
        <f t="shared" si="37"/>
        <v>140.96321006728084</v>
      </c>
      <c r="DI41" s="22">
        <f t="shared" si="37"/>
        <v>142.24810432380175</v>
      </c>
      <c r="DJ41" s="22">
        <f t="shared" si="37"/>
        <v>143.5317261002069</v>
      </c>
      <c r="DK41" s="22">
        <f t="shared" si="37"/>
        <v>144.81403177837245</v>
      </c>
      <c r="DL41" s="22">
        <f t="shared" si="37"/>
        <v>146.09497761268037</v>
      </c>
      <c r="DM41" s="22">
        <f t="shared" si="37"/>
        <v>147.37451973732215</v>
      </c>
      <c r="DN41" s="22">
        <f t="shared" si="37"/>
        <v>148.65261417345525</v>
      </c>
      <c r="DO41" s="22">
        <f t="shared" si="37"/>
        <v>149.92921683643209</v>
      </c>
      <c r="DP41" s="22">
        <f t="shared" si="37"/>
        <v>151.20428354287165</v>
      </c>
      <c r="DQ41" s="22">
        <f t="shared" si="37"/>
        <v>152.47777001777169</v>
      </c>
      <c r="DR41" s="22">
        <f t="shared" si="37"/>
        <v>153.74963190164326</v>
      </c>
      <c r="DS41" s="22">
        <f t="shared" si="37"/>
        <v>155.0198247575008</v>
      </c>
      <c r="DT41" s="22">
        <f t="shared" si="37"/>
        <v>156.28830407801669</v>
      </c>
      <c r="DU41" s="22">
        <f t="shared" si="37"/>
        <v>157.55502529264655</v>
      </c>
      <c r="DV41" s="22">
        <f t="shared" si="37"/>
        <v>158.81994377459014</v>
      </c>
      <c r="DW41" s="22">
        <f t="shared" si="37"/>
        <v>160.08301484791363</v>
      </c>
      <c r="DX41" s="22">
        <f t="shared" si="37"/>
        <v>161.34419379447272</v>
      </c>
      <c r="DY41" s="22">
        <f t="shared" si="37"/>
        <v>162.60343586071608</v>
      </c>
      <c r="DZ41" s="22">
        <f t="shared" si="37"/>
        <v>163.8606962646565</v>
      </c>
      <c r="EA41" s="22">
        <f t="shared" ref="EA41:GL41" si="38">$B$25*DZ41+$B$30*$B$34*EA37</f>
        <v>165.11593020282191</v>
      </c>
      <c r="EB41" s="22">
        <f t="shared" si="38"/>
        <v>166.36909285733762</v>
      </c>
      <c r="EC41" s="22">
        <f t="shared" si="38"/>
        <v>167.62013940269591</v>
      </c>
      <c r="ED41" s="22">
        <f t="shared" si="38"/>
        <v>168.86902501237557</v>
      </c>
      <c r="EE41" s="22">
        <f t="shared" si="38"/>
        <v>170.11570486576159</v>
      </c>
      <c r="EF41" s="22">
        <f t="shared" si="38"/>
        <v>171.36013415482844</v>
      </c>
      <c r="EG41" s="22">
        <f t="shared" si="38"/>
        <v>172.60226809075746</v>
      </c>
      <c r="EH41" s="22">
        <f t="shared" si="38"/>
        <v>173.84206191074412</v>
      </c>
      <c r="EI41" s="22">
        <f t="shared" si="38"/>
        <v>175.07947088436254</v>
      </c>
      <c r="EJ41" s="22">
        <f t="shared" si="38"/>
        <v>176.31445032062854</v>
      </c>
      <c r="EK41" s="22">
        <f t="shared" si="38"/>
        <v>177.54695557448332</v>
      </c>
      <c r="EL41" s="22">
        <f t="shared" si="38"/>
        <v>178.77694205316433</v>
      </c>
      <c r="EM41" s="22">
        <f t="shared" si="38"/>
        <v>180.00436522253682</v>
      </c>
      <c r="EN41" s="22">
        <f t="shared" si="38"/>
        <v>181.2291806137552</v>
      </c>
      <c r="EO41" s="22">
        <f t="shared" si="38"/>
        <v>182.45134382977</v>
      </c>
      <c r="EP41" s="22">
        <f t="shared" si="38"/>
        <v>183.67081055168967</v>
      </c>
      <c r="EQ41" s="22">
        <f t="shared" si="38"/>
        <v>184.88753654506186</v>
      </c>
      <c r="ER41" s="22">
        <f t="shared" si="38"/>
        <v>186.10147766595526</v>
      </c>
      <c r="ES41" s="22">
        <f t="shared" si="38"/>
        <v>187.31258986728551</v>
      </c>
      <c r="ET41" s="22">
        <f t="shared" si="38"/>
        <v>188.5208292048878</v>
      </c>
      <c r="EU41" s="22">
        <f t="shared" si="38"/>
        <v>189.7261518434581</v>
      </c>
      <c r="EV41" s="22">
        <f t="shared" si="38"/>
        <v>190.92851406299397</v>
      </c>
      <c r="EW41" s="22">
        <f t="shared" si="38"/>
        <v>192.12787226447827</v>
      </c>
      <c r="EX41" s="22">
        <f t="shared" si="38"/>
        <v>193.32418297584573</v>
      </c>
      <c r="EY41" s="22">
        <f t="shared" si="38"/>
        <v>194.51740285789958</v>
      </c>
      <c r="EZ41" s="22">
        <f t="shared" si="38"/>
        <v>195.70748871006677</v>
      </c>
      <c r="FA41" s="22">
        <f t="shared" si="38"/>
        <v>196.89439747611092</v>
      </c>
      <c r="FB41" s="22">
        <f t="shared" si="38"/>
        <v>198.07808624995866</v>
      </c>
      <c r="FC41" s="22">
        <f t="shared" si="38"/>
        <v>199.25851228123659</v>
      </c>
      <c r="FD41" s="22">
        <f t="shared" si="38"/>
        <v>200.43563298097627</v>
      </c>
      <c r="FE41" s="22">
        <f t="shared" si="38"/>
        <v>201.60940592706982</v>
      </c>
      <c r="FF41" s="22">
        <f t="shared" si="38"/>
        <v>202.77978886976052</v>
      </c>
      <c r="FG41" s="22">
        <f t="shared" si="38"/>
        <v>203.94673973706915</v>
      </c>
      <c r="FH41" s="22">
        <f t="shared" si="38"/>
        <v>205.1102166404207</v>
      </c>
      <c r="FI41" s="22">
        <f t="shared" si="38"/>
        <v>206.27017787951689</v>
      </c>
      <c r="FJ41" s="22">
        <f t="shared" si="38"/>
        <v>207.42658194762529</v>
      </c>
      <c r="FK41" s="22">
        <f t="shared" si="38"/>
        <v>208.57938753665678</v>
      </c>
      <c r="FL41" s="22">
        <f t="shared" si="38"/>
        <v>209.72855354240778</v>
      </c>
      <c r="FM41" s="22">
        <f t="shared" si="38"/>
        <v>210.87403906949262</v>
      </c>
      <c r="FN41" s="22">
        <f t="shared" si="38"/>
        <v>212.01580343630494</v>
      </c>
      <c r="FO41" s="22">
        <f t="shared" si="38"/>
        <v>213.15380617991536</v>
      </c>
      <c r="FP41" s="22">
        <f t="shared" si="38"/>
        <v>214.2880070607988</v>
      </c>
      <c r="FQ41" s="22">
        <f t="shared" si="38"/>
        <v>215.41836606754796</v>
      </c>
      <c r="FR41" s="22">
        <f t="shared" si="38"/>
        <v>216.54484342138332</v>
      </c>
      <c r="FS41" s="22">
        <f t="shared" si="38"/>
        <v>217.66739958087234</v>
      </c>
      <c r="FT41" s="22">
        <f t="shared" si="38"/>
        <v>218.78599524626873</v>
      </c>
      <c r="FU41" s="22">
        <f t="shared" si="38"/>
        <v>219.90059136400177</v>
      </c>
      <c r="FV41" s="22">
        <f t="shared" si="38"/>
        <v>221.01114913296917</v>
      </c>
      <c r="FW41" s="22">
        <f t="shared" si="38"/>
        <v>222.11763000605725</v>
      </c>
      <c r="FX41" s="22">
        <f t="shared" si="38"/>
        <v>223.21999569918177</v>
      </c>
      <c r="FY41" s="22">
        <f t="shared" si="38"/>
        <v>224.31820818952144</v>
      </c>
      <c r="FZ41" s="22">
        <f t="shared" si="38"/>
        <v>225.41222971983882</v>
      </c>
      <c r="GA41" s="22">
        <f t="shared" si="38"/>
        <v>226.50202280434183</v>
      </c>
      <c r="GB41" s="22">
        <f t="shared" si="38"/>
        <v>227.58755023248153</v>
      </c>
      <c r="GC41" s="22">
        <f t="shared" si="38"/>
        <v>228.66877507316767</v>
      </c>
      <c r="GD41" s="22">
        <f t="shared" si="38"/>
        <v>229.74566067839882</v>
      </c>
      <c r="GE41" s="22">
        <f t="shared" si="38"/>
        <v>230.81817068705382</v>
      </c>
      <c r="GF41" s="22">
        <f t="shared" si="38"/>
        <v>231.88626902838536</v>
      </c>
      <c r="GG41" s="22">
        <f t="shared" si="38"/>
        <v>232.94991992571303</v>
      </c>
      <c r="GH41" s="22">
        <f t="shared" si="38"/>
        <v>234.00908789986173</v>
      </c>
      <c r="GI41" s="22">
        <f t="shared" si="38"/>
        <v>235.06373777278802</v>
      </c>
      <c r="GJ41" s="22">
        <f t="shared" si="38"/>
        <v>236.11383467077468</v>
      </c>
      <c r="GK41" s="22">
        <f t="shared" si="38"/>
        <v>237.15951322765432</v>
      </c>
      <c r="GL41" s="22">
        <f t="shared" si="38"/>
        <v>238.20071173264267</v>
      </c>
      <c r="GM41" s="22">
        <f t="shared" ref="GM41:IX41" si="39">$B$25*GL41+$B$30*$B$34*GM37</f>
        <v>239.23736892665613</v>
      </c>
      <c r="GN41" s="22">
        <f t="shared" si="39"/>
        <v>240.26942400939743</v>
      </c>
      <c r="GO41" s="22">
        <f t="shared" si="39"/>
        <v>241.29681664645369</v>
      </c>
      <c r="GP41" s="22">
        <f t="shared" si="39"/>
        <v>242.31948697634886</v>
      </c>
      <c r="GQ41" s="22">
        <f t="shared" si="39"/>
        <v>243.33737561778776</v>
      </c>
      <c r="GR41" s="22">
        <f t="shared" si="39"/>
        <v>244.35042367639144</v>
      </c>
      <c r="GS41" s="22">
        <f t="shared" si="39"/>
        <v>245.35857275204043</v>
      </c>
      <c r="GT41" s="22">
        <f t="shared" si="39"/>
        <v>246.36176494572427</v>
      </c>
      <c r="GU41" s="22">
        <f t="shared" si="39"/>
        <v>247.35994286651209</v>
      </c>
      <c r="GV41" s="22">
        <f t="shared" si="39"/>
        <v>248.35304963845394</v>
      </c>
      <c r="GW41" s="22">
        <f t="shared" si="39"/>
        <v>249.34102890708667</v>
      </c>
      <c r="GX41" s="22">
        <f t="shared" si="39"/>
        <v>250.32382484613007</v>
      </c>
      <c r="GY41" s="22">
        <f t="shared" si="39"/>
        <v>251.30138216426585</v>
      </c>
      <c r="GZ41" s="22">
        <f t="shared" si="39"/>
        <v>252.27364611177524</v>
      </c>
      <c r="HA41" s="22">
        <f t="shared" si="39"/>
        <v>253.24056248671491</v>
      </c>
      <c r="HB41" s="22">
        <f t="shared" si="39"/>
        <v>254.20207764134045</v>
      </c>
      <c r="HC41" s="22">
        <f t="shared" si="39"/>
        <v>255.15813848838613</v>
      </c>
      <c r="HD41" s="22">
        <f t="shared" si="39"/>
        <v>256.10869250761334</v>
      </c>
      <c r="HE41" s="22">
        <f t="shared" si="39"/>
        <v>257.05368775441156</v>
      </c>
      <c r="HF41" s="22">
        <f t="shared" si="39"/>
        <v>257.9930728598631</v>
      </c>
      <c r="HG41" s="22">
        <f t="shared" si="39"/>
        <v>258.92679703937029</v>
      </c>
      <c r="HH41" s="22">
        <f t="shared" si="39"/>
        <v>259.8548100986165</v>
      </c>
      <c r="HI41" s="22">
        <f t="shared" si="39"/>
        <v>260.777062439004</v>
      </c>
      <c r="HJ41" s="22">
        <f t="shared" si="39"/>
        <v>261.69350506328897</v>
      </c>
      <c r="HK41" s="22">
        <f t="shared" si="39"/>
        <v>262.60408958085253</v>
      </c>
      <c r="HL41" s="22">
        <f t="shared" si="39"/>
        <v>263.50876821282731</v>
      </c>
      <c r="HM41" s="22">
        <f t="shared" si="39"/>
        <v>264.40749379730437</v>
      </c>
      <c r="HN41" s="22">
        <f t="shared" si="39"/>
        <v>265.30021979433383</v>
      </c>
      <c r="HO41" s="22">
        <f t="shared" si="39"/>
        <v>266.18690029091607</v>
      </c>
      <c r="HP41" s="22">
        <f t="shared" si="39"/>
        <v>267.06749000566379</v>
      </c>
      <c r="HQ41" s="22">
        <f t="shared" si="39"/>
        <v>267.94194429393946</v>
      </c>
      <c r="HR41" s="22">
        <f t="shared" si="39"/>
        <v>268.81021915215626</v>
      </c>
      <c r="HS41" s="22">
        <f t="shared" si="39"/>
        <v>269.67227122139377</v>
      </c>
      <c r="HT41" s="22">
        <f t="shared" si="39"/>
        <v>270.52805779202134</v>
      </c>
      <c r="HU41" s="22">
        <f t="shared" si="39"/>
        <v>271.37753680780776</v>
      </c>
      <c r="HV41" s="22">
        <f t="shared" si="39"/>
        <v>272.22066687000404</v>
      </c>
      <c r="HW41" s="22">
        <f t="shared" si="39"/>
        <v>273.05740724131562</v>
      </c>
      <c r="HX41" s="22">
        <f t="shared" si="39"/>
        <v>273.88771784936796</v>
      </c>
      <c r="HY41" s="22">
        <f t="shared" si="39"/>
        <v>274.71155929042783</v>
      </c>
      <c r="HZ41" s="22">
        <f t="shared" si="39"/>
        <v>275.52889283290438</v>
      </c>
      <c r="IA41" s="22">
        <f t="shared" si="39"/>
        <v>276.33968042067517</v>
      </c>
      <c r="IB41" s="22">
        <f t="shared" si="39"/>
        <v>277.14388467627418</v>
      </c>
      <c r="IC41" s="22">
        <f t="shared" si="39"/>
        <v>277.94146890376777</v>
      </c>
      <c r="ID41" s="22">
        <f t="shared" si="39"/>
        <v>278.73239709172736</v>
      </c>
      <c r="IE41" s="22">
        <f t="shared" si="39"/>
        <v>279.51663391606138</v>
      </c>
      <c r="IF41" s="22">
        <f t="shared" si="39"/>
        <v>280.29414474256851</v>
      </c>
      <c r="IG41" s="22">
        <f t="shared" si="39"/>
        <v>281.06489562939601</v>
      </c>
      <c r="IH41" s="22">
        <f t="shared" si="39"/>
        <v>281.82885332908666</v>
      </c>
      <c r="II41" s="22">
        <f t="shared" si="39"/>
        <v>282.58598529104165</v>
      </c>
      <c r="IJ41" s="22">
        <f t="shared" si="39"/>
        <v>283.33625966368959</v>
      </c>
      <c r="IK41" s="22">
        <f t="shared" si="39"/>
        <v>284.07964529644863</v>
      </c>
      <c r="IL41" s="22">
        <f t="shared" si="39"/>
        <v>284.81611174152476</v>
      </c>
      <c r="IM41" s="22">
        <f t="shared" si="39"/>
        <v>285.54562925571435</v>
      </c>
      <c r="IN41" s="22">
        <f t="shared" si="39"/>
        <v>286.26816880189671</v>
      </c>
      <c r="IO41" s="22">
        <f t="shared" si="39"/>
        <v>286.98370205066988</v>
      </c>
      <c r="IP41" s="22">
        <f t="shared" si="39"/>
        <v>287.69220138163587</v>
      </c>
      <c r="IQ41" s="22">
        <f t="shared" si="39"/>
        <v>288.39363988426612</v>
      </c>
      <c r="IR41" s="22">
        <f t="shared" si="39"/>
        <v>289.08799135909578</v>
      </c>
      <c r="IS41" s="22">
        <f t="shared" si="39"/>
        <v>289.77523031870311</v>
      </c>
      <c r="IT41" s="22">
        <f t="shared" si="39"/>
        <v>290.45533198842526</v>
      </c>
      <c r="IU41" s="22">
        <f t="shared" si="39"/>
        <v>291.1282723070845</v>
      </c>
      <c r="IV41" s="22">
        <f t="shared" si="39"/>
        <v>291.79402792738523</v>
      </c>
      <c r="IW41" s="22">
        <f t="shared" si="39"/>
        <v>292.45257621639075</v>
      </c>
      <c r="IX41" s="22">
        <f t="shared" si="39"/>
        <v>293.10389525592899</v>
      </c>
      <c r="IY41" s="22">
        <f t="shared" ref="IY41:KF41" si="40">$B$25*IX41+$B$30*$B$34*IY37</f>
        <v>293.74796384270212</v>
      </c>
      <c r="IZ41" s="22">
        <f t="shared" si="40"/>
        <v>294.384761488246</v>
      </c>
      <c r="JA41" s="22">
        <f t="shared" si="40"/>
        <v>295.01426841902037</v>
      </c>
      <c r="JB41" s="22">
        <f t="shared" si="40"/>
        <v>295.63646557607882</v>
      </c>
      <c r="JC41" s="22">
        <f t="shared" si="40"/>
        <v>296.25133461481039</v>
      </c>
      <c r="JD41" s="22">
        <f t="shared" si="40"/>
        <v>296.85885790430734</v>
      </c>
      <c r="JE41" s="22">
        <f t="shared" si="40"/>
        <v>297.45901852678077</v>
      </c>
      <c r="JF41" s="22">
        <f t="shared" si="40"/>
        <v>298.051800276856</v>
      </c>
      <c r="JG41" s="22">
        <f t="shared" si="40"/>
        <v>298.63718766069206</v>
      </c>
      <c r="JH41" s="22">
        <f t="shared" si="40"/>
        <v>299.21516589525424</v>
      </c>
      <c r="JI41" s="22">
        <f t="shared" si="40"/>
        <v>299.78572090706552</v>
      </c>
      <c r="JJ41" s="22">
        <f t="shared" si="40"/>
        <v>300.34883933121415</v>
      </c>
      <c r="JK41" s="22">
        <f t="shared" si="40"/>
        <v>300.90450851002254</v>
      </c>
      <c r="JL41" s="22">
        <f t="shared" si="40"/>
        <v>301.45271649166341</v>
      </c>
      <c r="JM41" s="22">
        <f t="shared" si="40"/>
        <v>301.99345202854676</v>
      </c>
      <c r="JN41" s="22">
        <f t="shared" si="40"/>
        <v>302.52670457571901</v>
      </c>
      <c r="JO41" s="22">
        <f t="shared" si="40"/>
        <v>303.05246428912119</v>
      </c>
      <c r="JP41" s="22">
        <f t="shared" si="40"/>
        <v>303.57072202376588</v>
      </c>
      <c r="JQ41" s="22">
        <f t="shared" si="40"/>
        <v>304.08146933174658</v>
      </c>
      <c r="JR41" s="22">
        <f t="shared" si="40"/>
        <v>304.58469846033665</v>
      </c>
      <c r="JS41" s="22">
        <f t="shared" si="40"/>
        <v>305.08040234952875</v>
      </c>
      <c r="JT41" s="22">
        <f t="shared" si="40"/>
        <v>305.5685746299929</v>
      </c>
      <c r="JU41" s="22">
        <f t="shared" si="40"/>
        <v>306.04920962063551</v>
      </c>
      <c r="JV41" s="22">
        <f t="shared" si="40"/>
        <v>306.52230232616802</v>
      </c>
      <c r="JW41" s="22">
        <f t="shared" si="40"/>
        <v>306.98784843448726</v>
      </c>
      <c r="JX41" s="22">
        <f t="shared" si="40"/>
        <v>307.44584431390774</v>
      </c>
      <c r="JY41" s="22">
        <f t="shared" si="40"/>
        <v>307.89628701043773</v>
      </c>
      <c r="JZ41" s="22">
        <f t="shared" si="40"/>
        <v>308.33917424505506</v>
      </c>
      <c r="KA41" s="22">
        <f t="shared" si="40"/>
        <v>308.77450441050922</v>
      </c>
      <c r="KB41" s="22">
        <f t="shared" si="40"/>
        <v>309.20227656831349</v>
      </c>
      <c r="KC41" s="22">
        <f t="shared" si="40"/>
        <v>309.6224904456879</v>
      </c>
      <c r="KD41" s="22">
        <f t="shared" si="40"/>
        <v>310.03514643229647</v>
      </c>
      <c r="KE41" s="22">
        <f t="shared" si="40"/>
        <v>310.440245577045</v>
      </c>
      <c r="KF41" s="22">
        <f t="shared" si="40"/>
        <v>310.83778958457361</v>
      </c>
    </row>
    <row r="42" spans="1:292" x14ac:dyDescent="0.2">
      <c r="A42" t="s">
        <v>32</v>
      </c>
      <c r="B42" s="18">
        <v>34.878</v>
      </c>
      <c r="C42" s="22">
        <f t="shared" ref="C42:BN42" si="41">$B$26*B42+$B$31*$B$34*C37</f>
        <v>35.579717271775905</v>
      </c>
      <c r="D42" s="22">
        <f t="shared" si="41"/>
        <v>36.287247162367649</v>
      </c>
      <c r="E42" s="22">
        <f t="shared" si="41"/>
        <v>37.000351770452056</v>
      </c>
      <c r="F42" s="22">
        <f t="shared" si="41"/>
        <v>37.718764165930118</v>
      </c>
      <c r="G42" s="22">
        <f t="shared" si="41"/>
        <v>38.442188718349783</v>
      </c>
      <c r="H42" s="22">
        <f t="shared" si="41"/>
        <v>39.170301558157341</v>
      </c>
      <c r="I42" s="22">
        <f t="shared" si="41"/>
        <v>39.902751173159835</v>
      </c>
      <c r="J42" s="22">
        <f t="shared" si="41"/>
        <v>40.639159140108134</v>
      </c>
      <c r="K42" s="22">
        <f t="shared" si="41"/>
        <v>41.379120991191556</v>
      </c>
      <c r="L42" s="22">
        <f t="shared" si="41"/>
        <v>42.122207214130121</v>
      </c>
      <c r="M42" s="22">
        <f t="shared" si="41"/>
        <v>42.865257183876565</v>
      </c>
      <c r="N42" s="22">
        <f t="shared" si="41"/>
        <v>43.609261098554533</v>
      </c>
      <c r="O42" s="22">
        <f t="shared" si="41"/>
        <v>44.355225043851199</v>
      </c>
      <c r="P42" s="22">
        <f t="shared" si="41"/>
        <v>45.104174083230362</v>
      </c>
      <c r="Q42" s="22">
        <f t="shared" si="41"/>
        <v>45.857155562131567</v>
      </c>
      <c r="R42" s="22">
        <f t="shared" si="41"/>
        <v>46.613497615647226</v>
      </c>
      <c r="S42" s="22">
        <f t="shared" si="41"/>
        <v>47.372489596578127</v>
      </c>
      <c r="T42" s="22">
        <f t="shared" si="41"/>
        <v>48.133384231946806</v>
      </c>
      <c r="U42" s="22">
        <f t="shared" si="41"/>
        <v>48.895400031897253</v>
      </c>
      <c r="V42" s="22">
        <f t="shared" si="41"/>
        <v>49.657723941547296</v>
      </c>
      <c r="W42" s="22">
        <f t="shared" si="41"/>
        <v>50.423909408097629</v>
      </c>
      <c r="X42" s="22">
        <f t="shared" si="41"/>
        <v>51.194071528447964</v>
      </c>
      <c r="Y42" s="22">
        <f t="shared" si="41"/>
        <v>51.968308451787081</v>
      </c>
      <c r="Z42" s="22">
        <f t="shared" si="41"/>
        <v>52.746700736053974</v>
      </c>
      <c r="AA42" s="22">
        <f t="shared" si="41"/>
        <v>53.529310551621187</v>
      </c>
      <c r="AB42" s="22">
        <f t="shared" si="41"/>
        <v>54.316180875483873</v>
      </c>
      <c r="AC42" s="22">
        <f t="shared" si="41"/>
        <v>55.107334676131501</v>
      </c>
      <c r="AD42" s="22">
        <f t="shared" si="41"/>
        <v>55.902774094559803</v>
      </c>
      <c r="AE42" s="22">
        <f t="shared" si="41"/>
        <v>56.702479623388896</v>
      </c>
      <c r="AF42" s="22">
        <f t="shared" si="41"/>
        <v>57.506409287567706</v>
      </c>
      <c r="AG42" s="22">
        <f t="shared" si="41"/>
        <v>58.309495884723312</v>
      </c>
      <c r="AH42" s="22">
        <f t="shared" si="41"/>
        <v>59.112061373253709</v>
      </c>
      <c r="AI42" s="22">
        <f t="shared" si="41"/>
        <v>59.914425083009853</v>
      </c>
      <c r="AJ42" s="22">
        <f t="shared" si="41"/>
        <v>60.716904022471979</v>
      </c>
      <c r="AK42" s="22">
        <f t="shared" si="41"/>
        <v>61.519813494532094</v>
      </c>
      <c r="AL42" s="22">
        <f t="shared" si="41"/>
        <v>62.32346773801796</v>
      </c>
      <c r="AM42" s="22">
        <f t="shared" si="41"/>
        <v>63.128180597159137</v>
      </c>
      <c r="AN42" s="22">
        <f t="shared" si="41"/>
        <v>63.934266224511667</v>
      </c>
      <c r="AO42" s="22">
        <f t="shared" si="41"/>
        <v>64.742039818680823</v>
      </c>
      <c r="AP42" s="22">
        <f t="shared" si="41"/>
        <v>65.551818400651555</v>
      </c>
      <c r="AQ42" s="22">
        <f t="shared" si="41"/>
        <v>66.365213004054198</v>
      </c>
      <c r="AR42" s="22">
        <f t="shared" si="41"/>
        <v>67.182258770015892</v>
      </c>
      <c r="AS42" s="22">
        <f t="shared" si="41"/>
        <v>68.002981273767702</v>
      </c>
      <c r="AT42" s="22">
        <f t="shared" si="41"/>
        <v>68.827396402572418</v>
      </c>
      <c r="AU42" s="22">
        <f t="shared" si="41"/>
        <v>69.655510122634567</v>
      </c>
      <c r="AV42" s="22">
        <f t="shared" si="41"/>
        <v>70.48731824949671</v>
      </c>
      <c r="AW42" s="22">
        <f t="shared" si="41"/>
        <v>71.322806223484093</v>
      </c>
      <c r="AX42" s="22">
        <f t="shared" si="41"/>
        <v>72.161948890486087</v>
      </c>
      <c r="AY42" s="22">
        <f t="shared" si="41"/>
        <v>73.004710287522428</v>
      </c>
      <c r="AZ42" s="22">
        <f t="shared" si="41"/>
        <v>73.851043433209654</v>
      </c>
      <c r="BA42" s="22">
        <f t="shared" si="41"/>
        <v>74.694963398559068</v>
      </c>
      <c r="BB42" s="22">
        <f t="shared" si="41"/>
        <v>75.536895248926712</v>
      </c>
      <c r="BC42" s="22">
        <f t="shared" si="41"/>
        <v>76.377246535142675</v>
      </c>
      <c r="BD42" s="22">
        <f t="shared" si="41"/>
        <v>77.216407079595015</v>
      </c>
      <c r="BE42" s="22">
        <f t="shared" si="41"/>
        <v>78.054749044534844</v>
      </c>
      <c r="BF42" s="22">
        <f t="shared" si="41"/>
        <v>78.892626980578825</v>
      </c>
      <c r="BG42" s="22">
        <f t="shared" si="41"/>
        <v>79.730377854215405</v>
      </c>
      <c r="BH42" s="22">
        <f t="shared" si="41"/>
        <v>80.568321058371609</v>
      </c>
      <c r="BI42" s="22">
        <f t="shared" si="41"/>
        <v>81.406758408050607</v>
      </c>
      <c r="BJ42" s="22">
        <f t="shared" si="41"/>
        <v>82.245974123339664</v>
      </c>
      <c r="BK42" s="22">
        <f t="shared" si="41"/>
        <v>83.093036895952267</v>
      </c>
      <c r="BL42" s="22">
        <f t="shared" si="41"/>
        <v>83.948314188178969</v>
      </c>
      <c r="BM42" s="22">
        <f t="shared" si="41"/>
        <v>84.812177520004269</v>
      </c>
      <c r="BN42" s="22">
        <f t="shared" si="41"/>
        <v>85.685002874330308</v>
      </c>
      <c r="BO42" s="22">
        <f t="shared" ref="BO42:DZ42" si="42">$B$26*BN42+$B$31*$B$34*BO37</f>
        <v>86.56717100500039</v>
      </c>
      <c r="BP42" s="22">
        <f t="shared" si="42"/>
        <v>87.459067754088466</v>
      </c>
      <c r="BQ42" s="22">
        <f t="shared" si="42"/>
        <v>88.361084376953514</v>
      </c>
      <c r="BR42" s="22">
        <f t="shared" si="42"/>
        <v>89.273617879736435</v>
      </c>
      <c r="BS42" s="22">
        <f t="shared" si="42"/>
        <v>90.197071366762088</v>
      </c>
      <c r="BT42" s="22">
        <f t="shared" si="42"/>
        <v>91.13185439878562</v>
      </c>
      <c r="BU42" s="22">
        <f t="shared" si="42"/>
        <v>92.083778841870597</v>
      </c>
      <c r="BV42" s="22">
        <f t="shared" si="42"/>
        <v>93.052757842657158</v>
      </c>
      <c r="BW42" s="22">
        <f t="shared" si="42"/>
        <v>94.038679484895241</v>
      </c>
      <c r="BX42" s="22">
        <f t="shared" si="42"/>
        <v>95.041405964282902</v>
      </c>
      <c r="BY42" s="22">
        <f t="shared" si="42"/>
        <v>96.060772717797036</v>
      </c>
      <c r="BZ42" s="22">
        <f t="shared" si="42"/>
        <v>97.096587563438845</v>
      </c>
      <c r="CA42" s="22">
        <f t="shared" si="42"/>
        <v>98.148629847595117</v>
      </c>
      <c r="CB42" s="22">
        <f t="shared" si="42"/>
        <v>99.216649609685732</v>
      </c>
      <c r="CC42" s="22">
        <f t="shared" si="42"/>
        <v>100.30036676540364</v>
      </c>
      <c r="CD42" s="22">
        <f t="shared" si="42"/>
        <v>101.39947031043602</v>
      </c>
      <c r="CE42" s="22">
        <f t="shared" si="42"/>
        <v>102.50641103615425</v>
      </c>
      <c r="CF42" s="22">
        <f t="shared" si="42"/>
        <v>103.61925873068016</v>
      </c>
      <c r="CG42" s="22">
        <f t="shared" si="42"/>
        <v>104.73605550194443</v>
      </c>
      <c r="CH42" s="22">
        <f t="shared" si="42"/>
        <v>105.85482033662689</v>
      </c>
      <c r="CI42" s="22">
        <f t="shared" si="42"/>
        <v>106.97355396077162</v>
      </c>
      <c r="CJ42" s="22">
        <f t="shared" si="42"/>
        <v>108.09024383468321</v>
      </c>
      <c r="CK42" s="22">
        <f t="shared" si="42"/>
        <v>109.20286925253031</v>
      </c>
      <c r="CL42" s="22">
        <f t="shared" si="42"/>
        <v>110.30940653463587</v>
      </c>
      <c r="CM42" s="22">
        <f t="shared" si="42"/>
        <v>111.40783428579481</v>
      </c>
      <c r="CN42" s="22">
        <f t="shared" si="42"/>
        <v>112.49613869602581</v>
      </c>
      <c r="CO42" s="22">
        <f t="shared" si="42"/>
        <v>113.57492746209051</v>
      </c>
      <c r="CP42" s="22">
        <f t="shared" si="42"/>
        <v>114.64426373622048</v>
      </c>
      <c r="CQ42" s="22">
        <f t="shared" si="42"/>
        <v>115.70420919480249</v>
      </c>
      <c r="CR42" s="22">
        <f t="shared" si="42"/>
        <v>116.75482407424138</v>
      </c>
      <c r="CS42" s="22">
        <f t="shared" si="42"/>
        <v>117.79616720132084</v>
      </c>
      <c r="CT42" s="22">
        <f t="shared" si="42"/>
        <v>118.82829602304101</v>
      </c>
      <c r="CU42" s="22">
        <f t="shared" si="42"/>
        <v>119.85126663573988</v>
      </c>
      <c r="CV42" s="22">
        <f t="shared" si="42"/>
        <v>120.86513381411383</v>
      </c>
      <c r="CW42" s="22">
        <f t="shared" si="42"/>
        <v>121.86995103947903</v>
      </c>
      <c r="CX42" s="22">
        <f t="shared" si="42"/>
        <v>122.86577052826588</v>
      </c>
      <c r="CY42" s="22">
        <f t="shared" si="42"/>
        <v>123.85264325935968</v>
      </c>
      <c r="CZ42" s="22">
        <f t="shared" si="42"/>
        <v>124.83061900177603</v>
      </c>
      <c r="DA42" s="22">
        <f t="shared" si="42"/>
        <v>125.79974634141607</v>
      </c>
      <c r="DB42" s="22">
        <f t="shared" si="42"/>
        <v>126.7600727079711</v>
      </c>
      <c r="DC42" s="22">
        <f t="shared" si="42"/>
        <v>127.7116444011122</v>
      </c>
      <c r="DD42" s="22">
        <f t="shared" si="42"/>
        <v>128.65450661642893</v>
      </c>
      <c r="DE42" s="22">
        <f t="shared" si="42"/>
        <v>129.58870347090038</v>
      </c>
      <c r="DF42" s="22">
        <f t="shared" si="42"/>
        <v>130.51427802838205</v>
      </c>
      <c r="DG42" s="22">
        <f t="shared" si="42"/>
        <v>131.43127232442185</v>
      </c>
      <c r="DH42" s="22">
        <f t="shared" si="42"/>
        <v>132.33972739110271</v>
      </c>
      <c r="DI42" s="22">
        <f t="shared" si="42"/>
        <v>133.23968328155397</v>
      </c>
      <c r="DJ42" s="22">
        <f t="shared" si="42"/>
        <v>134.13117909360395</v>
      </c>
      <c r="DK42" s="22">
        <f t="shared" si="42"/>
        <v>135.01425299362808</v>
      </c>
      <c r="DL42" s="22">
        <f t="shared" si="42"/>
        <v>135.88894223972679</v>
      </c>
      <c r="DM42" s="22">
        <f t="shared" si="42"/>
        <v>136.75528320504179</v>
      </c>
      <c r="DN42" s="22">
        <f t="shared" si="42"/>
        <v>137.61331140055577</v>
      </c>
      <c r="DO42" s="22">
        <f t="shared" si="42"/>
        <v>138.46306149773372</v>
      </c>
      <c r="DP42" s="22">
        <f t="shared" si="42"/>
        <v>139.30456735064024</v>
      </c>
      <c r="DQ42" s="22">
        <f t="shared" si="42"/>
        <v>140.13786201785618</v>
      </c>
      <c r="DR42" s="22">
        <f t="shared" si="42"/>
        <v>140.96297778416806</v>
      </c>
      <c r="DS42" s="22">
        <f t="shared" si="42"/>
        <v>141.77994618176683</v>
      </c>
      <c r="DT42" s="22">
        <f t="shared" si="42"/>
        <v>142.58879801145545</v>
      </c>
      <c r="DU42" s="22">
        <f t="shared" si="42"/>
        <v>143.38956336355733</v>
      </c>
      <c r="DV42" s="22">
        <f t="shared" si="42"/>
        <v>144.1822716383117</v>
      </c>
      <c r="DW42" s="22">
        <f t="shared" si="42"/>
        <v>144.96695156628451</v>
      </c>
      <c r="DX42" s="22">
        <f t="shared" si="42"/>
        <v>145.74363122821782</v>
      </c>
      <c r="DY42" s="22">
        <f t="shared" si="42"/>
        <v>146.51233807445206</v>
      </c>
      <c r="DZ42" s="22">
        <f t="shared" si="42"/>
        <v>147.27309894438537</v>
      </c>
      <c r="EA42" s="22">
        <f t="shared" ref="EA42:GL42" si="43">$B$26*DZ42+$B$31*$B$34*EA37</f>
        <v>148.02594008567061</v>
      </c>
      <c r="EB42" s="22">
        <f t="shared" si="43"/>
        <v>148.77088717339527</v>
      </c>
      <c r="EC42" s="22">
        <f t="shared" si="43"/>
        <v>149.50796532853465</v>
      </c>
      <c r="ED42" s="22">
        <f t="shared" si="43"/>
        <v>150.23719913594715</v>
      </c>
      <c r="EE42" s="22">
        <f t="shared" si="43"/>
        <v>150.95861266263736</v>
      </c>
      <c r="EF42" s="22">
        <f t="shared" si="43"/>
        <v>151.67222947542652</v>
      </c>
      <c r="EG42" s="22">
        <f t="shared" si="43"/>
        <v>152.37807265830898</v>
      </c>
      <c r="EH42" s="22">
        <f t="shared" si="43"/>
        <v>153.0761648299098</v>
      </c>
      <c r="EI42" s="22">
        <f t="shared" si="43"/>
        <v>153.76652816002849</v>
      </c>
      <c r="EJ42" s="22">
        <f t="shared" si="43"/>
        <v>154.4491843871071</v>
      </c>
      <c r="EK42" s="22">
        <f t="shared" si="43"/>
        <v>155.12415483456752</v>
      </c>
      <c r="EL42" s="22">
        <f t="shared" si="43"/>
        <v>155.79146042677772</v>
      </c>
      <c r="EM42" s="22">
        <f t="shared" si="43"/>
        <v>156.4511217047687</v>
      </c>
      <c r="EN42" s="22">
        <f t="shared" si="43"/>
        <v>157.10315884229624</v>
      </c>
      <c r="EO42" s="22">
        <f t="shared" si="43"/>
        <v>157.74759166146913</v>
      </c>
      <c r="EP42" s="22">
        <f t="shared" si="43"/>
        <v>158.38443964796406</v>
      </c>
      <c r="EQ42" s="22">
        <f t="shared" si="43"/>
        <v>159.01372196593556</v>
      </c>
      <c r="ER42" s="22">
        <f t="shared" si="43"/>
        <v>159.63545747243421</v>
      </c>
      <c r="ES42" s="22">
        <f t="shared" si="43"/>
        <v>160.24966473204884</v>
      </c>
      <c r="ET42" s="22">
        <f t="shared" si="43"/>
        <v>160.85636203097445</v>
      </c>
      <c r="EU42" s="22">
        <f t="shared" si="43"/>
        <v>161.45556739070778</v>
      </c>
      <c r="EV42" s="22">
        <f t="shared" si="43"/>
        <v>162.04729858238514</v>
      </c>
      <c r="EW42" s="22">
        <f t="shared" si="43"/>
        <v>162.63157313974401</v>
      </c>
      <c r="EX42" s="22">
        <f t="shared" si="43"/>
        <v>163.20840837238876</v>
      </c>
      <c r="EY42" s="22">
        <f t="shared" si="43"/>
        <v>163.77782137882446</v>
      </c>
      <c r="EZ42" s="22">
        <f t="shared" si="43"/>
        <v>164.33982905908351</v>
      </c>
      <c r="FA42" s="22">
        <f t="shared" si="43"/>
        <v>164.89444812714081</v>
      </c>
      <c r="FB42" s="22">
        <f t="shared" si="43"/>
        <v>165.44169512336825</v>
      </c>
      <c r="FC42" s="22">
        <f t="shared" si="43"/>
        <v>165.98158642638523</v>
      </c>
      <c r="FD42" s="22">
        <f t="shared" si="43"/>
        <v>166.51413826504316</v>
      </c>
      <c r="FE42" s="22">
        <f t="shared" si="43"/>
        <v>167.03936672987498</v>
      </c>
      <c r="FF42" s="22">
        <f t="shared" si="43"/>
        <v>167.5572877844713</v>
      </c>
      <c r="FG42" s="22">
        <f t="shared" si="43"/>
        <v>168.06791727662502</v>
      </c>
      <c r="FH42" s="22">
        <f t="shared" si="43"/>
        <v>168.57127094967086</v>
      </c>
      <c r="FI42" s="22">
        <f t="shared" si="43"/>
        <v>169.06736445249092</v>
      </c>
      <c r="FJ42" s="22">
        <f t="shared" si="43"/>
        <v>169.55621335007362</v>
      </c>
      <c r="FK42" s="22">
        <f t="shared" si="43"/>
        <v>170.03783313361578</v>
      </c>
      <c r="FL42" s="22">
        <f t="shared" si="43"/>
        <v>170.51223923077518</v>
      </c>
      <c r="FM42" s="22">
        <f t="shared" si="43"/>
        <v>170.97944701531233</v>
      </c>
      <c r="FN42" s="22">
        <f t="shared" si="43"/>
        <v>171.43947181667153</v>
      </c>
      <c r="FO42" s="22">
        <f t="shared" si="43"/>
        <v>171.89232892935294</v>
      </c>
      <c r="FP42" s="22">
        <f t="shared" si="43"/>
        <v>172.33803362190778</v>
      </c>
      <c r="FQ42" s="22">
        <f t="shared" si="43"/>
        <v>172.77660114581164</v>
      </c>
      <c r="FR42" s="22">
        <f t="shared" si="43"/>
        <v>173.20804674391368</v>
      </c>
      <c r="FS42" s="22">
        <f t="shared" si="43"/>
        <v>173.63238565912721</v>
      </c>
      <c r="FT42" s="22">
        <f t="shared" si="43"/>
        <v>174.04963314241624</v>
      </c>
      <c r="FU42" s="22">
        <f t="shared" si="43"/>
        <v>174.45980446093427</v>
      </c>
      <c r="FV42" s="22">
        <f t="shared" si="43"/>
        <v>174.86291490895908</v>
      </c>
      <c r="FW42" s="22">
        <f t="shared" si="43"/>
        <v>175.25897981107221</v>
      </c>
      <c r="FX42" s="22">
        <f t="shared" si="43"/>
        <v>175.64801453733548</v>
      </c>
      <c r="FY42" s="22">
        <f t="shared" si="43"/>
        <v>176.03003450101201</v>
      </c>
      <c r="FZ42" s="22">
        <f t="shared" si="43"/>
        <v>176.40505516604964</v>
      </c>
      <c r="GA42" s="22">
        <f t="shared" si="43"/>
        <v>176.77309205694812</v>
      </c>
      <c r="GB42" s="22">
        <f t="shared" si="43"/>
        <v>177.1341607652175</v>
      </c>
      <c r="GC42" s="22">
        <f t="shared" si="43"/>
        <v>177.48827695643521</v>
      </c>
      <c r="GD42" s="22">
        <f t="shared" si="43"/>
        <v>177.83545637629018</v>
      </c>
      <c r="GE42" s="22">
        <f t="shared" si="43"/>
        <v>178.17571485681978</v>
      </c>
      <c r="GF42" s="22">
        <f t="shared" si="43"/>
        <v>178.5090683221033</v>
      </c>
      <c r="GG42" s="22">
        <f t="shared" si="43"/>
        <v>178.83553279421358</v>
      </c>
      <c r="GH42" s="22">
        <f t="shared" si="43"/>
        <v>179.15512439869744</v>
      </c>
      <c r="GI42" s="22">
        <f t="shared" si="43"/>
        <v>179.46785937029853</v>
      </c>
      <c r="GJ42" s="22">
        <f t="shared" si="43"/>
        <v>179.77375405792836</v>
      </c>
      <c r="GK42" s="22">
        <f t="shared" si="43"/>
        <v>180.0730956496312</v>
      </c>
      <c r="GL42" s="22">
        <f t="shared" si="43"/>
        <v>180.3658539198602</v>
      </c>
      <c r="GM42" s="22">
        <f t="shared" ref="GM42:IX42" si="44">$B$26*GL42+$B$31*$B$34*GM37</f>
        <v>180.65199949986638</v>
      </c>
      <c r="GN42" s="22">
        <f t="shared" si="44"/>
        <v>180.93150387952338</v>
      </c>
      <c r="GO42" s="22">
        <f t="shared" si="44"/>
        <v>181.20433940917889</v>
      </c>
      <c r="GP42" s="22">
        <f t="shared" si="44"/>
        <v>181.47047930143924</v>
      </c>
      <c r="GQ42" s="22">
        <f t="shared" si="44"/>
        <v>181.72989763326805</v>
      </c>
      <c r="GR42" s="22">
        <f t="shared" si="44"/>
        <v>181.98256934727422</v>
      </c>
      <c r="GS42" s="22">
        <f t="shared" si="44"/>
        <v>182.22847025398525</v>
      </c>
      <c r="GT42" s="22">
        <f t="shared" si="44"/>
        <v>182.46757703333239</v>
      </c>
      <c r="GU42" s="22">
        <f t="shared" si="44"/>
        <v>182.69986723633929</v>
      </c>
      <c r="GV42" s="22">
        <f t="shared" si="44"/>
        <v>182.92531928670869</v>
      </c>
      <c r="GW42" s="22">
        <f t="shared" si="44"/>
        <v>183.14391248178441</v>
      </c>
      <c r="GX42" s="22">
        <f t="shared" si="44"/>
        <v>183.35562699383448</v>
      </c>
      <c r="GY42" s="22">
        <f t="shared" si="44"/>
        <v>183.56044387147816</v>
      </c>
      <c r="GZ42" s="22">
        <f t="shared" si="44"/>
        <v>183.75834504089835</v>
      </c>
      <c r="HA42" s="22">
        <f t="shared" si="44"/>
        <v>183.94931330632744</v>
      </c>
      <c r="HB42" s="22">
        <f t="shared" si="44"/>
        <v>184.13333235095055</v>
      </c>
      <c r="HC42" s="22">
        <f t="shared" si="44"/>
        <v>184.31038673759443</v>
      </c>
      <c r="HD42" s="22">
        <f t="shared" si="44"/>
        <v>184.48046190986506</v>
      </c>
      <c r="HE42" s="22">
        <f t="shared" si="44"/>
        <v>184.64354419658255</v>
      </c>
      <c r="HF42" s="22">
        <f t="shared" si="44"/>
        <v>184.79962080253694</v>
      </c>
      <c r="HG42" s="22">
        <f t="shared" si="44"/>
        <v>184.94867981306717</v>
      </c>
      <c r="HH42" s="22">
        <f t="shared" si="44"/>
        <v>185.09071019435228</v>
      </c>
      <c r="HI42" s="22">
        <f t="shared" si="44"/>
        <v>185.22570179288638</v>
      </c>
      <c r="HJ42" s="22">
        <f t="shared" si="44"/>
        <v>185.35364533530091</v>
      </c>
      <c r="HK42" s="22">
        <f t="shared" si="44"/>
        <v>185.47453242763149</v>
      </c>
      <c r="HL42" s="22">
        <f t="shared" si="44"/>
        <v>185.58835555438648</v>
      </c>
      <c r="HM42" s="22">
        <f t="shared" si="44"/>
        <v>185.69510807777979</v>
      </c>
      <c r="HN42" s="22">
        <f t="shared" si="44"/>
        <v>185.79478423666615</v>
      </c>
      <c r="HO42" s="22">
        <f t="shared" si="44"/>
        <v>185.88737914549756</v>
      </c>
      <c r="HP42" s="22">
        <f t="shared" si="44"/>
        <v>185.97288879279009</v>
      </c>
      <c r="HQ42" s="22">
        <f t="shared" si="44"/>
        <v>186.05131004039114</v>
      </c>
      <c r="HR42" s="22">
        <f t="shared" si="44"/>
        <v>186.12264062144158</v>
      </c>
      <c r="HS42" s="22">
        <f t="shared" si="44"/>
        <v>186.18687913728718</v>
      </c>
      <c r="HT42" s="22">
        <f t="shared" si="44"/>
        <v>186.24402505606054</v>
      </c>
      <c r="HU42" s="22">
        <f t="shared" si="44"/>
        <v>186.29407871047954</v>
      </c>
      <c r="HV42" s="22">
        <f t="shared" si="44"/>
        <v>186.33704129565083</v>
      </c>
      <c r="HW42" s="22">
        <f t="shared" si="44"/>
        <v>186.37291486674431</v>
      </c>
      <c r="HX42" s="22">
        <f t="shared" si="44"/>
        <v>186.40170233590453</v>
      </c>
      <c r="HY42" s="22">
        <f t="shared" si="44"/>
        <v>186.42340746962927</v>
      </c>
      <c r="HZ42" s="22">
        <f t="shared" si="44"/>
        <v>186.43803488584652</v>
      </c>
      <c r="IA42" s="22">
        <f t="shared" si="44"/>
        <v>186.44559005076607</v>
      </c>
      <c r="IB42" s="22">
        <f t="shared" si="44"/>
        <v>186.44607927556777</v>
      </c>
      <c r="IC42" s="22">
        <f t="shared" si="44"/>
        <v>186.43950971264812</v>
      </c>
      <c r="ID42" s="22">
        <f t="shared" si="44"/>
        <v>186.42588935208516</v>
      </c>
      <c r="IE42" s="22">
        <f t="shared" si="44"/>
        <v>186.40522701793898</v>
      </c>
      <c r="IF42" s="22">
        <f t="shared" si="44"/>
        <v>186.37753236416776</v>
      </c>
      <c r="IG42" s="22">
        <f t="shared" si="44"/>
        <v>186.34281587045859</v>
      </c>
      <c r="IH42" s="22">
        <f t="shared" si="44"/>
        <v>186.30108883746635</v>
      </c>
      <c r="II42" s="22">
        <f t="shared" si="44"/>
        <v>186.25236338279157</v>
      </c>
      <c r="IJ42" s="22">
        <f t="shared" si="44"/>
        <v>186.19665243655231</v>
      </c>
      <c r="IK42" s="22">
        <f t="shared" si="44"/>
        <v>186.13396973669478</v>
      </c>
      <c r="IL42" s="22">
        <f t="shared" si="44"/>
        <v>186.06432982411243</v>
      </c>
      <c r="IM42" s="22">
        <f t="shared" si="44"/>
        <v>185.9877480378459</v>
      </c>
      <c r="IN42" s="22">
        <f t="shared" si="44"/>
        <v>185.9042405098597</v>
      </c>
      <c r="IO42" s="22">
        <f t="shared" si="44"/>
        <v>185.81382416012377</v>
      </c>
      <c r="IP42" s="22">
        <f t="shared" si="44"/>
        <v>185.71651669120811</v>
      </c>
      <c r="IQ42" s="22">
        <f t="shared" si="44"/>
        <v>185.61233658228383</v>
      </c>
      <c r="IR42" s="22">
        <f t="shared" si="44"/>
        <v>185.50130308373431</v>
      </c>
      <c r="IS42" s="22">
        <f t="shared" si="44"/>
        <v>185.38343621150088</v>
      </c>
      <c r="IT42" s="22">
        <f t="shared" si="44"/>
        <v>185.25875674108593</v>
      </c>
      <c r="IU42" s="22">
        <f t="shared" si="44"/>
        <v>185.12728620165714</v>
      </c>
      <c r="IV42" s="22">
        <f t="shared" si="44"/>
        <v>184.98904686970701</v>
      </c>
      <c r="IW42" s="22">
        <f t="shared" si="44"/>
        <v>184.84406176292691</v>
      </c>
      <c r="IX42" s="22">
        <f t="shared" si="44"/>
        <v>184.69235463405184</v>
      </c>
      <c r="IY42" s="22">
        <f t="shared" ref="IY42:KF42" si="45">$B$26*IX42+$B$31*$B$34*IY37</f>
        <v>184.53394996431564</v>
      </c>
      <c r="IZ42" s="22">
        <f t="shared" si="45"/>
        <v>184.36887295675433</v>
      </c>
      <c r="JA42" s="22">
        <f t="shared" si="45"/>
        <v>184.19714952980854</v>
      </c>
      <c r="JB42" s="22">
        <f t="shared" si="45"/>
        <v>184.0188063103397</v>
      </c>
      <c r="JC42" s="22">
        <f t="shared" si="45"/>
        <v>183.83387062685284</v>
      </c>
      <c r="JD42" s="22">
        <f t="shared" si="45"/>
        <v>183.64237050221175</v>
      </c>
      <c r="JE42" s="22">
        <f t="shared" si="45"/>
        <v>183.44433464652516</v>
      </c>
      <c r="JF42" s="22">
        <f t="shared" si="45"/>
        <v>183.23979244993365</v>
      </c>
      <c r="JG42" s="22">
        <f t="shared" si="45"/>
        <v>183.02877397520874</v>
      </c>
      <c r="JH42" s="22">
        <f t="shared" si="45"/>
        <v>182.81130995069262</v>
      </c>
      <c r="JI42" s="22">
        <f t="shared" si="45"/>
        <v>182.58743176249521</v>
      </c>
      <c r="JJ42" s="22">
        <f t="shared" si="45"/>
        <v>182.35717144720081</v>
      </c>
      <c r="JK42" s="22">
        <f t="shared" si="45"/>
        <v>182.12056168412582</v>
      </c>
      <c r="JL42" s="22">
        <f t="shared" si="45"/>
        <v>181.87763578759072</v>
      </c>
      <c r="JM42" s="22">
        <f t="shared" si="45"/>
        <v>181.62842769892251</v>
      </c>
      <c r="JN42" s="22">
        <f t="shared" si="45"/>
        <v>181.37297197857714</v>
      </c>
      <c r="JO42" s="22">
        <f t="shared" si="45"/>
        <v>181.11130379813514</v>
      </c>
      <c r="JP42" s="22">
        <f t="shared" si="45"/>
        <v>180.8434589322666</v>
      </c>
      <c r="JQ42" s="22">
        <f t="shared" si="45"/>
        <v>180.56947375052854</v>
      </c>
      <c r="JR42" s="22">
        <f t="shared" si="45"/>
        <v>180.2893852094067</v>
      </c>
      <c r="JS42" s="22">
        <f t="shared" si="45"/>
        <v>180.00323084355963</v>
      </c>
      <c r="JT42" s="22">
        <f t="shared" si="45"/>
        <v>179.71104875784118</v>
      </c>
      <c r="JU42" s="22">
        <f t="shared" si="45"/>
        <v>179.41287761878095</v>
      </c>
      <c r="JV42" s="22">
        <f t="shared" si="45"/>
        <v>179.10875664618433</v>
      </c>
      <c r="JW42" s="22">
        <f t="shared" si="45"/>
        <v>178.79872560453356</v>
      </c>
      <c r="JX42" s="22">
        <f t="shared" si="45"/>
        <v>178.48282479425544</v>
      </c>
      <c r="JY42" s="22">
        <f t="shared" si="45"/>
        <v>178.16109504316404</v>
      </c>
      <c r="JZ42" s="22">
        <f t="shared" si="45"/>
        <v>177.83357769800642</v>
      </c>
      <c r="KA42" s="22">
        <f t="shared" si="45"/>
        <v>177.50031461535127</v>
      </c>
      <c r="KB42" s="22">
        <f t="shared" si="45"/>
        <v>177.16134815289033</v>
      </c>
      <c r="KC42" s="22">
        <f t="shared" si="45"/>
        <v>176.81672116076388</v>
      </c>
      <c r="KD42" s="22">
        <f t="shared" si="45"/>
        <v>176.46647697266118</v>
      </c>
      <c r="KE42" s="22">
        <f t="shared" si="45"/>
        <v>176.11065939712211</v>
      </c>
      <c r="KF42" s="22">
        <f t="shared" si="45"/>
        <v>175.74931270845283</v>
      </c>
    </row>
    <row r="43" spans="1:292" x14ac:dyDescent="0.2">
      <c r="A43" t="s">
        <v>33</v>
      </c>
      <c r="B43" s="18">
        <v>12.356999999999999</v>
      </c>
      <c r="C43" s="22">
        <f t="shared" ref="C43:BN43" si="46">$B$27*B43+$B$32*$B$34*C37</f>
        <v>12.565045367604439</v>
      </c>
      <c r="D43" s="22">
        <f t="shared" si="46"/>
        <v>12.773105366972622</v>
      </c>
      <c r="E43" s="22">
        <f t="shared" si="46"/>
        <v>12.981054255383629</v>
      </c>
      <c r="F43" s="22">
        <f t="shared" si="46"/>
        <v>13.188748299938885</v>
      </c>
      <c r="G43" s="22">
        <f t="shared" si="46"/>
        <v>13.396026757456845</v>
      </c>
      <c r="H43" s="22">
        <f t="shared" si="46"/>
        <v>13.602712905605692</v>
      </c>
      <c r="I43" s="22">
        <f t="shared" si="46"/>
        <v>13.808615125601209</v>
      </c>
      <c r="J43" s="22">
        <f t="shared" si="46"/>
        <v>14.013528034871229</v>
      </c>
      <c r="K43" s="22">
        <f t="shared" si="46"/>
        <v>14.217233668085909</v>
      </c>
      <c r="L43" s="22">
        <f t="shared" si="46"/>
        <v>14.419502704179003</v>
      </c>
      <c r="M43" s="22">
        <f t="shared" si="46"/>
        <v>14.617980736580801</v>
      </c>
      <c r="N43" s="22">
        <f t="shared" si="46"/>
        <v>14.813657545531765</v>
      </c>
      <c r="O43" s="22">
        <f t="shared" si="46"/>
        <v>15.007489164030048</v>
      </c>
      <c r="P43" s="22">
        <f t="shared" si="46"/>
        <v>15.200402386537968</v>
      </c>
      <c r="Q43" s="22">
        <f t="shared" si="46"/>
        <v>15.393299219702122</v>
      </c>
      <c r="R43" s="22">
        <f t="shared" si="46"/>
        <v>15.585697991184233</v>
      </c>
      <c r="S43" s="22">
        <f t="shared" si="46"/>
        <v>15.777107200950359</v>
      </c>
      <c r="T43" s="22">
        <f t="shared" si="46"/>
        <v>15.967027360784975</v>
      </c>
      <c r="U43" s="22">
        <f t="shared" si="46"/>
        <v>16.154952948510331</v>
      </c>
      <c r="V43" s="22">
        <f t="shared" si="46"/>
        <v>16.340374465634888</v>
      </c>
      <c r="W43" s="22">
        <f t="shared" si="46"/>
        <v>16.52621432343248</v>
      </c>
      <c r="X43" s="22">
        <f t="shared" si="46"/>
        <v>16.71257903677094</v>
      </c>
      <c r="Y43" s="22">
        <f t="shared" si="46"/>
        <v>16.89955700221368</v>
      </c>
      <c r="Z43" s="22">
        <f t="shared" si="46"/>
        <v>17.087218852575944</v>
      </c>
      <c r="AA43" s="22">
        <f t="shared" si="46"/>
        <v>17.275617665120279</v>
      </c>
      <c r="AB43" s="22">
        <f t="shared" si="46"/>
        <v>17.464789142090563</v>
      </c>
      <c r="AC43" s="22">
        <f t="shared" si="46"/>
        <v>17.654751765203422</v>
      </c>
      <c r="AD43" s="22">
        <f t="shared" si="46"/>
        <v>17.845506929750833</v>
      </c>
      <c r="AE43" s="22">
        <f t="shared" si="46"/>
        <v>18.037039060974049</v>
      </c>
      <c r="AF43" s="22">
        <f t="shared" si="46"/>
        <v>18.229315716420675</v>
      </c>
      <c r="AG43" s="22">
        <f t="shared" si="46"/>
        <v>18.41837990796045</v>
      </c>
      <c r="AH43" s="22">
        <f t="shared" si="46"/>
        <v>18.604657842801508</v>
      </c>
      <c r="AI43" s="22">
        <f t="shared" si="46"/>
        <v>18.788552702912305</v>
      </c>
      <c r="AJ43" s="22">
        <f t="shared" si="46"/>
        <v>18.970446172798621</v>
      </c>
      <c r="AK43" s="22">
        <f t="shared" si="46"/>
        <v>19.150700124323219</v>
      </c>
      <c r="AL43" s="22">
        <f t="shared" si="46"/>
        <v>19.329658231844963</v>
      </c>
      <c r="AM43" s="22">
        <f t="shared" si="46"/>
        <v>19.507647523647112</v>
      </c>
      <c r="AN43" s="22">
        <f t="shared" si="46"/>
        <v>19.684979877897298</v>
      </c>
      <c r="AO43" s="22">
        <f t="shared" si="46"/>
        <v>19.861953467705113</v>
      </c>
      <c r="AP43" s="22">
        <f t="shared" si="46"/>
        <v>20.038854161526491</v>
      </c>
      <c r="AQ43" s="22">
        <f t="shared" si="46"/>
        <v>20.216965768845178</v>
      </c>
      <c r="AR43" s="22">
        <f t="shared" si="46"/>
        <v>20.396284487100239</v>
      </c>
      <c r="AS43" s="22">
        <f t="shared" si="46"/>
        <v>20.576799626107359</v>
      </c>
      <c r="AT43" s="22">
        <f t="shared" si="46"/>
        <v>20.758493805846228</v>
      </c>
      <c r="AU43" s="22">
        <f t="shared" si="46"/>
        <v>20.941343054936144</v>
      </c>
      <c r="AV43" s="22">
        <f t="shared" si="46"/>
        <v>21.125316903765512</v>
      </c>
      <c r="AW43" s="22">
        <f t="shared" si="46"/>
        <v>21.310378473837329</v>
      </c>
      <c r="AX43" s="22">
        <f t="shared" si="46"/>
        <v>21.496484563825327</v>
      </c>
      <c r="AY43" s="22">
        <f t="shared" si="46"/>
        <v>21.683585732153247</v>
      </c>
      <c r="AZ43" s="22">
        <f t="shared" si="46"/>
        <v>21.871626376436296</v>
      </c>
      <c r="BA43" s="22">
        <f t="shared" si="46"/>
        <v>22.055914556446037</v>
      </c>
      <c r="BB43" s="22">
        <f t="shared" si="46"/>
        <v>22.236971415359264</v>
      </c>
      <c r="BC43" s="22">
        <f t="shared" si="46"/>
        <v>22.415279099271348</v>
      </c>
      <c r="BD43" s="22">
        <f t="shared" si="46"/>
        <v>22.591282634190343</v>
      </c>
      <c r="BE43" s="22">
        <f t="shared" si="46"/>
        <v>22.76539191404634</v>
      </c>
      <c r="BF43" s="22">
        <f t="shared" si="46"/>
        <v>22.937983560377599</v>
      </c>
      <c r="BG43" s="22">
        <f t="shared" si="46"/>
        <v>23.109402659883997</v>
      </c>
      <c r="BH43" s="22">
        <f t="shared" si="46"/>
        <v>23.279964389773966</v>
      </c>
      <c r="BI43" s="22">
        <f t="shared" si="46"/>
        <v>23.449955538707808</v>
      </c>
      <c r="BJ43" s="22">
        <f t="shared" si="46"/>
        <v>23.619635930941747</v>
      </c>
      <c r="BK43" s="22">
        <f t="shared" si="46"/>
        <v>23.794553896697888</v>
      </c>
      <c r="BL43" s="22">
        <f t="shared" si="46"/>
        <v>23.974779597310018</v>
      </c>
      <c r="BM43" s="22">
        <f t="shared" si="46"/>
        <v>24.160386209452309</v>
      </c>
      <c r="BN43" s="22">
        <f t="shared" si="46"/>
        <v>24.351450112014099</v>
      </c>
      <c r="BO43" s="22">
        <f t="shared" ref="BO43:DZ43" si="47">$B$27*BN43+$B$32*$B$34*BO37</f>
        <v>24.548050990610825</v>
      </c>
      <c r="BP43" s="22">
        <f t="shared" si="47"/>
        <v>24.750271946593621</v>
      </c>
      <c r="BQ43" s="22">
        <f t="shared" si="47"/>
        <v>24.958199609225158</v>
      </c>
      <c r="BR43" s="22">
        <f t="shared" si="47"/>
        <v>25.171924254576545</v>
      </c>
      <c r="BS43" s="22">
        <f t="shared" si="47"/>
        <v>25.391539928909609</v>
      </c>
      <c r="BT43" s="22">
        <f t="shared" si="47"/>
        <v>25.617144577125778</v>
      </c>
      <c r="BU43" s="22">
        <f t="shared" si="47"/>
        <v>25.853055394689942</v>
      </c>
      <c r="BV43" s="22">
        <f t="shared" si="47"/>
        <v>26.098795520373951</v>
      </c>
      <c r="BW43" s="22">
        <f t="shared" si="47"/>
        <v>26.353894843368792</v>
      </c>
      <c r="BX43" s="22">
        <f t="shared" si="47"/>
        <v>26.617888710176821</v>
      </c>
      <c r="BY43" s="22">
        <f t="shared" si="47"/>
        <v>26.8903166611694</v>
      </c>
      <c r="BZ43" s="22">
        <f t="shared" si="47"/>
        <v>27.170721238327328</v>
      </c>
      <c r="CA43" s="22">
        <f t="shared" si="47"/>
        <v>27.458646858020213</v>
      </c>
      <c r="CB43" s="22">
        <f t="shared" si="47"/>
        <v>27.753638752744106</v>
      </c>
      <c r="CC43" s="22">
        <f t="shared" si="47"/>
        <v>28.055241979079863</v>
      </c>
      <c r="CD43" s="22">
        <f t="shared" si="47"/>
        <v>28.363000489759809</v>
      </c>
      <c r="CE43" s="22">
        <f t="shared" si="47"/>
        <v>28.670826181619759</v>
      </c>
      <c r="CF43" s="22">
        <f t="shared" si="47"/>
        <v>28.977289422738156</v>
      </c>
      <c r="CG43" s="22">
        <f t="shared" si="47"/>
        <v>29.281000385411371</v>
      </c>
      <c r="CH43" s="22">
        <f t="shared" si="47"/>
        <v>29.580610043669843</v>
      </c>
      <c r="CI43" s="22">
        <f t="shared" si="47"/>
        <v>29.874811397299823</v>
      </c>
      <c r="CJ43" s="22">
        <f t="shared" si="47"/>
        <v>30.162340781817985</v>
      </c>
      <c r="CK43" s="22">
        <f t="shared" si="47"/>
        <v>30.441979237792651</v>
      </c>
      <c r="CL43" s="22">
        <f t="shared" si="47"/>
        <v>30.712553927827919</v>
      </c>
      <c r="CM43" s="22">
        <f t="shared" si="47"/>
        <v>30.972939578632452</v>
      </c>
      <c r="CN43" s="22">
        <f t="shared" si="47"/>
        <v>31.222059929000011</v>
      </c>
      <c r="CO43" s="22">
        <f t="shared" si="47"/>
        <v>31.460927135631792</v>
      </c>
      <c r="CP43" s="22">
        <f t="shared" si="47"/>
        <v>31.690076481047274</v>
      </c>
      <c r="CQ43" s="22">
        <f t="shared" si="47"/>
        <v>31.91001217799548</v>
      </c>
      <c r="CR43" s="22">
        <f t="shared" si="47"/>
        <v>32.121209156914723</v>
      </c>
      <c r="CS43" s="22">
        <f t="shared" si="47"/>
        <v>32.324114747358173</v>
      </c>
      <c r="CT43" s="22">
        <f t="shared" si="47"/>
        <v>32.519150263274319</v>
      </c>
      <c r="CU43" s="22">
        <f t="shared" si="47"/>
        <v>32.70671249747884</v>
      </c>
      <c r="CV43" s="22">
        <f t="shared" si="47"/>
        <v>32.887175130978484</v>
      </c>
      <c r="CW43" s="22">
        <f t="shared" si="47"/>
        <v>33.060890061495961</v>
      </c>
      <c r="CX43" s="22">
        <f t="shared" si="47"/>
        <v>33.228188656578908</v>
      </c>
      <c r="CY43" s="22">
        <f t="shared" si="47"/>
        <v>33.389382934519951</v>
      </c>
      <c r="CZ43" s="22">
        <f t="shared" si="47"/>
        <v>33.544766678362841</v>
      </c>
      <c r="DA43" s="22">
        <f t="shared" si="47"/>
        <v>33.694616485840214</v>
      </c>
      <c r="DB43" s="22">
        <f t="shared" si="47"/>
        <v>33.839192759728988</v>
      </c>
      <c r="DC43" s="22">
        <f t="shared" si="47"/>
        <v>33.978740641353376</v>
      </c>
      <c r="DD43" s="22">
        <f t="shared" si="47"/>
        <v>34.11349089083852</v>
      </c>
      <c r="DE43" s="22">
        <f t="shared" si="47"/>
        <v>34.243660716984522</v>
      </c>
      <c r="DF43" s="22">
        <f t="shared" si="47"/>
        <v>34.369454560011917</v>
      </c>
      <c r="DG43" s="22">
        <f t="shared" si="47"/>
        <v>34.491064829334455</v>
      </c>
      <c r="DH43" s="22">
        <f t="shared" si="47"/>
        <v>34.60867259946636</v>
      </c>
      <c r="DI43" s="22">
        <f t="shared" si="47"/>
        <v>34.722448266176208</v>
      </c>
      <c r="DJ43" s="22">
        <f t="shared" si="47"/>
        <v>34.832552164743028</v>
      </c>
      <c r="DK43" s="22">
        <f t="shared" si="47"/>
        <v>34.939135153294004</v>
      </c>
      <c r="DL43" s="22">
        <f t="shared" si="47"/>
        <v>35.042339162544572</v>
      </c>
      <c r="DM43" s="22">
        <f t="shared" si="47"/>
        <v>35.142297714484585</v>
      </c>
      <c r="DN43" s="22">
        <f t="shared" si="47"/>
        <v>35.239136411274735</v>
      </c>
      <c r="DO43" s="22">
        <f t="shared" si="47"/>
        <v>35.332973396328903</v>
      </c>
      <c r="DP43" s="22">
        <f t="shared" si="47"/>
        <v>35.423919788884668</v>
      </c>
      <c r="DQ43" s="22">
        <f t="shared" si="47"/>
        <v>35.51208009382308</v>
      </c>
      <c r="DR43" s="22">
        <f t="shared" si="47"/>
        <v>35.597552588129183</v>
      </c>
      <c r="DS43" s="22">
        <f t="shared" si="47"/>
        <v>35.68042968511935</v>
      </c>
      <c r="DT43" s="22">
        <f t="shared" si="47"/>
        <v>35.760798278090597</v>
      </c>
      <c r="DU43" s="22">
        <f t="shared" si="47"/>
        <v>35.838740064327055</v>
      </c>
      <c r="DV43" s="22">
        <f t="shared" si="47"/>
        <v>35.914331850415294</v>
      </c>
      <c r="DW43" s="22">
        <f t="shared" si="47"/>
        <v>35.987645840344044</v>
      </c>
      <c r="DX43" s="22">
        <f t="shared" si="47"/>
        <v>36.058749906920966</v>
      </c>
      <c r="DY43" s="22">
        <f t="shared" si="47"/>
        <v>36.127707847558753</v>
      </c>
      <c r="DZ43" s="22">
        <f t="shared" si="47"/>
        <v>36.194579625681605</v>
      </c>
      <c r="EA43" s="22">
        <f t="shared" ref="EA43:GL43" si="48">$B$27*DZ43+$B$32*$B$34*EA37</f>
        <v>36.259421598339983</v>
      </c>
      <c r="EB43" s="22">
        <f t="shared" si="48"/>
        <v>36.322286731010379</v>
      </c>
      <c r="EC43" s="22">
        <f t="shared" si="48"/>
        <v>36.38322479975772</v>
      </c>
      <c r="ED43" s="22">
        <f t="shared" si="48"/>
        <v>36.442282581684545</v>
      </c>
      <c r="EE43" s="22">
        <f t="shared" si="48"/>
        <v>36.499504034898415</v>
      </c>
      <c r="EF43" s="22">
        <f t="shared" si="48"/>
        <v>36.554930467926873</v>
      </c>
      <c r="EG43" s="22">
        <f t="shared" si="48"/>
        <v>36.608600699394202</v>
      </c>
      <c r="EH43" s="22">
        <f t="shared" si="48"/>
        <v>36.66055120883739</v>
      </c>
      <c r="EI43" s="22">
        <f t="shared" si="48"/>
        <v>36.710816278375546</v>
      </c>
      <c r="EJ43" s="22">
        <f t="shared" si="48"/>
        <v>36.759428127181877</v>
      </c>
      <c r="EK43" s="22">
        <f t="shared" si="48"/>
        <v>36.806417037573468</v>
      </c>
      <c r="EL43" s="22">
        <f t="shared" si="48"/>
        <v>36.851811473779222</v>
      </c>
      <c r="EM43" s="22">
        <f t="shared" si="48"/>
        <v>36.89563819389587</v>
      </c>
      <c r="EN43" s="22">
        <f t="shared" si="48"/>
        <v>36.937922355882236</v>
      </c>
      <c r="EO43" s="22">
        <f t="shared" si="48"/>
        <v>36.978687617328298</v>
      </c>
      <c r="EP43" s="22">
        <f t="shared" si="48"/>
        <v>37.017956229365694</v>
      </c>
      <c r="EQ43" s="22">
        <f t="shared" si="48"/>
        <v>37.055749125134597</v>
      </c>
      <c r="ER43" s="22">
        <f t="shared" si="48"/>
        <v>37.092086002969083</v>
      </c>
      <c r="ES43" s="22">
        <f t="shared" si="48"/>
        <v>37.126985405156532</v>
      </c>
      <c r="ET43" s="22">
        <f t="shared" si="48"/>
        <v>37.160464791902562</v>
      </c>
      <c r="EU43" s="22">
        <f t="shared" si="48"/>
        <v>37.192540610927409</v>
      </c>
      <c r="EV43" s="22">
        <f t="shared" si="48"/>
        <v>37.22322836373155</v>
      </c>
      <c r="EW43" s="22">
        <f t="shared" si="48"/>
        <v>37.252542667151246</v>
      </c>
      <c r="EX43" s="22">
        <f t="shared" si="48"/>
        <v>37.280497311771008</v>
      </c>
      <c r="EY43" s="22">
        <f t="shared" si="48"/>
        <v>37.307105316956978</v>
      </c>
      <c r="EZ43" s="22">
        <f t="shared" si="48"/>
        <v>37.332378982565203</v>
      </c>
      <c r="FA43" s="22">
        <f t="shared" si="48"/>
        <v>37.35632993766297</v>
      </c>
      <c r="FB43" s="22">
        <f t="shared" si="48"/>
        <v>37.378969186627963</v>
      </c>
      <c r="FC43" s="22">
        <f t="shared" si="48"/>
        <v>37.40030715227244</v>
      </c>
      <c r="FD43" s="22">
        <f t="shared" si="48"/>
        <v>37.420353716733004</v>
      </c>
      <c r="FE43" s="22">
        <f t="shared" si="48"/>
        <v>37.439118259732062</v>
      </c>
      <c r="FF43" s="22">
        <f t="shared" si="48"/>
        <v>37.456609694716356</v>
      </c>
      <c r="FG43" s="22">
        <f t="shared" si="48"/>
        <v>37.472836502869391</v>
      </c>
      <c r="FH43" s="22">
        <f t="shared" si="48"/>
        <v>37.487806765449939</v>
      </c>
      <c r="FI43" s="22">
        <f t="shared" si="48"/>
        <v>37.50152819335996</v>
      </c>
      <c r="FJ43" s="22">
        <f t="shared" si="48"/>
        <v>37.514008155560617</v>
      </c>
      <c r="FK43" s="22">
        <f t="shared" si="48"/>
        <v>37.525253705618809</v>
      </c>
      <c r="FL43" s="22">
        <f t="shared" si="48"/>
        <v>37.535271606960549</v>
      </c>
      <c r="FM43" s="22">
        <f t="shared" si="48"/>
        <v>37.544068356312337</v>
      </c>
      <c r="FN43" s="22">
        <f t="shared" si="48"/>
        <v>37.551650205856703</v>
      </c>
      <c r="FO43" s="22">
        <f t="shared" si="48"/>
        <v>37.558023184059515</v>
      </c>
      <c r="FP43" s="22">
        <f t="shared" si="48"/>
        <v>37.563193115111233</v>
      </c>
      <c r="FQ43" s="22">
        <f t="shared" si="48"/>
        <v>37.567165637256764</v>
      </c>
      <c r="FR43" s="22">
        <f t="shared" si="48"/>
        <v>37.569946219839764</v>
      </c>
      <c r="FS43" s="22">
        <f t="shared" si="48"/>
        <v>37.57154017965042</v>
      </c>
      <c r="FT43" s="22">
        <f t="shared" si="48"/>
        <v>37.57195269588069</v>
      </c>
      <c r="FU43" s="22">
        <f t="shared" si="48"/>
        <v>37.571188824427551</v>
      </c>
      <c r="FV43" s="22">
        <f t="shared" si="48"/>
        <v>37.569253513649102</v>
      </c>
      <c r="FW43" s="22">
        <f t="shared" si="48"/>
        <v>37.566151613276332</v>
      </c>
      <c r="FX43" s="22">
        <f t="shared" si="48"/>
        <v>37.561887892221762</v>
      </c>
      <c r="FY43" s="22">
        <f t="shared" si="48"/>
        <v>37.556467041892873</v>
      </c>
      <c r="FZ43" s="22">
        <f t="shared" si="48"/>
        <v>37.549893686919134</v>
      </c>
      <c r="GA43" s="22">
        <f t="shared" si="48"/>
        <v>37.542172397207111</v>
      </c>
      <c r="GB43" s="22">
        <f t="shared" si="48"/>
        <v>37.533307696747144</v>
      </c>
      <c r="GC43" s="22">
        <f t="shared" si="48"/>
        <v>37.523304072452511</v>
      </c>
      <c r="GD43" s="22">
        <f t="shared" si="48"/>
        <v>37.5121659817761</v>
      </c>
      <c r="GE43" s="22">
        <f t="shared" si="48"/>
        <v>37.499897860106195</v>
      </c>
      <c r="GF43" s="22">
        <f t="shared" si="48"/>
        <v>37.486504127380371</v>
      </c>
      <c r="GG43" s="22">
        <f t="shared" si="48"/>
        <v>37.471989194583081</v>
      </c>
      <c r="GH43" s="22">
        <f t="shared" si="48"/>
        <v>37.456357469566335</v>
      </c>
      <c r="GI43" s="22">
        <f t="shared" si="48"/>
        <v>37.439613362784684</v>
      </c>
      <c r="GJ43" s="22">
        <f t="shared" si="48"/>
        <v>37.421761292175226</v>
      </c>
      <c r="GK43" s="22">
        <f t="shared" si="48"/>
        <v>37.403017187806192</v>
      </c>
      <c r="GL43" s="22">
        <f t="shared" si="48"/>
        <v>37.38333967654588</v>
      </c>
      <c r="GM43" s="22">
        <f t="shared" ref="GM43:IX43" si="49">$B$27*GL43+$B$32*$B$34*GM37</f>
        <v>37.362690101195128</v>
      </c>
      <c r="GN43" s="22">
        <f t="shared" si="49"/>
        <v>37.34103237574498</v>
      </c>
      <c r="GO43" s="22">
        <f t="shared" si="49"/>
        <v>37.318332848942902</v>
      </c>
      <c r="GP43" s="22">
        <f t="shared" si="49"/>
        <v>37.294560175620376</v>
      </c>
      <c r="GQ43" s="22">
        <f t="shared" si="49"/>
        <v>37.269685195635169</v>
      </c>
      <c r="GR43" s="22">
        <f t="shared" si="49"/>
        <v>37.24368081911777</v>
      </c>
      <c r="GS43" s="22">
        <f t="shared" si="49"/>
        <v>37.21652191905698</v>
      </c>
      <c r="GT43" s="22">
        <f t="shared" si="49"/>
        <v>37.188185229429372</v>
      </c>
      <c r="GU43" s="22">
        <f t="shared" si="49"/>
        <v>37.158649249323311</v>
      </c>
      <c r="GV43" s="22">
        <f t="shared" si="49"/>
        <v>37.127894152477758</v>
      </c>
      <c r="GW43" s="22">
        <f t="shared" si="49"/>
        <v>37.095901701517732</v>
      </c>
      <c r="GX43" s="22">
        <f t="shared" si="49"/>
        <v>37.062655167349845</v>
      </c>
      <c r="GY43" s="22">
        <f t="shared" si="49"/>
        <v>37.028139253288856</v>
      </c>
      <c r="GZ43" s="22">
        <f t="shared" si="49"/>
        <v>36.992340023365443</v>
      </c>
      <c r="HA43" s="22">
        <f t="shared" si="49"/>
        <v>36.955244834174998</v>
      </c>
      <c r="HB43" s="22">
        <f t="shared" si="49"/>
        <v>36.916842270950632</v>
      </c>
      <c r="HC43" s="22">
        <f t="shared" si="49"/>
        <v>36.877122087130289</v>
      </c>
      <c r="HD43" s="22">
        <f t="shared" si="49"/>
        <v>36.836075147733951</v>
      </c>
      <c r="HE43" s="22">
        <f t="shared" si="49"/>
        <v>36.793693378563326</v>
      </c>
      <c r="HF43" s="22">
        <f t="shared" si="49"/>
        <v>36.749969707663503</v>
      </c>
      <c r="HG43" s="22">
        <f t="shared" si="49"/>
        <v>36.704898020831017</v>
      </c>
      <c r="HH43" s="22">
        <f t="shared" si="49"/>
        <v>36.658473116361805</v>
      </c>
      <c r="HI43" s="22">
        <f t="shared" si="49"/>
        <v>36.610690661749715</v>
      </c>
      <c r="HJ43" s="22">
        <f t="shared" si="49"/>
        <v>36.561547153124408</v>
      </c>
      <c r="HK43" s="22">
        <f t="shared" si="49"/>
        <v>36.511039876570763</v>
      </c>
      <c r="HL43" s="22">
        <f t="shared" si="49"/>
        <v>36.459166871495277</v>
      </c>
      <c r="HM43" s="22">
        <f t="shared" si="49"/>
        <v>36.405926896203859</v>
      </c>
      <c r="HN43" s="22">
        <f t="shared" si="49"/>
        <v>36.351319395205536</v>
      </c>
      <c r="HO43" s="22">
        <f t="shared" si="49"/>
        <v>36.295344468389402</v>
      </c>
      <c r="HP43" s="22">
        <f t="shared" si="49"/>
        <v>36.238002841568779</v>
      </c>
      <c r="HQ43" s="22">
        <f t="shared" si="49"/>
        <v>36.179295839317668</v>
      </c>
      <c r="HR43" s="22">
        <f t="shared" si="49"/>
        <v>36.119225358331228</v>
      </c>
      <c r="HS43" s="22">
        <f t="shared" si="49"/>
        <v>36.057793841466371</v>
      </c>
      <c r="HT43" s="22">
        <f t="shared" si="49"/>
        <v>35.995004254537513</v>
      </c>
      <c r="HU43" s="22">
        <f t="shared" si="49"/>
        <v>35.930860063811323</v>
      </c>
      <c r="HV43" s="22">
        <f t="shared" si="49"/>
        <v>35.865365214767785</v>
      </c>
      <c r="HW43" s="22">
        <f t="shared" si="49"/>
        <v>35.798524111950805</v>
      </c>
      <c r="HX43" s="22">
        <f t="shared" si="49"/>
        <v>35.730341599349387</v>
      </c>
      <c r="HY43" s="22">
        <f t="shared" si="49"/>
        <v>35.660822942232087</v>
      </c>
      <c r="HZ43" s="22">
        <f t="shared" si="49"/>
        <v>35.589973809756167</v>
      </c>
      <c r="IA43" s="22">
        <f t="shared" si="49"/>
        <v>35.517800258363415</v>
      </c>
      <c r="IB43" s="22">
        <f t="shared" si="49"/>
        <v>35.444308715963963</v>
      </c>
      <c r="IC43" s="22">
        <f t="shared" si="49"/>
        <v>35.369505966643828</v>
      </c>
      <c r="ID43" s="22">
        <f t="shared" si="49"/>
        <v>35.293399136377282</v>
      </c>
      <c r="IE43" s="22">
        <f t="shared" si="49"/>
        <v>35.215995679389827</v>
      </c>
      <c r="IF43" s="22">
        <f t="shared" si="49"/>
        <v>35.137303364961156</v>
      </c>
      <c r="IG43" s="22">
        <f t="shared" si="49"/>
        <v>35.057330264872661</v>
      </c>
      <c r="IH43" s="22">
        <f t="shared" si="49"/>
        <v>34.976084741065691</v>
      </c>
      <c r="II43" s="22">
        <f t="shared" si="49"/>
        <v>34.893575434532316</v>
      </c>
      <c r="IJ43" s="22">
        <f t="shared" si="49"/>
        <v>34.809811254481517</v>
      </c>
      <c r="IK43" s="22">
        <f t="shared" si="49"/>
        <v>34.724801367873468</v>
      </c>
      <c r="IL43" s="22">
        <f t="shared" si="49"/>
        <v>34.63855518935317</v>
      </c>
      <c r="IM43" s="22">
        <f t="shared" si="49"/>
        <v>34.551082371770953</v>
      </c>
      <c r="IN43" s="22">
        <f t="shared" si="49"/>
        <v>34.46239279686349</v>
      </c>
      <c r="IO43" s="22">
        <f t="shared" si="49"/>
        <v>34.372496566650703</v>
      </c>
      <c r="IP43" s="22">
        <f t="shared" si="49"/>
        <v>34.281403994892052</v>
      </c>
      <c r="IQ43" s="22">
        <f t="shared" si="49"/>
        <v>34.189125598510508</v>
      </c>
      <c r="IR43" s="22">
        <f t="shared" si="49"/>
        <v>34.095672089920271</v>
      </c>
      <c r="IS43" s="22">
        <f t="shared" si="49"/>
        <v>34.001054369528624</v>
      </c>
      <c r="IT43" s="22">
        <f t="shared" si="49"/>
        <v>33.905283518339552</v>
      </c>
      <c r="IU43" s="22">
        <f t="shared" si="49"/>
        <v>33.808370790995724</v>
      </c>
      <c r="IV43" s="22">
        <f t="shared" si="49"/>
        <v>33.710327608808811</v>
      </c>
      <c r="IW43" s="22">
        <f t="shared" si="49"/>
        <v>33.611165553289155</v>
      </c>
      <c r="IX43" s="22">
        <f t="shared" si="49"/>
        <v>33.510896359957741</v>
      </c>
      <c r="IY43" s="22">
        <f t="shared" ref="IY43:KF43" si="50">$B$27*IX43+$B$32*$B$34*IY37</f>
        <v>33.409531912142974</v>
      </c>
      <c r="IZ43" s="22">
        <f t="shared" si="50"/>
        <v>33.307084234944554</v>
      </c>
      <c r="JA43" s="22">
        <f t="shared" si="50"/>
        <v>33.203565489705454</v>
      </c>
      <c r="JB43" s="22">
        <f t="shared" si="50"/>
        <v>33.098987968274713</v>
      </c>
      <c r="JC43" s="22">
        <f t="shared" si="50"/>
        <v>32.99336408768616</v>
      </c>
      <c r="JD43" s="22">
        <f t="shared" si="50"/>
        <v>32.886706384673445</v>
      </c>
      <c r="JE43" s="22">
        <f t="shared" si="50"/>
        <v>32.779027510555636</v>
      </c>
      <c r="JF43" s="22">
        <f t="shared" si="50"/>
        <v>32.670340226262795</v>
      </c>
      <c r="JG43" s="22">
        <f t="shared" si="50"/>
        <v>32.560657397423455</v>
      </c>
      <c r="JH43" s="22">
        <f t="shared" si="50"/>
        <v>32.449991989921088</v>
      </c>
      <c r="JI43" s="22">
        <f t="shared" si="50"/>
        <v>32.338357065050374</v>
      </c>
      <c r="JJ43" s="22">
        <f t="shared" si="50"/>
        <v>32.225765775266183</v>
      </c>
      <c r="JK43" s="22">
        <f t="shared" si="50"/>
        <v>32.112231359748563</v>
      </c>
      <c r="JL43" s="22">
        <f t="shared" si="50"/>
        <v>31.997767140150732</v>
      </c>
      <c r="JM43" s="22">
        <f t="shared" si="50"/>
        <v>31.882386516298482</v>
      </c>
      <c r="JN43" s="22">
        <f t="shared" si="50"/>
        <v>31.766102962145172</v>
      </c>
      <c r="JO43" s="22">
        <f t="shared" si="50"/>
        <v>31.648930021776007</v>
      </c>
      <c r="JP43" s="22">
        <f t="shared" si="50"/>
        <v>31.530881305532876</v>
      </c>
      <c r="JQ43" s="22">
        <f t="shared" si="50"/>
        <v>31.411970486145215</v>
      </c>
      <c r="JR43" s="22">
        <f t="shared" si="50"/>
        <v>31.292211295186799</v>
      </c>
      <c r="JS43" s="22">
        <f t="shared" si="50"/>
        <v>31.171617519028548</v>
      </c>
      <c r="JT43" s="22">
        <f t="shared" si="50"/>
        <v>31.050202995538484</v>
      </c>
      <c r="JU43" s="22">
        <f t="shared" si="50"/>
        <v>30.92798161046343</v>
      </c>
      <c r="JV43" s="22">
        <f t="shared" si="50"/>
        <v>30.80496729402125</v>
      </c>
      <c r="JW43" s="22">
        <f t="shared" si="50"/>
        <v>30.681174017444341</v>
      </c>
      <c r="JX43" s="22">
        <f t="shared" si="50"/>
        <v>30.556615789526226</v>
      </c>
      <c r="JY43" s="22">
        <f t="shared" si="50"/>
        <v>30.43130665341058</v>
      </c>
      <c r="JZ43" s="22">
        <f t="shared" si="50"/>
        <v>30.305260683554305</v>
      </c>
      <c r="KA43" s="22">
        <f t="shared" si="50"/>
        <v>30.178491982262326</v>
      </c>
      <c r="KB43" s="22">
        <f t="shared" si="50"/>
        <v>30.051014676647085</v>
      </c>
      <c r="KC43" s="22">
        <f t="shared" si="50"/>
        <v>29.922842915689472</v>
      </c>
      <c r="KD43" s="22">
        <f t="shared" si="50"/>
        <v>29.793990867200666</v>
      </c>
      <c r="KE43" s="22">
        <f t="shared" si="50"/>
        <v>29.66447271502161</v>
      </c>
      <c r="KF43" s="22">
        <f t="shared" si="50"/>
        <v>29.534302655989595</v>
      </c>
    </row>
    <row r="44" spans="1:292" x14ac:dyDescent="0.2">
      <c r="A44" t="s">
        <v>34</v>
      </c>
      <c r="B44" s="18">
        <v>0.89700000000000002</v>
      </c>
      <c r="C44" s="22">
        <f t="shared" ref="C44:BN44" si="51">$B$28*B44+$B$33*$B$34*C37</f>
        <v>0.90964277335813215</v>
      </c>
      <c r="D44" s="22">
        <f t="shared" si="51"/>
        <v>0.92207084684385376</v>
      </c>
      <c r="E44" s="22">
        <f t="shared" si="51"/>
        <v>0.93431873553262024</v>
      </c>
      <c r="F44" s="22">
        <f t="shared" si="51"/>
        <v>0.94639730449032133</v>
      </c>
      <c r="G44" s="22">
        <f t="shared" si="51"/>
        <v>0.95830305519590542</v>
      </c>
      <c r="H44" s="22">
        <f t="shared" si="51"/>
        <v>0.97002380092793716</v>
      </c>
      <c r="I44" s="22">
        <f t="shared" si="51"/>
        <v>0.98154215324877381</v>
      </c>
      <c r="J44" s="22">
        <f t="shared" si="51"/>
        <v>0.99283768139119255</v>
      </c>
      <c r="K44" s="22">
        <f t="shared" si="51"/>
        <v>1.0038882672211391</v>
      </c>
      <c r="L44" s="22">
        <f t="shared" si="51"/>
        <v>1.0146709724479965</v>
      </c>
      <c r="M44" s="22">
        <f t="shared" si="51"/>
        <v>1.0243166099372123</v>
      </c>
      <c r="N44" s="22">
        <f t="shared" si="51"/>
        <v>1.0335818658285552</v>
      </c>
      <c r="O44" s="22">
        <f t="shared" si="51"/>
        <v>1.042934811782017</v>
      </c>
      <c r="P44" s="22">
        <f t="shared" si="51"/>
        <v>1.0526694982598128</v>
      </c>
      <c r="Q44" s="22">
        <f t="shared" si="51"/>
        <v>1.0629755386980602</v>
      </c>
      <c r="R44" s="22">
        <f t="shared" si="51"/>
        <v>1.0734350793868856</v>
      </c>
      <c r="S44" s="22">
        <f t="shared" si="51"/>
        <v>1.0837797415911594</v>
      </c>
      <c r="T44" s="22">
        <f t="shared" si="51"/>
        <v>1.0938323189662826</v>
      </c>
      <c r="U44" s="22">
        <f t="shared" si="51"/>
        <v>1.1034715031696962</v>
      </c>
      <c r="V44" s="22">
        <f t="shared" si="51"/>
        <v>1.1126105748897555</v>
      </c>
      <c r="W44" s="22">
        <f t="shared" si="51"/>
        <v>1.1225580576924921</v>
      </c>
      <c r="X44" s="22">
        <f t="shared" si="51"/>
        <v>1.1330480319446363</v>
      </c>
      <c r="Y44" s="22">
        <f t="shared" si="51"/>
        <v>1.143914395857635</v>
      </c>
      <c r="Z44" s="22">
        <f t="shared" si="51"/>
        <v>1.1550513180319362</v>
      </c>
      <c r="AA44" s="22">
        <f t="shared" si="51"/>
        <v>1.1663892002701406</v>
      </c>
      <c r="AB44" s="22">
        <f t="shared" si="51"/>
        <v>1.1778800919790553</v>
      </c>
      <c r="AC44" s="22">
        <f t="shared" si="51"/>
        <v>1.1894888372656365</v>
      </c>
      <c r="AD44" s="22">
        <f t="shared" si="51"/>
        <v>1.2011877007539711</v>
      </c>
      <c r="AE44" s="22">
        <f t="shared" si="51"/>
        <v>1.2129531039513772</v>
      </c>
      <c r="AF44" s="22">
        <f t="shared" si="51"/>
        <v>1.2247636428068713</v>
      </c>
      <c r="AG44" s="22">
        <f t="shared" si="51"/>
        <v>1.2350357755020218</v>
      </c>
      <c r="AH44" s="22">
        <f t="shared" si="51"/>
        <v>1.2444718933916952</v>
      </c>
      <c r="AI44" s="22">
        <f t="shared" si="51"/>
        <v>1.2534985474230114</v>
      </c>
      <c r="AJ44" s="22">
        <f t="shared" si="51"/>
        <v>1.2623750678455816</v>
      </c>
      <c r="AK44" s="22">
        <f t="shared" si="51"/>
        <v>1.2712595431239224</v>
      </c>
      <c r="AL44" s="22">
        <f t="shared" si="51"/>
        <v>1.2802488487978874</v>
      </c>
      <c r="AM44" s="22">
        <f t="shared" si="51"/>
        <v>1.2894029376365972</v>
      </c>
      <c r="AN44" s="22">
        <f t="shared" si="51"/>
        <v>1.2987595856254841</v>
      </c>
      <c r="AO44" s="22">
        <f t="shared" si="51"/>
        <v>1.3083433496823851</v>
      </c>
      <c r="AP44" s="22">
        <f t="shared" si="51"/>
        <v>1.3181710159463482</v>
      </c>
      <c r="AQ44" s="22">
        <f t="shared" si="51"/>
        <v>1.3286584744429508</v>
      </c>
      <c r="AR44" s="22">
        <f t="shared" si="51"/>
        <v>1.3395722664057832</v>
      </c>
      <c r="AS44" s="22">
        <f t="shared" si="51"/>
        <v>1.3507679499945437</v>
      </c>
      <c r="AT44" s="22">
        <f t="shared" si="51"/>
        <v>1.3621549965914983</v>
      </c>
      <c r="AU44" s="22">
        <f t="shared" si="51"/>
        <v>1.373675464123886</v>
      </c>
      <c r="AV44" s="22">
        <f t="shared" si="51"/>
        <v>1.3852910618918854</v>
      </c>
      <c r="AW44" s="22">
        <f t="shared" si="51"/>
        <v>1.3969753056046637</v>
      </c>
      <c r="AX44" s="22">
        <f t="shared" si="51"/>
        <v>1.4087087598950832</v>
      </c>
      <c r="AY44" s="22">
        <f t="shared" si="51"/>
        <v>1.4204761533347181</v>
      </c>
      <c r="AZ44" s="22">
        <f t="shared" si="51"/>
        <v>1.4322646292338712</v>
      </c>
      <c r="BA44" s="22">
        <f t="shared" si="51"/>
        <v>1.4422105839228259</v>
      </c>
      <c r="BB44" s="22">
        <f t="shared" si="51"/>
        <v>1.4511617036826481</v>
      </c>
      <c r="BC44" s="22">
        <f t="shared" si="51"/>
        <v>1.459628445908574</v>
      </c>
      <c r="BD44" s="22">
        <f t="shared" si="51"/>
        <v>1.4679165880226124</v>
      </c>
      <c r="BE44" s="22">
        <f t="shared" si="51"/>
        <v>1.4762077097497739</v>
      </c>
      <c r="BF44" s="22">
        <f t="shared" si="51"/>
        <v>1.4846080021843573</v>
      </c>
      <c r="BG44" s="22">
        <f t="shared" si="51"/>
        <v>1.493177865627267</v>
      </c>
      <c r="BH44" s="22">
        <f t="shared" si="51"/>
        <v>1.5019498564035807</v>
      </c>
      <c r="BI44" s="22">
        <f t="shared" si="51"/>
        <v>1.5109395675365973</v>
      </c>
      <c r="BJ44" s="22">
        <f t="shared" si="51"/>
        <v>1.5201522242452046</v>
      </c>
      <c r="BK44" s="22">
        <f t="shared" si="51"/>
        <v>1.5317123353483808</v>
      </c>
      <c r="BL44" s="22">
        <f t="shared" si="51"/>
        <v>1.5448439964913168</v>
      </c>
      <c r="BM44" s="22">
        <f t="shared" si="51"/>
        <v>1.559079407268539</v>
      </c>
      <c r="BN44" s="22">
        <f t="shared" si="51"/>
        <v>1.574137785418902</v>
      </c>
      <c r="BO44" s="22">
        <f t="shared" ref="BO44:DZ44" si="52">$B$28*BN44+$B$33*$B$34*BO37</f>
        <v>1.5898518958970889</v>
      </c>
      <c r="BP44" s="22">
        <f t="shared" si="52"/>
        <v>1.6061234926904873</v>
      </c>
      <c r="BQ44" s="22">
        <f t="shared" si="52"/>
        <v>1.6228962966724461</v>
      </c>
      <c r="BR44" s="22">
        <f t="shared" si="52"/>
        <v>1.6401396110934914</v>
      </c>
      <c r="BS44" s="22">
        <f t="shared" si="52"/>
        <v>1.6578383883854544</v>
      </c>
      <c r="BT44" s="22">
        <f t="shared" si="52"/>
        <v>1.675987210219634</v>
      </c>
      <c r="BU44" s="22">
        <f t="shared" si="52"/>
        <v>1.6962727285526502</v>
      </c>
      <c r="BV44" s="22">
        <f t="shared" si="52"/>
        <v>1.7178989779529523</v>
      </c>
      <c r="BW44" s="22">
        <f t="shared" si="52"/>
        <v>1.7403749845167744</v>
      </c>
      <c r="BX44" s="22">
        <f t="shared" si="52"/>
        <v>1.7633943980618876</v>
      </c>
      <c r="BY44" s="22">
        <f t="shared" si="52"/>
        <v>1.7867624676803577</v>
      </c>
      <c r="BZ44" s="22">
        <f t="shared" si="52"/>
        <v>1.810351749774904</v>
      </c>
      <c r="CA44" s="22">
        <f t="shared" si="52"/>
        <v>1.8340752423965343</v>
      </c>
      <c r="CB44" s="22">
        <f t="shared" si="52"/>
        <v>1.8578700922220985</v>
      </c>
      <c r="CC44" s="22">
        <f t="shared" si="52"/>
        <v>1.8816877146428546</v>
      </c>
      <c r="CD44" s="22">
        <f t="shared" si="52"/>
        <v>1.9054878042696934</v>
      </c>
      <c r="CE44" s="22">
        <f t="shared" si="52"/>
        <v>1.926982671271102</v>
      </c>
      <c r="CF44" s="22">
        <f t="shared" si="52"/>
        <v>1.9465090324439434</v>
      </c>
      <c r="CG44" s="22">
        <f t="shared" si="52"/>
        <v>1.9642543703854767</v>
      </c>
      <c r="CH44" s="22">
        <f t="shared" si="52"/>
        <v>1.980316961137814</v>
      </c>
      <c r="CI44" s="22">
        <f t="shared" si="52"/>
        <v>1.9947423961909339</v>
      </c>
      <c r="CJ44" s="22">
        <f t="shared" si="52"/>
        <v>2.0075457965482251</v>
      </c>
      <c r="CK44" s="22">
        <f t="shared" si="52"/>
        <v>2.0187253399108473</v>
      </c>
      <c r="CL44" s="22">
        <f t="shared" si="52"/>
        <v>2.028270515684949</v>
      </c>
      <c r="CM44" s="22">
        <f t="shared" si="52"/>
        <v>2.0361671743096577</v>
      </c>
      <c r="CN44" s="22">
        <f t="shared" si="52"/>
        <v>2.0424006251463429</v>
      </c>
      <c r="CO44" s="22">
        <f t="shared" si="52"/>
        <v>2.0477727316676</v>
      </c>
      <c r="CP44" s="22">
        <f t="shared" si="52"/>
        <v>2.0526022275138835</v>
      </c>
      <c r="CQ44" s="22">
        <f t="shared" si="52"/>
        <v>2.0570822381052176</v>
      </c>
      <c r="CR44" s="22">
        <f t="shared" si="52"/>
        <v>2.0613297086414106</v>
      </c>
      <c r="CS44" s="22">
        <f t="shared" si="52"/>
        <v>2.0654153821307233</v>
      </c>
      <c r="CT44" s="22">
        <f t="shared" si="52"/>
        <v>2.0693819819471635</v>
      </c>
      <c r="CU44" s="22">
        <f t="shared" si="52"/>
        <v>2.0732552400103681</v>
      </c>
      <c r="CV44" s="22">
        <f t="shared" si="52"/>
        <v>2.077050585805396</v>
      </c>
      <c r="CW44" s="22">
        <f t="shared" si="52"/>
        <v>2.0807772033628265</v>
      </c>
      <c r="CX44" s="22">
        <f t="shared" si="52"/>
        <v>2.084440492132992</v>
      </c>
      <c r="CY44" s="22">
        <f t="shared" si="52"/>
        <v>2.0880435593405511</v>
      </c>
      <c r="CZ44" s="22">
        <f t="shared" si="52"/>
        <v>2.0915881253626205</v>
      </c>
      <c r="DA44" s="22">
        <f t="shared" si="52"/>
        <v>2.0950750726968974</v>
      </c>
      <c r="DB44" s="22">
        <f t="shared" si="52"/>
        <v>2.098504779086551</v>
      </c>
      <c r="DC44" s="22">
        <f t="shared" si="52"/>
        <v>2.1018773194601121</v>
      </c>
      <c r="DD44" s="22">
        <f t="shared" si="52"/>
        <v>2.1051925884456653</v>
      </c>
      <c r="DE44" s="22">
        <f t="shared" si="52"/>
        <v>2.1084503746420817</v>
      </c>
      <c r="DF44" s="22">
        <f t="shared" si="52"/>
        <v>2.1116504057786267</v>
      </c>
      <c r="DG44" s="22">
        <f t="shared" si="52"/>
        <v>2.1147923760028595</v>
      </c>
      <c r="DH44" s="22">
        <f t="shared" si="52"/>
        <v>2.1178759625440526</v>
      </c>
      <c r="DI44" s="22">
        <f t="shared" si="52"/>
        <v>2.1209008358206889</v>
      </c>
      <c r="DJ44" s="22">
        <f t="shared" si="52"/>
        <v>2.1238666654054845</v>
      </c>
      <c r="DK44" s="22">
        <f t="shared" si="52"/>
        <v>2.1267731238035861</v>
      </c>
      <c r="DL44" s="22">
        <f t="shared" si="52"/>
        <v>2.1296198886348363</v>
      </c>
      <c r="DM44" s="22">
        <f t="shared" si="52"/>
        <v>2.132406644097784</v>
      </c>
      <c r="DN44" s="22">
        <f t="shared" si="52"/>
        <v>2.1351330817941006</v>
      </c>
      <c r="DO44" s="22">
        <f t="shared" si="52"/>
        <v>2.1377989012746439</v>
      </c>
      <c r="DP44" s="22">
        <f t="shared" si="52"/>
        <v>2.1404038103020033</v>
      </c>
      <c r="DQ44" s="22">
        <f t="shared" si="52"/>
        <v>2.1429475250396961</v>
      </c>
      <c r="DR44" s="22">
        <f t="shared" si="52"/>
        <v>2.1454297701879192</v>
      </c>
      <c r="DS44" s="22">
        <f t="shared" si="52"/>
        <v>2.1478502790034995</v>
      </c>
      <c r="DT44" s="22">
        <f t="shared" si="52"/>
        <v>2.1502087934036798</v>
      </c>
      <c r="DU44" s="22">
        <f t="shared" si="52"/>
        <v>2.1525050640245484</v>
      </c>
      <c r="DV44" s="22">
        <f t="shared" si="52"/>
        <v>2.1547388501838256</v>
      </c>
      <c r="DW44" s="22">
        <f t="shared" si="52"/>
        <v>2.1569099199487183</v>
      </c>
      <c r="DX44" s="22">
        <f t="shared" si="52"/>
        <v>2.1590180500872056</v>
      </c>
      <c r="DY44" s="22">
        <f t="shared" si="52"/>
        <v>2.161063025988279</v>
      </c>
      <c r="DZ44" s="22">
        <f t="shared" si="52"/>
        <v>2.1630446417066302</v>
      </c>
      <c r="EA44" s="22">
        <f t="shared" ref="EA44:GL44" si="53">$B$28*DZ44+$B$33*$B$34*EA37</f>
        <v>2.1649626999893852</v>
      </c>
      <c r="EB44" s="22">
        <f t="shared" si="53"/>
        <v>2.166817012367487</v>
      </c>
      <c r="EC44" s="22">
        <f t="shared" si="53"/>
        <v>2.1686073990645118</v>
      </c>
      <c r="ED44" s="22">
        <f t="shared" si="53"/>
        <v>2.1703336888756284</v>
      </c>
      <c r="EE44" s="22">
        <f t="shared" si="53"/>
        <v>2.1719957192533914</v>
      </c>
      <c r="EF44" s="22">
        <f t="shared" si="53"/>
        <v>2.1735933362511797</v>
      </c>
      <c r="EG44" s="22">
        <f t="shared" si="53"/>
        <v>2.1751263944648649</v>
      </c>
      <c r="EH44" s="22">
        <f t="shared" si="53"/>
        <v>2.1765947571018569</v>
      </c>
      <c r="EI44" s="22">
        <f t="shared" si="53"/>
        <v>2.1779982958106081</v>
      </c>
      <c r="EJ44" s="22">
        <f t="shared" si="53"/>
        <v>2.1793368909354811</v>
      </c>
      <c r="EK44" s="22">
        <f t="shared" si="53"/>
        <v>2.1806104313912442</v>
      </c>
      <c r="EL44" s="22">
        <f t="shared" si="53"/>
        <v>2.1818188145394575</v>
      </c>
      <c r="EM44" s="22">
        <f t="shared" si="53"/>
        <v>2.1829619461026537</v>
      </c>
      <c r="EN44" s="22">
        <f t="shared" si="53"/>
        <v>2.184039740285872</v>
      </c>
      <c r="EO44" s="22">
        <f t="shared" si="53"/>
        <v>2.1850521197823367</v>
      </c>
      <c r="EP44" s="22">
        <f t="shared" si="53"/>
        <v>2.185999015713282</v>
      </c>
      <c r="EQ44" s="22">
        <f t="shared" si="53"/>
        <v>2.1868803675599091</v>
      </c>
      <c r="ER44" s="22">
        <f t="shared" si="53"/>
        <v>2.1876961230310763</v>
      </c>
      <c r="ES44" s="22">
        <f t="shared" si="53"/>
        <v>2.1884462381134764</v>
      </c>
      <c r="ET44" s="22">
        <f t="shared" si="53"/>
        <v>2.1891306769840231</v>
      </c>
      <c r="EU44" s="22">
        <f t="shared" si="53"/>
        <v>2.1897494118994234</v>
      </c>
      <c r="EV44" s="22">
        <f t="shared" si="53"/>
        <v>2.1903024233872324</v>
      </c>
      <c r="EW44" s="22">
        <f t="shared" si="53"/>
        <v>2.1907896999919285</v>
      </c>
      <c r="EX44" s="22">
        <f t="shared" si="53"/>
        <v>2.1912112382702462</v>
      </c>
      <c r="EY44" s="22">
        <f t="shared" si="53"/>
        <v>2.1915670427714802</v>
      </c>
      <c r="EZ44" s="22">
        <f t="shared" si="53"/>
        <v>2.1918571259530739</v>
      </c>
      <c r="FA44" s="22">
        <f t="shared" si="53"/>
        <v>2.1920815081161793</v>
      </c>
      <c r="FB44" s="22">
        <f t="shared" si="53"/>
        <v>2.1922402174310474</v>
      </c>
      <c r="FC44" s="22">
        <f t="shared" si="53"/>
        <v>2.1923332898158341</v>
      </c>
      <c r="FD44" s="22">
        <f t="shared" si="53"/>
        <v>2.1923607689547326</v>
      </c>
      <c r="FE44" s="22">
        <f t="shared" si="53"/>
        <v>2.1923227061920345</v>
      </c>
      <c r="FF44" s="22">
        <f t="shared" si="53"/>
        <v>2.1922191604929715</v>
      </c>
      <c r="FG44" s="22">
        <f t="shared" si="53"/>
        <v>2.1920501983953544</v>
      </c>
      <c r="FH44" s="22">
        <f t="shared" si="53"/>
        <v>2.1918158940878478</v>
      </c>
      <c r="FI44" s="22">
        <f t="shared" si="53"/>
        <v>2.1915163290881856</v>
      </c>
      <c r="FJ44" s="22">
        <f t="shared" si="53"/>
        <v>2.1911515922629006</v>
      </c>
      <c r="FK44" s="22">
        <f t="shared" si="53"/>
        <v>2.1907217797407839</v>
      </c>
      <c r="FL44" s="22">
        <f t="shared" si="53"/>
        <v>2.1902269949497928</v>
      </c>
      <c r="FM44" s="22">
        <f t="shared" si="53"/>
        <v>2.1896673484916462</v>
      </c>
      <c r="FN44" s="22">
        <f t="shared" si="53"/>
        <v>2.1890429580871169</v>
      </c>
      <c r="FO44" s="22">
        <f t="shared" si="53"/>
        <v>2.1883539485178098</v>
      </c>
      <c r="FP44" s="22">
        <f t="shared" si="53"/>
        <v>2.1876004515123566</v>
      </c>
      <c r="FQ44" s="22">
        <f t="shared" si="53"/>
        <v>2.1867826056770601</v>
      </c>
      <c r="FR44" s="22">
        <f t="shared" si="53"/>
        <v>2.1859005563584795</v>
      </c>
      <c r="FS44" s="22">
        <f t="shared" si="53"/>
        <v>2.1849544556709328</v>
      </c>
      <c r="FT44" s="22">
        <f t="shared" si="53"/>
        <v>2.1839444623297286</v>
      </c>
      <c r="FU44" s="22">
        <f t="shared" si="53"/>
        <v>2.1828707416309561</v>
      </c>
      <c r="FV44" s="22">
        <f t="shared" si="53"/>
        <v>2.1817334663472105</v>
      </c>
      <c r="FW44" s="22">
        <f t="shared" si="53"/>
        <v>2.1805328148931808</v>
      </c>
      <c r="FX44" s="22">
        <f t="shared" si="53"/>
        <v>2.1792689739754154</v>
      </c>
      <c r="FY44" s="22">
        <f t="shared" si="53"/>
        <v>2.1779421348083332</v>
      </c>
      <c r="FZ44" s="22">
        <f t="shared" si="53"/>
        <v>2.1765524938602816</v>
      </c>
      <c r="GA44" s="22">
        <f t="shared" si="53"/>
        <v>2.175100254082392</v>
      </c>
      <c r="GB44" s="22">
        <f t="shared" si="53"/>
        <v>2.173585624630018</v>
      </c>
      <c r="GC44" s="22">
        <f t="shared" si="53"/>
        <v>2.1720088209080028</v>
      </c>
      <c r="GD44" s="22">
        <f t="shared" si="53"/>
        <v>2.1703700643111361</v>
      </c>
      <c r="GE44" s="22">
        <f t="shared" si="53"/>
        <v>2.1686695821524102</v>
      </c>
      <c r="GF44" s="22">
        <f t="shared" si="53"/>
        <v>2.1669076074757596</v>
      </c>
      <c r="GG44" s="22">
        <f t="shared" si="53"/>
        <v>2.1650843790470793</v>
      </c>
      <c r="GH44" s="22">
        <f t="shared" si="53"/>
        <v>2.1632001412264947</v>
      </c>
      <c r="GI44" s="22">
        <f t="shared" si="53"/>
        <v>2.1612551439896261</v>
      </c>
      <c r="GJ44" s="22">
        <f t="shared" si="53"/>
        <v>2.1592496427295282</v>
      </c>
      <c r="GK44" s="22">
        <f t="shared" si="53"/>
        <v>2.1572684981555152</v>
      </c>
      <c r="GL44" s="22">
        <f t="shared" si="53"/>
        <v>2.1552651937719993</v>
      </c>
      <c r="GM44" s="22">
        <f t="shared" ref="GM44:IX44" si="54">$B$28*GL44+$B$33*$B$34*GM37</f>
        <v>2.1532116568644577</v>
      </c>
      <c r="GN44" s="22">
        <f t="shared" si="54"/>
        <v>2.1510910056012196</v>
      </c>
      <c r="GO44" s="22">
        <f t="shared" si="54"/>
        <v>2.1488931499442434</v>
      </c>
      <c r="GP44" s="22">
        <f t="shared" si="54"/>
        <v>2.1466121234536146</v>
      </c>
      <c r="GQ44" s="22">
        <f t="shared" si="54"/>
        <v>2.1442444650507264</v>
      </c>
      <c r="GR44" s="22">
        <f t="shared" si="54"/>
        <v>2.1417882372634813</v>
      </c>
      <c r="GS44" s="22">
        <f t="shared" si="54"/>
        <v>2.1392424310753384</v>
      </c>
      <c r="GT44" s="22">
        <f t="shared" si="54"/>
        <v>2.1366066047110861</v>
      </c>
      <c r="GU44" s="22">
        <f t="shared" si="54"/>
        <v>2.1338806646193098</v>
      </c>
      <c r="GV44" s="22">
        <f t="shared" si="54"/>
        <v>2.1310647326066618</v>
      </c>
      <c r="GW44" s="22">
        <f t="shared" si="54"/>
        <v>2.1281590650622442</v>
      </c>
      <c r="GX44" s="22">
        <f t="shared" si="54"/>
        <v>2.1251640040689903</v>
      </c>
      <c r="GY44" s="22">
        <f t="shared" si="54"/>
        <v>2.1220799478017365</v>
      </c>
      <c r="GZ44" s="22">
        <f t="shared" si="54"/>
        <v>2.1189073325114878</v>
      </c>
      <c r="HA44" s="22">
        <f t="shared" si="54"/>
        <v>2.1156466213764897</v>
      </c>
      <c r="HB44" s="22">
        <f t="shared" si="54"/>
        <v>2.1122982978724552</v>
      </c>
      <c r="HC44" s="22">
        <f t="shared" si="54"/>
        <v>2.1088628616882636</v>
      </c>
      <c r="HD44" s="22">
        <f t="shared" si="54"/>
        <v>2.1053408263918021</v>
      </c>
      <c r="HE44" s="22">
        <f t="shared" si="54"/>
        <v>2.1017327190493571</v>
      </c>
      <c r="HF44" s="22">
        <f t="shared" si="54"/>
        <v>2.0980390757387135</v>
      </c>
      <c r="HG44" s="22">
        <f t="shared" si="54"/>
        <v>2.0942604431086487</v>
      </c>
      <c r="HH44" s="22">
        <f t="shared" si="54"/>
        <v>2.0903973780040745</v>
      </c>
      <c r="HI44" s="22">
        <f t="shared" si="54"/>
        <v>2.0864504469848688</v>
      </c>
      <c r="HJ44" s="22">
        <f t="shared" si="54"/>
        <v>2.0824202261403082</v>
      </c>
      <c r="HK44" s="22">
        <f t="shared" si="54"/>
        <v>2.0783073008022503</v>
      </c>
      <c r="HL44" s="22">
        <f t="shared" si="54"/>
        <v>2.0741122653060913</v>
      </c>
      <c r="HM44" s="22">
        <f t="shared" si="54"/>
        <v>2.0698357228932087</v>
      </c>
      <c r="HN44" s="22">
        <f t="shared" si="54"/>
        <v>2.0654782855556171</v>
      </c>
      <c r="HO44" s="22">
        <f t="shared" si="54"/>
        <v>2.061040573943874</v>
      </c>
      <c r="HP44" s="22">
        <f t="shared" si="54"/>
        <v>2.0565232171538113</v>
      </c>
      <c r="HQ44" s="22">
        <f t="shared" si="54"/>
        <v>2.0519268528409746</v>
      </c>
      <c r="HR44" s="22">
        <f t="shared" si="54"/>
        <v>2.0472521268789778</v>
      </c>
      <c r="HS44" s="22">
        <f t="shared" si="54"/>
        <v>2.0424996928155501</v>
      </c>
      <c r="HT44" s="22">
        <f t="shared" si="54"/>
        <v>2.0376702120515322</v>
      </c>
      <c r="HU44" s="22">
        <f t="shared" si="54"/>
        <v>2.032764353698771</v>
      </c>
      <c r="HV44" s="22">
        <f t="shared" si="54"/>
        <v>2.0277827944862108</v>
      </c>
      <c r="HW44" s="22">
        <f t="shared" si="54"/>
        <v>2.0227262186534221</v>
      </c>
      <c r="HX44" s="22">
        <f t="shared" si="54"/>
        <v>2.0175953176378156</v>
      </c>
      <c r="HY44" s="22">
        <f t="shared" si="54"/>
        <v>2.0123907900179492</v>
      </c>
      <c r="HZ44" s="22">
        <f t="shared" si="54"/>
        <v>2.0071133413739131</v>
      </c>
      <c r="IA44" s="22">
        <f t="shared" si="54"/>
        <v>2.00176368411993</v>
      </c>
      <c r="IB44" s="22">
        <f t="shared" si="54"/>
        <v>1.9963425373385968</v>
      </c>
      <c r="IC44" s="22">
        <f t="shared" si="54"/>
        <v>1.99085062652843</v>
      </c>
      <c r="ID44" s="22">
        <f t="shared" si="54"/>
        <v>1.9852886835032209</v>
      </c>
      <c r="IE44" s="22">
        <f t="shared" si="54"/>
        <v>1.9796574462647749</v>
      </c>
      <c r="IF44" s="22">
        <f t="shared" si="54"/>
        <v>1.9739576587900731</v>
      </c>
      <c r="IG44" s="22">
        <f t="shared" si="54"/>
        <v>1.9681900708584541</v>
      </c>
      <c r="IH44" s="22">
        <f t="shared" si="54"/>
        <v>1.9623554377442542</v>
      </c>
      <c r="II44" s="22">
        <f t="shared" si="54"/>
        <v>1.9564545202413699</v>
      </c>
      <c r="IJ44" s="22">
        <f t="shared" si="54"/>
        <v>1.9504880845344803</v>
      </c>
      <c r="IK44" s="22">
        <f t="shared" si="54"/>
        <v>1.9444569020205977</v>
      </c>
      <c r="IL44" s="22">
        <f t="shared" si="54"/>
        <v>1.9383617491214369</v>
      </c>
      <c r="IM44" s="22">
        <f t="shared" si="54"/>
        <v>1.9322034071743344</v>
      </c>
      <c r="IN44" s="22">
        <f t="shared" si="54"/>
        <v>1.9259826622136702</v>
      </c>
      <c r="IO44" s="22">
        <f t="shared" si="54"/>
        <v>1.9197003049117209</v>
      </c>
      <c r="IP44" s="22">
        <f t="shared" si="54"/>
        <v>1.9133571303699339</v>
      </c>
      <c r="IQ44" s="22">
        <f t="shared" si="54"/>
        <v>1.9069539377841744</v>
      </c>
      <c r="IR44" s="22">
        <f t="shared" si="54"/>
        <v>1.9004915304072341</v>
      </c>
      <c r="IS44" s="22">
        <f t="shared" si="54"/>
        <v>1.8939707154204064</v>
      </c>
      <c r="IT44" s="22">
        <f t="shared" si="54"/>
        <v>1.8873923037249745</v>
      </c>
      <c r="IU44" s="22">
        <f t="shared" si="54"/>
        <v>1.8807571098220679</v>
      </c>
      <c r="IV44" s="22">
        <f t="shared" si="54"/>
        <v>1.8740659515761413</v>
      </c>
      <c r="IW44" s="22">
        <f t="shared" si="54"/>
        <v>1.8673196501119806</v>
      </c>
      <c r="IX44" s="22">
        <f t="shared" si="54"/>
        <v>1.8605190297173095</v>
      </c>
      <c r="IY44" s="22">
        <f t="shared" ref="IY44:KF44" si="55">$B$28*IX44+$B$33*$B$34*IY37</f>
        <v>1.8536649176362427</v>
      </c>
      <c r="IZ44" s="22">
        <f t="shared" si="55"/>
        <v>1.8467581438690894</v>
      </c>
      <c r="JA44" s="22">
        <f t="shared" si="55"/>
        <v>1.8397995411162529</v>
      </c>
      <c r="JB44" s="22">
        <f t="shared" si="55"/>
        <v>1.832789944534202</v>
      </c>
      <c r="JC44" s="22">
        <f t="shared" si="55"/>
        <v>1.8257301916227306</v>
      </c>
      <c r="JD44" s="22">
        <f t="shared" si="55"/>
        <v>1.8186211219695134</v>
      </c>
      <c r="JE44" s="22">
        <f t="shared" si="55"/>
        <v>1.8114635771180581</v>
      </c>
      <c r="JF44" s="22">
        <f t="shared" si="55"/>
        <v>1.8042584004267281</v>
      </c>
      <c r="JG44" s="22">
        <f t="shared" si="55"/>
        <v>1.797006436894351</v>
      </c>
      <c r="JH44" s="22">
        <f t="shared" si="55"/>
        <v>1.7897085331297578</v>
      </c>
      <c r="JI44" s="22">
        <f t="shared" si="55"/>
        <v>1.7823655370717075</v>
      </c>
      <c r="JJ44" s="22">
        <f t="shared" si="55"/>
        <v>1.7749782979454163</v>
      </c>
      <c r="JK44" s="22">
        <f t="shared" si="55"/>
        <v>1.767547666065441</v>
      </c>
      <c r="JL44" s="22">
        <f t="shared" si="55"/>
        <v>1.7600744926879961</v>
      </c>
      <c r="JM44" s="22">
        <f t="shared" si="55"/>
        <v>1.7525596298047699</v>
      </c>
      <c r="JN44" s="22">
        <f t="shared" si="55"/>
        <v>1.7450039300218354</v>
      </c>
      <c r="JO44" s="22">
        <f t="shared" si="55"/>
        <v>1.7374082464134952</v>
      </c>
      <c r="JP44" s="22">
        <f t="shared" si="55"/>
        <v>1.7297734323905454</v>
      </c>
      <c r="JQ44" s="22">
        <f t="shared" si="55"/>
        <v>1.7221003415342346</v>
      </c>
      <c r="JR44" s="22">
        <f t="shared" si="55"/>
        <v>1.7143898275375165</v>
      </c>
      <c r="JS44" s="22">
        <f t="shared" si="55"/>
        <v>1.7066427438868543</v>
      </c>
      <c r="JT44" s="22">
        <f t="shared" si="55"/>
        <v>1.6988599438756093</v>
      </c>
      <c r="JU44" s="22">
        <f t="shared" si="55"/>
        <v>1.6910422804094418</v>
      </c>
      <c r="JV44" s="22">
        <f t="shared" si="55"/>
        <v>1.6831906058898287</v>
      </c>
      <c r="JW44" s="22">
        <f t="shared" si="55"/>
        <v>1.6753057720460345</v>
      </c>
      <c r="JX44" s="22">
        <f t="shared" si="55"/>
        <v>1.6673886297554545</v>
      </c>
      <c r="JY44" s="22">
        <f t="shared" si="55"/>
        <v>1.65944002895271</v>
      </c>
      <c r="JZ44" s="22">
        <f t="shared" si="55"/>
        <v>1.6514608185707575</v>
      </c>
      <c r="KA44" s="22">
        <f t="shared" si="55"/>
        <v>1.6434518462644627</v>
      </c>
      <c r="KB44" s="22">
        <f t="shared" si="55"/>
        <v>1.6354139583336371</v>
      </c>
      <c r="KC44" s="22">
        <f t="shared" si="55"/>
        <v>1.6273479996474489</v>
      </c>
      <c r="KD44" s="22">
        <f t="shared" si="55"/>
        <v>1.6192548134917861</v>
      </c>
      <c r="KE44" s="22">
        <f t="shared" si="55"/>
        <v>1.6111352415023039</v>
      </c>
      <c r="KF44" s="22">
        <f t="shared" si="55"/>
        <v>1.6029901234666699</v>
      </c>
    </row>
    <row r="45" spans="1:292" x14ac:dyDescent="0.2">
      <c r="A45" t="s">
        <v>35</v>
      </c>
      <c r="B45" s="22">
        <f>SUM(B40:B44)</f>
        <v>379.32900000000001</v>
      </c>
      <c r="C45" s="22">
        <f t="shared" ref="C45:BN45" si="56">SUM(C40:C44)</f>
        <v>381.37503466109132</v>
      </c>
      <c r="D45" s="22">
        <f t="shared" si="56"/>
        <v>383.44060567486696</v>
      </c>
      <c r="E45" s="22">
        <f t="shared" si="56"/>
        <v>385.52519775332973</v>
      </c>
      <c r="F45" s="22">
        <f t="shared" si="56"/>
        <v>387.62819204399227</v>
      </c>
      <c r="G45" s="22">
        <f t="shared" si="56"/>
        <v>389.74887671596935</v>
      </c>
      <c r="H45" s="22">
        <f t="shared" si="56"/>
        <v>391.88645426058281</v>
      </c>
      <c r="I45" s="22">
        <f t="shared" si="56"/>
        <v>394.04004693537973</v>
      </c>
      <c r="J45" s="22">
        <f t="shared" si="56"/>
        <v>396.20870121321724</v>
      </c>
      <c r="K45" s="22">
        <f t="shared" si="56"/>
        <v>398.39139175868809</v>
      </c>
      <c r="L45" s="22">
        <f t="shared" si="56"/>
        <v>400.58702524513347</v>
      </c>
      <c r="M45" s="22">
        <f t="shared" si="56"/>
        <v>402.78598419888573</v>
      </c>
      <c r="N45" s="22">
        <f t="shared" si="56"/>
        <v>404.99201422564357</v>
      </c>
      <c r="O45" s="22">
        <f t="shared" si="56"/>
        <v>407.20858287787081</v>
      </c>
      <c r="P45" s="22">
        <f t="shared" si="56"/>
        <v>409.43900520812161</v>
      </c>
      <c r="Q45" s="22">
        <f t="shared" si="56"/>
        <v>411.68652472714626</v>
      </c>
      <c r="R45" s="22">
        <f t="shared" si="56"/>
        <v>413.94891432764098</v>
      </c>
      <c r="S45" s="22">
        <f t="shared" si="56"/>
        <v>416.22399958655444</v>
      </c>
      <c r="T45" s="22">
        <f t="shared" si="56"/>
        <v>418.50960622473355</v>
      </c>
      <c r="U45" s="22">
        <f t="shared" si="56"/>
        <v>420.8035312489485</v>
      </c>
      <c r="V45" s="22">
        <f t="shared" si="56"/>
        <v>423.10352868610107</v>
      </c>
      <c r="W45" s="22">
        <f t="shared" si="56"/>
        <v>425.42103932865905</v>
      </c>
      <c r="X45" s="22">
        <f t="shared" si="56"/>
        <v>427.75617258459107</v>
      </c>
      <c r="Y45" s="22">
        <f t="shared" si="56"/>
        <v>430.10908649323255</v>
      </c>
      <c r="Z45" s="22">
        <f t="shared" si="56"/>
        <v>432.47994701773916</v>
      </c>
      <c r="AA45" s="22">
        <f t="shared" si="56"/>
        <v>434.86890238363469</v>
      </c>
      <c r="AB45" s="22">
        <f t="shared" si="56"/>
        <v>437.2760668126752</v>
      </c>
      <c r="AC45" s="22">
        <f t="shared" si="56"/>
        <v>439.70150993501028</v>
      </c>
      <c r="AD45" s="22">
        <f t="shared" si="56"/>
        <v>442.14524964231066</v>
      </c>
      <c r="AE45" s="22">
        <f t="shared" si="56"/>
        <v>444.60724702030944</v>
      </c>
      <c r="AF45" s="22">
        <f t="shared" si="56"/>
        <v>447.08740254217304</v>
      </c>
      <c r="AG45" s="22">
        <f t="shared" si="56"/>
        <v>449.56992195088213</v>
      </c>
      <c r="AH45" s="22">
        <f t="shared" si="56"/>
        <v>452.05656537867759</v>
      </c>
      <c r="AI45" s="22">
        <f t="shared" si="56"/>
        <v>454.54879270501334</v>
      </c>
      <c r="AJ45" s="22">
        <f t="shared" si="56"/>
        <v>457.04787429008724</v>
      </c>
      <c r="AK45" s="22">
        <f t="shared" si="56"/>
        <v>459.55495985526284</v>
      </c>
      <c r="AL45" s="22">
        <f t="shared" si="56"/>
        <v>462.07112140356918</v>
      </c>
      <c r="AM45" s="22">
        <f t="shared" si="56"/>
        <v>464.59738040236601</v>
      </c>
      <c r="AN45" s="22">
        <f t="shared" si="56"/>
        <v>467.13472544248685</v>
      </c>
      <c r="AO45" s="22">
        <f t="shared" si="56"/>
        <v>469.68412413743829</v>
      </c>
      <c r="AP45" s="22">
        <f t="shared" si="56"/>
        <v>472.24653155589306</v>
      </c>
      <c r="AQ45" s="22">
        <f t="shared" si="56"/>
        <v>474.82693211980131</v>
      </c>
      <c r="AR45" s="22">
        <f t="shared" si="56"/>
        <v>477.42519178488408</v>
      </c>
      <c r="AS45" s="22">
        <f t="shared" si="56"/>
        <v>480.04123959810414</v>
      </c>
      <c r="AT45" s="22">
        <f t="shared" si="56"/>
        <v>482.67503242727378</v>
      </c>
      <c r="AU45" s="22">
        <f t="shared" si="56"/>
        <v>485.32653314156858</v>
      </c>
      <c r="AV45" s="22">
        <f t="shared" si="56"/>
        <v>487.99569718263484</v>
      </c>
      <c r="AW45" s="22">
        <f t="shared" si="56"/>
        <v>490.68246422977597</v>
      </c>
      <c r="AX45" s="22">
        <f t="shared" si="56"/>
        <v>493.38675295763113</v>
      </c>
      <c r="AY45" s="22">
        <f t="shared" si="56"/>
        <v>496.10845767012989</v>
      </c>
      <c r="AZ45" s="22">
        <f t="shared" si="56"/>
        <v>498.84744607464125</v>
      </c>
      <c r="BA45" s="22">
        <f t="shared" si="56"/>
        <v>501.5850367354567</v>
      </c>
      <c r="BB45" s="22">
        <f t="shared" si="56"/>
        <v>504.32342030617599</v>
      </c>
      <c r="BC45" s="22">
        <f t="shared" si="56"/>
        <v>507.06438086919559</v>
      </c>
      <c r="BD45" s="22">
        <f t="shared" si="56"/>
        <v>509.8094297067617</v>
      </c>
      <c r="BE45" s="22">
        <f t="shared" si="56"/>
        <v>512.55988768741247</v>
      </c>
      <c r="BF45" s="22">
        <f t="shared" si="56"/>
        <v>515.31693581183833</v>
      </c>
      <c r="BG45" s="22">
        <f t="shared" si="56"/>
        <v>518.08164638366452</v>
      </c>
      <c r="BH45" s="22">
        <f t="shared" si="56"/>
        <v>520.85500238327404</v>
      </c>
      <c r="BI45" s="22">
        <f t="shared" si="56"/>
        <v>523.63790964122768</v>
      </c>
      <c r="BJ45" s="22">
        <f t="shared" si="56"/>
        <v>526.43120460434204</v>
      </c>
      <c r="BK45" s="22">
        <f t="shared" si="56"/>
        <v>529.25691593621116</v>
      </c>
      <c r="BL45" s="22">
        <f t="shared" si="56"/>
        <v>532.11516755601315</v>
      </c>
      <c r="BM45" s="22">
        <f t="shared" si="56"/>
        <v>535.00640708771402</v>
      </c>
      <c r="BN45" s="22">
        <f t="shared" si="56"/>
        <v>537.93128582700194</v>
      </c>
      <c r="BO45" s="22">
        <f t="shared" ref="BO45:DZ45" si="57">SUM(BO40:BO44)</f>
        <v>540.89058604815204</v>
      </c>
      <c r="BP45" s="22">
        <f t="shared" si="57"/>
        <v>543.88517725062638</v>
      </c>
      <c r="BQ45" s="22">
        <f t="shared" si="57"/>
        <v>546.9159899644269</v>
      </c>
      <c r="BR45" s="22">
        <f t="shared" si="57"/>
        <v>549.98400022894532</v>
      </c>
      <c r="BS45" s="22">
        <f t="shared" si="57"/>
        <v>553.09022055174341</v>
      </c>
      <c r="BT45" s="22">
        <f t="shared" si="57"/>
        <v>556.23569481180334</v>
      </c>
      <c r="BU45" s="22">
        <f t="shared" si="57"/>
        <v>559.43835644183901</v>
      </c>
      <c r="BV45" s="22">
        <f t="shared" si="57"/>
        <v>562.69695071023079</v>
      </c>
      <c r="BW45" s="22">
        <f t="shared" si="57"/>
        <v>566.01048238743749</v>
      </c>
      <c r="BX45" s="22">
        <f t="shared" si="57"/>
        <v>569.37809210750095</v>
      </c>
      <c r="BY45" s="22">
        <f t="shared" si="57"/>
        <v>572.79898000058972</v>
      </c>
      <c r="BZ45" s="22">
        <f t="shared" si="57"/>
        <v>576.27235814027483</v>
      </c>
      <c r="CA45" s="22">
        <f t="shared" si="57"/>
        <v>579.7974204876698</v>
      </c>
      <c r="CB45" s="22">
        <f t="shared" si="57"/>
        <v>583.37332350244094</v>
      </c>
      <c r="CC45" s="22">
        <f t="shared" si="57"/>
        <v>586.99917326129957</v>
      </c>
      <c r="CD45" s="22">
        <f t="shared" si="57"/>
        <v>590.67401656324535</v>
      </c>
      <c r="CE45" s="22">
        <f t="shared" si="57"/>
        <v>594.3743141485993</v>
      </c>
      <c r="CF45" s="22">
        <f t="shared" si="57"/>
        <v>598.09513146683366</v>
      </c>
      <c r="CG45" s="22">
        <f t="shared" si="57"/>
        <v>601.83134481265211</v>
      </c>
      <c r="CH45" s="22">
        <f t="shared" si="57"/>
        <v>605.57771131163145</v>
      </c>
      <c r="CI45" s="22">
        <f t="shared" si="57"/>
        <v>609.32891629518178</v>
      </c>
      <c r="CJ45" s="22">
        <f t="shared" si="57"/>
        <v>613.07960678552683</v>
      </c>
      <c r="CK45" s="22">
        <f t="shared" si="57"/>
        <v>616.82441662662666</v>
      </c>
      <c r="CL45" s="22">
        <f t="shared" si="57"/>
        <v>620.5579866408159</v>
      </c>
      <c r="CM45" s="22">
        <f t="shared" si="57"/>
        <v>624.27498180195971</v>
      </c>
      <c r="CN45" s="22">
        <f t="shared" si="57"/>
        <v>627.97010661297668</v>
      </c>
      <c r="CO45" s="22">
        <f t="shared" si="57"/>
        <v>631.64627126355083</v>
      </c>
      <c r="CP45" s="22">
        <f t="shared" si="57"/>
        <v>635.30432742855896</v>
      </c>
      <c r="CQ45" s="22">
        <f t="shared" si="57"/>
        <v>638.94496808924237</v>
      </c>
      <c r="CR45" s="22">
        <f t="shared" si="57"/>
        <v>642.56877880186835</v>
      </c>
      <c r="CS45" s="22">
        <f t="shared" si="57"/>
        <v>646.17626939967511</v>
      </c>
      <c r="CT45" s="22">
        <f t="shared" si="57"/>
        <v>649.76789380253751</v>
      </c>
      <c r="CU45" s="22">
        <f t="shared" si="57"/>
        <v>653.34406258038359</v>
      </c>
      <c r="CV45" s="22">
        <f t="shared" si="57"/>
        <v>656.90515109248213</v>
      </c>
      <c r="CW45" s="22">
        <f t="shared" si="57"/>
        <v>660.45150491272898</v>
      </c>
      <c r="CX45" s="22">
        <f t="shared" si="57"/>
        <v>663.98344358425823</v>
      </c>
      <c r="CY45" s="22">
        <f t="shared" si="57"/>
        <v>667.50126333137223</v>
      </c>
      <c r="CZ45" s="22">
        <f t="shared" si="57"/>
        <v>671.00523911862297</v>
      </c>
      <c r="DA45" s="22">
        <f t="shared" si="57"/>
        <v>674.49562628790602</v>
      </c>
      <c r="DB45" s="22">
        <f t="shared" si="57"/>
        <v>677.97266192078359</v>
      </c>
      <c r="DC45" s="22">
        <f t="shared" si="57"/>
        <v>681.43656601167072</v>
      </c>
      <c r="DD45" s="22">
        <f t="shared" si="57"/>
        <v>684.88754250817829</v>
      </c>
      <c r="DE45" s="22">
        <f t="shared" si="57"/>
        <v>688.32578025222244</v>
      </c>
      <c r="DF45" s="22">
        <f t="shared" si="57"/>
        <v>691.75145384526036</v>
      </c>
      <c r="DG45" s="22">
        <f t="shared" si="57"/>
        <v>695.16472444964938</v>
      </c>
      <c r="DH45" s="22">
        <f t="shared" si="57"/>
        <v>698.5657405378962</v>
      </c>
      <c r="DI45" s="22">
        <f t="shared" si="57"/>
        <v>701.95463859524489</v>
      </c>
      <c r="DJ45" s="22">
        <f t="shared" si="57"/>
        <v>705.33154377880271</v>
      </c>
      <c r="DK45" s="22">
        <f t="shared" si="57"/>
        <v>708.69657054026311</v>
      </c>
      <c r="DL45" s="22">
        <f t="shared" si="57"/>
        <v>712.04982321238526</v>
      </c>
      <c r="DM45" s="22">
        <f t="shared" si="57"/>
        <v>715.39139656428404</v>
      </c>
      <c r="DN45" s="22">
        <f t="shared" si="57"/>
        <v>718.7213763255437</v>
      </c>
      <c r="DO45" s="22">
        <f t="shared" si="57"/>
        <v>722.03983968221303</v>
      </c>
      <c r="DP45" s="22">
        <f t="shared" si="57"/>
        <v>725.34685574523473</v>
      </c>
      <c r="DQ45" s="22">
        <f t="shared" si="57"/>
        <v>728.64248599393034</v>
      </c>
      <c r="DR45" s="22">
        <f t="shared" si="57"/>
        <v>731.92678469589282</v>
      </c>
      <c r="DS45" s="22">
        <f t="shared" si="57"/>
        <v>735.19979930381646</v>
      </c>
      <c r="DT45" s="22">
        <f t="shared" si="57"/>
        <v>738.4615708321229</v>
      </c>
      <c r="DU45" s="22">
        <f t="shared" si="57"/>
        <v>741.71213421356606</v>
      </c>
      <c r="DV45" s="22">
        <f t="shared" si="57"/>
        <v>744.95151863627757</v>
      </c>
      <c r="DW45" s="22">
        <f t="shared" si="57"/>
        <v>748.17974786399725</v>
      </c>
      <c r="DX45" s="22">
        <f t="shared" si="57"/>
        <v>751.39684053862504</v>
      </c>
      <c r="DY45" s="22">
        <f t="shared" si="57"/>
        <v>754.60281046650016</v>
      </c>
      <c r="DZ45" s="22">
        <f t="shared" si="57"/>
        <v>757.79766689075041</v>
      </c>
      <c r="EA45" s="22">
        <f t="shared" ref="EA45:GL45" si="58">SUM(EA40:EA44)</f>
        <v>760.98141474954957</v>
      </c>
      <c r="EB45" s="22">
        <f t="shared" si="58"/>
        <v>764.15405492183515</v>
      </c>
      <c r="EC45" s="22">
        <f t="shared" si="58"/>
        <v>767.31558445897679</v>
      </c>
      <c r="ED45" s="22">
        <f t="shared" si="58"/>
        <v>770.46599680400936</v>
      </c>
      <c r="EE45" s="22">
        <f t="shared" si="58"/>
        <v>773.60528200136309</v>
      </c>
      <c r="EF45" s="22">
        <f t="shared" si="58"/>
        <v>776.73342689493268</v>
      </c>
      <c r="EG45" s="22">
        <f t="shared" si="58"/>
        <v>779.85041531599097</v>
      </c>
      <c r="EH45" s="22">
        <f t="shared" si="58"/>
        <v>782.95622826279998</v>
      </c>
      <c r="EI45" s="22">
        <f t="shared" si="58"/>
        <v>786.05084406920014</v>
      </c>
      <c r="EJ45" s="22">
        <f t="shared" si="58"/>
        <v>789.13423856851762</v>
      </c>
      <c r="EK45" s="22">
        <f t="shared" si="58"/>
        <v>792.20638524663536</v>
      </c>
      <c r="EL45" s="22">
        <f t="shared" si="58"/>
        <v>795.26725538719529</v>
      </c>
      <c r="EM45" s="22">
        <f t="shared" si="58"/>
        <v>798.31681820972915</v>
      </c>
      <c r="EN45" s="22">
        <f t="shared" si="58"/>
        <v>801.35504100292997</v>
      </c>
      <c r="EO45" s="22">
        <f t="shared" si="58"/>
        <v>804.38188925090878</v>
      </c>
      <c r="EP45" s="22">
        <f t="shared" si="58"/>
        <v>807.39732675288553</v>
      </c>
      <c r="EQ45" s="22">
        <f t="shared" si="58"/>
        <v>810.40131573700126</v>
      </c>
      <c r="ER45" s="22">
        <f t="shared" si="58"/>
        <v>813.39381696797591</v>
      </c>
      <c r="ES45" s="22">
        <f t="shared" si="58"/>
        <v>816.37478985115956</v>
      </c>
      <c r="ET45" s="22">
        <f t="shared" si="58"/>
        <v>819.34419253067017</v>
      </c>
      <c r="EU45" s="22">
        <f t="shared" si="58"/>
        <v>822.30198198256255</v>
      </c>
      <c r="EV45" s="22">
        <f t="shared" si="58"/>
        <v>825.24811410644497</v>
      </c>
      <c r="EW45" s="22">
        <f t="shared" si="58"/>
        <v>828.1825438093266</v>
      </c>
      <c r="EX45" s="22">
        <f t="shared" si="58"/>
        <v>831.10522508735221</v>
      </c>
      <c r="EY45" s="22">
        <f t="shared" si="58"/>
        <v>834.01611110383863</v>
      </c>
      <c r="EZ45" s="22">
        <f t="shared" si="58"/>
        <v>836.91515426326009</v>
      </c>
      <c r="FA45" s="22">
        <f t="shared" si="58"/>
        <v>839.80230628199331</v>
      </c>
      <c r="FB45" s="22">
        <f t="shared" si="58"/>
        <v>842.67751825676874</v>
      </c>
      <c r="FC45" s="22">
        <f t="shared" si="58"/>
        <v>845.54074072892831</v>
      </c>
      <c r="FD45" s="22">
        <f t="shared" si="58"/>
        <v>848.39192374700986</v>
      </c>
      <c r="FE45" s="22">
        <f t="shared" si="58"/>
        <v>851.23101692564239</v>
      </c>
      <c r="FF45" s="22">
        <f t="shared" si="58"/>
        <v>854.05796950237914</v>
      </c>
      <c r="FG45" s="22">
        <f t="shared" si="58"/>
        <v>856.87273039206787</v>
      </c>
      <c r="FH45" s="22">
        <f t="shared" si="58"/>
        <v>859.67524824020973</v>
      </c>
      <c r="FI45" s="22">
        <f t="shared" si="58"/>
        <v>862.46547147057811</v>
      </c>
      <c r="FJ45" s="22">
        <f t="shared" si="58"/>
        <v>865.24334833327782</v>
      </c>
      <c r="FK45" s="22">
        <f t="shared" si="58"/>
        <v>868.00882695002917</v>
      </c>
      <c r="FL45" s="22">
        <f t="shared" si="58"/>
        <v>870.76185535871821</v>
      </c>
      <c r="FM45" s="22">
        <f t="shared" si="58"/>
        <v>873.50238155485545</v>
      </c>
      <c r="FN45" s="22">
        <f t="shared" si="58"/>
        <v>876.23035353181876</v>
      </c>
      <c r="FO45" s="22">
        <f t="shared" si="58"/>
        <v>878.945719319457</v>
      </c>
      <c r="FP45" s="22">
        <f t="shared" si="58"/>
        <v>881.64842702060457</v>
      </c>
      <c r="FQ45" s="22">
        <f t="shared" si="58"/>
        <v>884.33842484639149</v>
      </c>
      <c r="FR45" s="22">
        <f t="shared" si="58"/>
        <v>887.01566114944887</v>
      </c>
      <c r="FS45" s="22">
        <f t="shared" si="58"/>
        <v>889.68008445717828</v>
      </c>
      <c r="FT45" s="22">
        <f t="shared" si="58"/>
        <v>892.33164350210916</v>
      </c>
      <c r="FU45" s="22">
        <f t="shared" si="58"/>
        <v>894.97028725216217</v>
      </c>
      <c r="FV45" s="22">
        <f t="shared" si="58"/>
        <v>897.59596494905804</v>
      </c>
      <c r="FW45" s="22">
        <f t="shared" si="58"/>
        <v>900.20862612153473</v>
      </c>
      <c r="FX45" s="22">
        <f t="shared" si="58"/>
        <v>902.80822063635344</v>
      </c>
      <c r="FY45" s="22">
        <f t="shared" si="58"/>
        <v>905.39469869310483</v>
      </c>
      <c r="FZ45" s="22">
        <f t="shared" si="58"/>
        <v>907.96801085076299</v>
      </c>
      <c r="GA45" s="22">
        <f t="shared" si="58"/>
        <v>910.52810806098125</v>
      </c>
      <c r="GB45" s="22">
        <f t="shared" si="58"/>
        <v>913.07494168983237</v>
      </c>
      <c r="GC45" s="22">
        <f t="shared" si="58"/>
        <v>915.60846354119667</v>
      </c>
      <c r="GD45" s="22">
        <f t="shared" si="58"/>
        <v>918.12862587665279</v>
      </c>
      <c r="GE45" s="22">
        <f t="shared" si="58"/>
        <v>920.63538143580172</v>
      </c>
      <c r="GF45" s="22">
        <f t="shared" si="58"/>
        <v>923.12868345466256</v>
      </c>
      <c r="GG45" s="22">
        <f t="shared" si="58"/>
        <v>925.60848568472773</v>
      </c>
      <c r="GH45" s="22">
        <f t="shared" si="58"/>
        <v>928.07474241033333</v>
      </c>
      <c r="GI45" s="22">
        <f t="shared" si="58"/>
        <v>930.52740846665552</v>
      </c>
      <c r="GJ45" s="22">
        <f t="shared" si="58"/>
        <v>932.96643925517208</v>
      </c>
      <c r="GK45" s="22">
        <f t="shared" si="58"/>
        <v>935.39263675903806</v>
      </c>
      <c r="GL45" s="22">
        <f t="shared" si="58"/>
        <v>937.80577313954257</v>
      </c>
      <c r="GM45" s="22">
        <f t="shared" ref="GM45:IX45" si="59">SUM(GM40:GM44)</f>
        <v>940.20564320944311</v>
      </c>
      <c r="GN45" s="22">
        <f t="shared" si="59"/>
        <v>942.59205704964893</v>
      </c>
      <c r="GO45" s="22">
        <f t="shared" si="59"/>
        <v>944.96483548808112</v>
      </c>
      <c r="GP45" s="22">
        <f t="shared" si="59"/>
        <v>947.32380731705939</v>
      </c>
      <c r="GQ45" s="22">
        <f t="shared" si="59"/>
        <v>949.66880756890384</v>
      </c>
      <c r="GR45" s="22">
        <f t="shared" si="59"/>
        <v>951.99967643268747</v>
      </c>
      <c r="GS45" s="22">
        <f t="shared" si="59"/>
        <v>954.31625856693074</v>
      </c>
      <c r="GT45" s="22">
        <f t="shared" si="59"/>
        <v>956.61840265018725</v>
      </c>
      <c r="GU45" s="22">
        <f t="shared" si="59"/>
        <v>958.90596108023681</v>
      </c>
      <c r="GV45" s="22">
        <f t="shared" si="59"/>
        <v>961.17878976464124</v>
      </c>
      <c r="GW45" s="22">
        <f t="shared" si="59"/>
        <v>963.43674796682046</v>
      </c>
      <c r="GX45" s="22">
        <f t="shared" si="59"/>
        <v>965.67969818982499</v>
      </c>
      <c r="GY45" s="22">
        <f t="shared" si="59"/>
        <v>967.90750608441726</v>
      </c>
      <c r="GZ45" s="22">
        <f t="shared" si="59"/>
        <v>970.12004037248425</v>
      </c>
      <c r="HA45" s="22">
        <f t="shared" si="59"/>
        <v>972.31717277938139</v>
      </c>
      <c r="HB45" s="22">
        <f t="shared" si="59"/>
        <v>974.49877797585884</v>
      </c>
      <c r="HC45" s="22">
        <f t="shared" si="59"/>
        <v>976.66473352558455</v>
      </c>
      <c r="HD45" s="22">
        <f t="shared" si="59"/>
        <v>978.8149198391327</v>
      </c>
      <c r="HE45" s="22">
        <f t="shared" si="59"/>
        <v>980.94922014244275</v>
      </c>
      <c r="HF45" s="22">
        <f t="shared" si="59"/>
        <v>983.06752040568642</v>
      </c>
      <c r="HG45" s="22">
        <f t="shared" si="59"/>
        <v>985.16970932017875</v>
      </c>
      <c r="HH45" s="22">
        <f t="shared" si="59"/>
        <v>987.25567826392228</v>
      </c>
      <c r="HI45" s="22">
        <f t="shared" si="59"/>
        <v>989.32532126732758</v>
      </c>
      <c r="HJ45" s="22">
        <f t="shared" si="59"/>
        <v>991.37853498265201</v>
      </c>
      <c r="HK45" s="22">
        <f t="shared" si="59"/>
        <v>993.41521865406969</v>
      </c>
      <c r="HL45" s="22">
        <f t="shared" si="59"/>
        <v>995.43527408941213</v>
      </c>
      <c r="HM45" s="22">
        <f t="shared" si="59"/>
        <v>997.43860563456701</v>
      </c>
      <c r="HN45" s="22">
        <f t="shared" si="59"/>
        <v>999.42512014891508</v>
      </c>
      <c r="HO45" s="22">
        <f t="shared" si="59"/>
        <v>1001.3947269827196</v>
      </c>
      <c r="HP45" s="22">
        <f t="shared" si="59"/>
        <v>1003.3473379547378</v>
      </c>
      <c r="HQ45" s="22">
        <f t="shared" si="59"/>
        <v>1005.2828673340449</v>
      </c>
      <c r="HR45" s="22">
        <f t="shared" si="59"/>
        <v>1007.20123181925</v>
      </c>
      <c r="HS45" s="22">
        <f t="shared" si="59"/>
        <v>1009.1023505160167</v>
      </c>
      <c r="HT45" s="22">
        <f t="shared" si="59"/>
        <v>1010.9861449214017</v>
      </c>
      <c r="HU45" s="22">
        <f t="shared" si="59"/>
        <v>1012.8525389069465</v>
      </c>
      <c r="HV45" s="22">
        <f t="shared" si="59"/>
        <v>1014.701458703054</v>
      </c>
      <c r="HW45" s="22">
        <f t="shared" si="59"/>
        <v>1016.5328328841371</v>
      </c>
      <c r="HX45" s="22">
        <f t="shared" si="59"/>
        <v>1018.3465923524985</v>
      </c>
      <c r="HY45" s="22">
        <f t="shared" si="59"/>
        <v>1020.1426703248175</v>
      </c>
      <c r="HZ45" s="22">
        <f t="shared" si="59"/>
        <v>1021.9210023186673</v>
      </c>
      <c r="IA45" s="22">
        <f t="shared" si="59"/>
        <v>1023.6815261392869</v>
      </c>
      <c r="IB45" s="22">
        <f t="shared" si="59"/>
        <v>1025.4241818667535</v>
      </c>
      <c r="IC45" s="22">
        <f t="shared" si="59"/>
        <v>1027.1489118426446</v>
      </c>
      <c r="ID45" s="22">
        <f t="shared" si="59"/>
        <v>1028.8556606582367</v>
      </c>
      <c r="IE45" s="22">
        <f t="shared" si="59"/>
        <v>1030.5443751429398</v>
      </c>
      <c r="IF45" s="22">
        <f t="shared" si="59"/>
        <v>1032.2150043522452</v>
      </c>
      <c r="IG45" s="22">
        <f t="shared" si="59"/>
        <v>1033.8674995561194</v>
      </c>
      <c r="IH45" s="22">
        <f t="shared" si="59"/>
        <v>1035.5018142262113</v>
      </c>
      <c r="II45" s="22">
        <f t="shared" si="59"/>
        <v>1037.1179040260495</v>
      </c>
      <c r="IJ45" s="22">
        <f t="shared" si="59"/>
        <v>1038.7157268004778</v>
      </c>
      <c r="IK45" s="22">
        <f t="shared" si="59"/>
        <v>1040.2952425648075</v>
      </c>
      <c r="IL45" s="22">
        <f t="shared" si="59"/>
        <v>1041.8564134939047</v>
      </c>
      <c r="IM45" s="22">
        <f t="shared" si="59"/>
        <v>1043.3992039120317</v>
      </c>
      <c r="IN45" s="22">
        <f t="shared" si="59"/>
        <v>1044.9235802818098</v>
      </c>
      <c r="IO45" s="22">
        <f t="shared" si="59"/>
        <v>1046.4295111945974</v>
      </c>
      <c r="IP45" s="22">
        <f t="shared" si="59"/>
        <v>1047.916967359723</v>
      </c>
      <c r="IQ45" s="22">
        <f t="shared" si="59"/>
        <v>1049.3859215922673</v>
      </c>
      <c r="IR45" s="22">
        <f t="shared" si="59"/>
        <v>1050.836348803206</v>
      </c>
      <c r="IS45" s="22">
        <f t="shared" si="59"/>
        <v>1052.2682259890169</v>
      </c>
      <c r="IT45" s="22">
        <f t="shared" si="59"/>
        <v>1053.6815322205316</v>
      </c>
      <c r="IU45" s="22">
        <f t="shared" si="59"/>
        <v>1055.0762486324347</v>
      </c>
      <c r="IV45" s="22">
        <f t="shared" si="59"/>
        <v>1056.4523584116478</v>
      </c>
      <c r="IW45" s="22">
        <f t="shared" si="59"/>
        <v>1057.8098467866944</v>
      </c>
      <c r="IX45" s="22">
        <f t="shared" si="59"/>
        <v>1059.1487010172041</v>
      </c>
      <c r="IY45" s="22">
        <f t="shared" ref="IY45:KF45" si="60">SUM(IY40:IY44)</f>
        <v>1060.4689103824194</v>
      </c>
      <c r="IZ45" s="22">
        <f t="shared" si="60"/>
        <v>1061.770466169472</v>
      </c>
      <c r="JA45" s="22">
        <f t="shared" si="60"/>
        <v>1063.05336166283</v>
      </c>
      <c r="JB45" s="22">
        <f t="shared" si="60"/>
        <v>1064.3175921320653</v>
      </c>
      <c r="JC45" s="22">
        <f t="shared" si="60"/>
        <v>1065.5631548204949</v>
      </c>
      <c r="JD45" s="22">
        <f t="shared" si="60"/>
        <v>1066.7900489323881</v>
      </c>
      <c r="JE45" s="22">
        <f t="shared" si="60"/>
        <v>1067.998275620921</v>
      </c>
      <c r="JF45" s="22">
        <f t="shared" si="60"/>
        <v>1069.1878379759582</v>
      </c>
      <c r="JG45" s="22">
        <f t="shared" si="60"/>
        <v>1070.3587410113864</v>
      </c>
      <c r="JH45" s="22">
        <f t="shared" si="60"/>
        <v>1071.5109916536535</v>
      </c>
      <c r="JI45" s="22">
        <f t="shared" si="60"/>
        <v>1072.6445987280515</v>
      </c>
      <c r="JJ45" s="22">
        <f t="shared" si="60"/>
        <v>1073.7595729467603</v>
      </c>
      <c r="JK45" s="22">
        <f t="shared" si="60"/>
        <v>1074.8559268955444</v>
      </c>
      <c r="JL45" s="22">
        <f t="shared" si="60"/>
        <v>1075.9336750206055</v>
      </c>
      <c r="JM45" s="22">
        <f t="shared" si="60"/>
        <v>1076.99283361468</v>
      </c>
      <c r="JN45" s="22">
        <f t="shared" si="60"/>
        <v>1078.0334208036122</v>
      </c>
      <c r="JO45" s="22">
        <f t="shared" si="60"/>
        <v>1079.055456532592</v>
      </c>
      <c r="JP45" s="22">
        <f t="shared" si="60"/>
        <v>1080.0589625523564</v>
      </c>
      <c r="JQ45" s="22">
        <f t="shared" si="60"/>
        <v>1081.0439624049179</v>
      </c>
      <c r="JR45" s="22">
        <f t="shared" si="60"/>
        <v>1082.0104814101151</v>
      </c>
      <c r="JS45" s="22">
        <f t="shared" si="60"/>
        <v>1082.9585466496728</v>
      </c>
      <c r="JT45" s="22">
        <f t="shared" si="60"/>
        <v>1083.8881869538088</v>
      </c>
      <c r="JU45" s="22">
        <f t="shared" si="60"/>
        <v>1084.7994328861084</v>
      </c>
      <c r="JV45" s="22">
        <f t="shared" si="60"/>
        <v>1085.6923167288192</v>
      </c>
      <c r="JW45" s="22">
        <f t="shared" si="60"/>
        <v>1086.5668724675304</v>
      </c>
      <c r="JX45" s="22">
        <f t="shared" si="60"/>
        <v>1087.423135775465</v>
      </c>
      <c r="JY45" s="22">
        <f t="shared" si="60"/>
        <v>1088.26114399834</v>
      </c>
      <c r="JZ45" s="22">
        <f t="shared" si="60"/>
        <v>1089.0809361395347</v>
      </c>
      <c r="KA45" s="22">
        <f t="shared" si="60"/>
        <v>1089.8825528431692</v>
      </c>
      <c r="KB45" s="22">
        <f t="shared" si="60"/>
        <v>1090.6660363785229</v>
      </c>
      <c r="KC45" s="22">
        <f t="shared" si="60"/>
        <v>1091.4314306245021</v>
      </c>
      <c r="KD45" s="22">
        <f t="shared" si="60"/>
        <v>1092.1787810533522</v>
      </c>
      <c r="KE45" s="22">
        <f t="shared" si="60"/>
        <v>1092.9081347149952</v>
      </c>
      <c r="KF45" s="22">
        <f t="shared" si="60"/>
        <v>1093.6195402201045</v>
      </c>
    </row>
    <row r="47" spans="1:292" ht="21" x14ac:dyDescent="0.25">
      <c r="A47" s="32" t="s">
        <v>47</v>
      </c>
    </row>
    <row r="48" spans="1:292" ht="19" x14ac:dyDescent="0.25">
      <c r="A48" s="6" t="s">
        <v>36</v>
      </c>
    </row>
    <row r="49" spans="1:301" x14ac:dyDescent="0.2">
      <c r="A49" s="3" t="s">
        <v>37</v>
      </c>
      <c r="B49" s="18">
        <v>2.6</v>
      </c>
    </row>
    <row r="50" spans="1:301" ht="19" x14ac:dyDescent="0.25">
      <c r="A50" s="23"/>
    </row>
    <row r="51" spans="1:301" ht="19" x14ac:dyDescent="0.25">
      <c r="A51" s="6" t="s">
        <v>2</v>
      </c>
    </row>
    <row r="52" spans="1:301" s="26" customFormat="1" x14ac:dyDescent="0.2">
      <c r="A52" s="24" t="s">
        <v>38</v>
      </c>
      <c r="B52" s="25">
        <v>1.2837724598983913E-2</v>
      </c>
      <c r="C52" s="25">
        <v>1.2636228950587691E-2</v>
      </c>
      <c r="D52" s="25">
        <v>1.2432971300302187E-2</v>
      </c>
      <c r="E52" s="25">
        <v>1.2227992431673496E-2</v>
      </c>
      <c r="F52" s="25">
        <v>1.202133318330012E-2</v>
      </c>
      <c r="G52" s="25">
        <v>1.1813034416236601E-2</v>
      </c>
      <c r="H52" s="25">
        <v>1.1603137112478512E-2</v>
      </c>
      <c r="I52" s="25">
        <v>1.1391682282664739E-2</v>
      </c>
      <c r="J52" s="25">
        <v>1.1178710967767014E-2</v>
      </c>
      <c r="K52" s="25">
        <v>1.0964264223745745E-2</v>
      </c>
      <c r="L52" s="25">
        <v>1.0748383131468087E-2</v>
      </c>
      <c r="M52" s="25">
        <v>1.1169431926644879E-2</v>
      </c>
      <c r="N52" s="25">
        <v>1.1592482686432426E-2</v>
      </c>
      <c r="O52" s="25">
        <v>1.2017618512808026E-2</v>
      </c>
      <c r="P52" s="25">
        <v>1.2444922649016421E-2</v>
      </c>
      <c r="Q52" s="25">
        <v>1.2874478415623836E-2</v>
      </c>
      <c r="R52" s="25">
        <v>1.3306369202214396E-2</v>
      </c>
      <c r="S52" s="25">
        <v>1.3740678520314686E-2</v>
      </c>
      <c r="T52" s="25">
        <v>1.4177489961330281E-2</v>
      </c>
      <c r="U52" s="25">
        <v>1.4616887170949555E-2</v>
      </c>
      <c r="V52" s="25">
        <v>1.5058953867709057E-2</v>
      </c>
      <c r="W52" s="25">
        <v>1.4083614505908004E-2</v>
      </c>
      <c r="X52" s="25">
        <v>1.3102168163938055E-2</v>
      </c>
      <c r="Y52" s="25">
        <v>1.2115029758463347E-2</v>
      </c>
      <c r="Z52" s="25">
        <v>1.1122629765750514E-2</v>
      </c>
      <c r="AA52" s="25">
        <v>1.0125390707339976E-2</v>
      </c>
      <c r="AB52" s="25">
        <v>9.1237304792017859E-3</v>
      </c>
      <c r="AC52" s="25">
        <v>8.1180709372432602E-3</v>
      </c>
      <c r="AD52" s="25">
        <v>7.1088342043597041E-3</v>
      </c>
      <c r="AE52" s="25">
        <v>6.0964427548020339E-3</v>
      </c>
      <c r="AF52" s="25">
        <v>5.0813195084213891E-3</v>
      </c>
      <c r="AG52" s="25">
        <v>5.273988331600421E-3</v>
      </c>
      <c r="AH52" s="25">
        <v>5.4665739744690356E-3</v>
      </c>
      <c r="AI52" s="25">
        <v>5.6590846448472121E-3</v>
      </c>
      <c r="AJ52" s="25">
        <v>5.8515283607905033E-3</v>
      </c>
      <c r="AK52" s="25">
        <v>6.0439128890781291E-3</v>
      </c>
      <c r="AL52" s="25">
        <v>6.2362457364328883E-3</v>
      </c>
      <c r="AM52" s="25">
        <v>6.4285342123477918E-3</v>
      </c>
      <c r="AN52" s="25">
        <v>6.6207854020763346E-3</v>
      </c>
      <c r="AO52" s="25">
        <v>6.8130061913704854E-3</v>
      </c>
      <c r="AP52" s="25">
        <v>7.0052033149989867E-3</v>
      </c>
      <c r="AQ52" s="25">
        <v>6.6602732092253536E-3</v>
      </c>
      <c r="AR52" s="25">
        <v>6.3148715335097361E-3</v>
      </c>
      <c r="AS52" s="25">
        <v>5.9690225780264505E-3</v>
      </c>
      <c r="AT52" s="25">
        <v>5.6227505349284446E-3</v>
      </c>
      <c r="AU52" s="25">
        <v>5.2760795345694333E-3</v>
      </c>
      <c r="AV52" s="25">
        <v>4.9290336682528135E-3</v>
      </c>
      <c r="AW52" s="25">
        <v>4.5816369890308017E-3</v>
      </c>
      <c r="AX52" s="25">
        <v>4.2339135016811191E-3</v>
      </c>
      <c r="AY52" s="25">
        <v>3.8858871622686753E-3</v>
      </c>
      <c r="AZ52" s="25">
        <v>3.5375818991136843E-3</v>
      </c>
      <c r="BA52" s="25">
        <v>4.1005043380644146E-3</v>
      </c>
      <c r="BB52" s="25">
        <v>4.6637253779242549E-3</v>
      </c>
      <c r="BC52" s="25">
        <v>5.2272778687236787E-3</v>
      </c>
      <c r="BD52" s="25">
        <v>5.791194317130044E-3</v>
      </c>
      <c r="BE52" s="25">
        <v>6.3555068815437377E-3</v>
      </c>
      <c r="BF52" s="25">
        <v>6.920247392517398E-3</v>
      </c>
      <c r="BG52" s="25">
        <v>7.4854474327936682E-3</v>
      </c>
      <c r="BH52" s="25">
        <v>8.0511383987096341E-3</v>
      </c>
      <c r="BI52" s="25">
        <v>8.617351565848308E-3</v>
      </c>
      <c r="BJ52" s="25">
        <v>9.1841181564247254E-3</v>
      </c>
      <c r="BK52" s="25">
        <v>8.9018221085011007E-3</v>
      </c>
      <c r="BL52" s="25">
        <v>8.6188618249909421E-3</v>
      </c>
      <c r="BM52" s="25">
        <v>8.3353528309813019E-3</v>
      </c>
      <c r="BN52" s="25">
        <v>8.051410664148051E-3</v>
      </c>
      <c r="BO52" s="25">
        <v>7.7671511499579626E-3</v>
      </c>
      <c r="BP52" s="25">
        <v>7.4826906795659731E-3</v>
      </c>
      <c r="BQ52" s="25">
        <v>7.1981463004167079E-3</v>
      </c>
      <c r="BR52" s="25">
        <v>6.9136358353543148E-3</v>
      </c>
      <c r="BS52" s="25">
        <v>6.6292780253587313E-3</v>
      </c>
      <c r="BT52" s="25">
        <v>6.3451926833804073E-3</v>
      </c>
      <c r="BU52" s="25">
        <v>5.9252956202240359E-3</v>
      </c>
      <c r="BV52" s="25">
        <v>5.5049083886311578E-3</v>
      </c>
      <c r="BW52" s="25">
        <v>5.0840643593232926E-3</v>
      </c>
      <c r="BX52" s="25">
        <v>4.6627966241954422E-3</v>
      </c>
      <c r="BY52" s="25">
        <v>4.2411380511020447E-3</v>
      </c>
      <c r="BZ52" s="25">
        <v>3.8191212964358012E-3</v>
      </c>
      <c r="CA52" s="25">
        <v>3.3967788550766098E-3</v>
      </c>
      <c r="CB52" s="25">
        <v>2.9741430698948523E-3</v>
      </c>
      <c r="CC52" s="25">
        <v>2.5512461379020301E-3</v>
      </c>
      <c r="CD52" s="25">
        <v>2.1281201265574978E-3</v>
      </c>
      <c r="CE52" s="25">
        <v>2.128429668209586E-3</v>
      </c>
      <c r="CF52" s="25">
        <v>2.1287403941114835E-3</v>
      </c>
      <c r="CG52" s="25">
        <v>2.1290522840460291E-3</v>
      </c>
      <c r="CH52" s="25">
        <v>2.1293653250931133E-3</v>
      </c>
      <c r="CI52" s="25">
        <v>2.1296795114360556E-3</v>
      </c>
      <c r="CJ52" s="25">
        <v>2.1299948219457576E-3</v>
      </c>
      <c r="CK52" s="25">
        <v>2.1303112462218721E-3</v>
      </c>
      <c r="CL52" s="25">
        <v>2.1306287737827834E-3</v>
      </c>
      <c r="CM52" s="25">
        <v>2.1309473932169531E-3</v>
      </c>
      <c r="CN52" s="25">
        <v>2.1312671009563466E-3</v>
      </c>
      <c r="CO52" s="25">
        <v>2.1102009236111385E-3</v>
      </c>
      <c r="CP52" s="25">
        <v>2.0891266386371399E-3</v>
      </c>
      <c r="CQ52" s="25">
        <v>2.0680443201357424E-3</v>
      </c>
      <c r="CR52" s="25">
        <v>2.0469540413807774E-3</v>
      </c>
      <c r="CS52" s="25">
        <v>2.0258558754007172E-3</v>
      </c>
      <c r="CT52" s="25">
        <v>2.0047498945023889E-3</v>
      </c>
      <c r="CU52" s="25">
        <v>1.9836361715470652E-3</v>
      </c>
      <c r="CV52" s="25">
        <v>1.9625147785653496E-3</v>
      </c>
      <c r="CW52" s="25">
        <v>1.9413857887413677E-3</v>
      </c>
      <c r="CX52" s="25">
        <v>1.9202492737055987E-3</v>
      </c>
      <c r="CY52" s="25">
        <v>1.8991053064019159E-3</v>
      </c>
      <c r="CZ52" s="25">
        <v>1.8779539587283622E-3</v>
      </c>
      <c r="DA52" s="25">
        <v>1.8567953035324436E-3</v>
      </c>
      <c r="DB52" s="25">
        <v>1.8356294130346118E-3</v>
      </c>
      <c r="DC52" s="25">
        <v>1.8144563349917764E-3</v>
      </c>
      <c r="DD52" s="25">
        <v>1.7932761906176431E-3</v>
      </c>
      <c r="DE52" s="25">
        <v>1.7720890287205027E-3</v>
      </c>
      <c r="DF52" s="25">
        <v>1.7508949218498771E-3</v>
      </c>
      <c r="DG52" s="25">
        <v>1.7296939432487335E-3</v>
      </c>
      <c r="DH52" s="25">
        <v>1.708486166273504E-3</v>
      </c>
      <c r="DI52" s="25">
        <v>1.6872716635714102E-3</v>
      </c>
      <c r="DJ52" s="25">
        <v>1.6660505087531252E-3</v>
      </c>
      <c r="DK52" s="25">
        <v>1.6448227750540667E-3</v>
      </c>
      <c r="DL52" s="25">
        <v>1.6235885365525338E-3</v>
      </c>
      <c r="DM52" s="25">
        <v>1.6023478671876035E-3</v>
      </c>
      <c r="DN52" s="25">
        <v>1.58110084129226E-3</v>
      </c>
      <c r="DO52" s="25">
        <v>1.5598475330760309E-3</v>
      </c>
      <c r="DP52" s="25">
        <v>1.538588017079956E-3</v>
      </c>
      <c r="DQ52" s="25">
        <v>1.5173223681450576E-3</v>
      </c>
      <c r="DR52" s="25">
        <v>1.4960506610528501E-3</v>
      </c>
      <c r="DS52" s="25">
        <v>1.4747729711948043E-3</v>
      </c>
      <c r="DT52" s="25">
        <v>1.4534893741429133E-3</v>
      </c>
      <c r="DU52" s="25">
        <v>1.4321999454072198E-3</v>
      </c>
      <c r="DV52" s="25">
        <v>1.410904761077747E-3</v>
      </c>
      <c r="DW52" s="25">
        <v>1.3896038971168423E-3</v>
      </c>
      <c r="DX52" s="25">
        <v>1.3682974295434747E-3</v>
      </c>
      <c r="DY52" s="25">
        <v>1.3469854349719146E-3</v>
      </c>
      <c r="DZ52" s="25">
        <v>1.3256679902506896E-3</v>
      </c>
      <c r="EA52" s="25">
        <v>1.3043451727385857E-3</v>
      </c>
      <c r="EB52" s="25">
        <v>1.2830170594899659E-3</v>
      </c>
      <c r="EC52" s="25">
        <v>1.2616837275845061E-3</v>
      </c>
      <c r="ED52" s="25">
        <v>1.2403452549112348E-3</v>
      </c>
      <c r="EE52" s="25">
        <v>1.219001719226398E-3</v>
      </c>
      <c r="EF52" s="25">
        <v>1.1976531984567718E-3</v>
      </c>
      <c r="EG52" s="25">
        <v>1.1762997711235457E-3</v>
      </c>
      <c r="EH52" s="25">
        <v>1.1549415153055964E-3</v>
      </c>
      <c r="EI52" s="25">
        <v>1.1335785104760188E-3</v>
      </c>
      <c r="EJ52" s="25">
        <v>1.1122108354468807E-3</v>
      </c>
      <c r="EK52" s="25">
        <v>1.090838569133501E-3</v>
      </c>
      <c r="EL52" s="25">
        <v>1.0694617906732429E-3</v>
      </c>
      <c r="EM52" s="25">
        <v>1.048080579971522E-3</v>
      </c>
      <c r="EN52" s="25">
        <v>1.0266950169650624E-3</v>
      </c>
      <c r="EO52" s="25">
        <v>1.0053051816325542E-3</v>
      </c>
      <c r="EP52" s="25">
        <v>9.8391115409524055E-4</v>
      </c>
      <c r="EQ52" s="25">
        <v>9.6251301446592663E-4</v>
      </c>
      <c r="ER52" s="25">
        <v>9.4111084345871454E-4</v>
      </c>
      <c r="ES52" s="25">
        <v>9.1970472169156103E-4</v>
      </c>
      <c r="ET52" s="25">
        <v>8.9829472986302505E-4</v>
      </c>
      <c r="EU52" s="25">
        <v>8.7688094959603724E-4</v>
      </c>
      <c r="EV52" s="25">
        <v>8.5546346174791843E-4</v>
      </c>
      <c r="EW52" s="25">
        <v>8.3404234780437569E-4</v>
      </c>
      <c r="EX52" s="25">
        <v>8.1261768942475499E-4</v>
      </c>
      <c r="EY52" s="25">
        <v>7.9118956831014664E-4</v>
      </c>
      <c r="EZ52" s="25">
        <v>7.6975806634083099E-4</v>
      </c>
      <c r="FA52" s="25">
        <v>7.4832326578166963E-4</v>
      </c>
      <c r="FB52" s="25">
        <v>7.2688524876252103E-4</v>
      </c>
      <c r="FC52" s="25">
        <v>7.0544409785133766E-4</v>
      </c>
      <c r="FD52" s="25">
        <v>6.8399989554435159E-4</v>
      </c>
      <c r="FE52" s="25">
        <v>6.6255272459114778E-4</v>
      </c>
      <c r="FF52" s="25">
        <v>6.4110266789541015E-4</v>
      </c>
      <c r="FG52" s="25">
        <v>6.1964980878870257E-4</v>
      </c>
      <c r="FH52" s="25">
        <v>5.9819422997264837E-4</v>
      </c>
      <c r="FI52" s="25">
        <v>5.7673601481811332E-4</v>
      </c>
      <c r="FJ52" s="25">
        <v>5.5527524667597916E-4</v>
      </c>
      <c r="FK52" s="25">
        <v>5.338120092717169E-4</v>
      </c>
      <c r="FL52" s="25">
        <v>5.123463861946842E-4</v>
      </c>
      <c r="FM52" s="25">
        <v>4.9087846125650536E-4</v>
      </c>
      <c r="FN52" s="25">
        <v>4.6940831839359376E-4</v>
      </c>
      <c r="FO52" s="25">
        <v>4.4793604155457523E-4</v>
      </c>
      <c r="FP52" s="25">
        <v>4.2646171486060425E-4</v>
      </c>
      <c r="FQ52" s="25">
        <v>4.049854224084104E-4</v>
      </c>
      <c r="FR52" s="25">
        <v>3.8350724867508568E-4</v>
      </c>
      <c r="FS52" s="25">
        <v>3.6202727794787393E-4</v>
      </c>
      <c r="FT52" s="25">
        <v>3.4054559481955238E-4</v>
      </c>
      <c r="FU52" s="25">
        <v>3.1906228352562849E-4</v>
      </c>
      <c r="FV52" s="25">
        <v>2.9757742914315877E-4</v>
      </c>
      <c r="FW52" s="25">
        <v>2.7609111687421084E-4</v>
      </c>
      <c r="FX52" s="25">
        <v>2.5460343154048992E-4</v>
      </c>
      <c r="FY52" s="25">
        <v>2.3311445814511167E-4</v>
      </c>
      <c r="FZ52" s="25">
        <v>2.1162428177046166E-4</v>
      </c>
      <c r="GA52" s="25">
        <v>1.9013298746228813E-4</v>
      </c>
      <c r="GB52" s="25">
        <v>1.6864066077015849E-4</v>
      </c>
      <c r="GC52" s="25">
        <v>1.4714738686749662E-4</v>
      </c>
      <c r="GD52" s="25">
        <v>1.2565325120128534E-4</v>
      </c>
      <c r="GE52" s="25">
        <v>1.041583390941625E-4</v>
      </c>
      <c r="GF52" s="25">
        <v>8.266273616408526E-5</v>
      </c>
      <c r="GG52" s="25">
        <v>6.1166527932421388E-5</v>
      </c>
      <c r="GH52" s="25">
        <v>3.9669800198538496E-5</v>
      </c>
      <c r="GI52" s="25">
        <v>1.8172638516888995E-5</v>
      </c>
      <c r="GJ52" s="25">
        <v>-3.3248714149669567E-6</v>
      </c>
      <c r="GK52" s="25">
        <v>-3.2954056554679312E-6</v>
      </c>
      <c r="GL52" s="25">
        <v>-3.2663586390091481E-6</v>
      </c>
      <c r="GM52" s="25">
        <v>-3.2377248724291263E-6</v>
      </c>
      <c r="GN52" s="25">
        <v>-3.2094987806319253E-6</v>
      </c>
      <c r="GO52" s="25">
        <v>-3.1816748310431464E-6</v>
      </c>
      <c r="GP52" s="25">
        <v>-3.1542473462042864E-6</v>
      </c>
      <c r="GQ52" s="25">
        <v>-3.127211018361109E-6</v>
      </c>
      <c r="GR52" s="25">
        <v>-3.1005601039968411E-6</v>
      </c>
      <c r="GS52" s="25">
        <v>-3.0742892167534563E-6</v>
      </c>
      <c r="GT52" s="25">
        <v>-3.0483928871172239E-6</v>
      </c>
      <c r="GU52" s="25">
        <v>-3.0228656918707131E-6</v>
      </c>
      <c r="GV52" s="25">
        <v>-2.9977024970095911E-6</v>
      </c>
      <c r="GW52" s="25">
        <v>-2.9728980283083573E-6</v>
      </c>
      <c r="GX52" s="25">
        <v>-2.9484469582508055E-6</v>
      </c>
      <c r="GY52" s="25">
        <v>-2.9243440612392035E-6</v>
      </c>
      <c r="GZ52" s="25">
        <v>-2.900584426202002E-6</v>
      </c>
      <c r="HA52" s="25">
        <v>-2.8771629697610379E-6</v>
      </c>
      <c r="HB52" s="25">
        <v>-2.8540747084582208E-6</v>
      </c>
      <c r="HC52" s="25">
        <v>-2.8313147574232644E-6</v>
      </c>
      <c r="HD52" s="25">
        <v>-2.8088781981461253E-6</v>
      </c>
      <c r="HE52" s="25">
        <v>-2.7867604248665856E-6</v>
      </c>
      <c r="HF52" s="25">
        <v>-2.7649567755361204E-6</v>
      </c>
      <c r="HG52" s="25">
        <v>-2.7434624721989209E-6</v>
      </c>
      <c r="HH52" s="25">
        <v>-2.7222730666354167E-6</v>
      </c>
      <c r="HI52" s="25">
        <v>-2.7013839791756311E-6</v>
      </c>
      <c r="HJ52" s="25">
        <v>-2.6807908561909954E-6</v>
      </c>
      <c r="HK52" s="25">
        <v>-2.6604894205473073E-6</v>
      </c>
      <c r="HL52" s="25">
        <v>-2.6404753433739714E-6</v>
      </c>
      <c r="HM52" s="25">
        <v>-2.6207444151493675E-6</v>
      </c>
      <c r="HN52" s="25">
        <v>-2.6012924180252028E-6</v>
      </c>
      <c r="HO52" s="25">
        <v>-2.5821153313287937E-6</v>
      </c>
      <c r="HP52" s="25">
        <v>-2.5632090059346524E-6</v>
      </c>
      <c r="HQ52" s="25">
        <v>-2.5445695170933647E-6</v>
      </c>
      <c r="HR52" s="25">
        <v>-2.5261931201336907E-6</v>
      </c>
      <c r="HS52" s="25">
        <v>-2.5080759984419387E-6</v>
      </c>
      <c r="HT52" s="25">
        <v>-2.4902143898053453E-6</v>
      </c>
      <c r="HU52" s="25">
        <v>-2.4726045420031539E-6</v>
      </c>
      <c r="HV52" s="25">
        <v>-2.455242749999087E-6</v>
      </c>
      <c r="HW52" s="25">
        <v>-2.4381255800953738E-6</v>
      </c>
      <c r="HX52" s="25">
        <v>-2.4212494406095075E-6</v>
      </c>
      <c r="HY52" s="25">
        <v>-2.4046108512143505E-6</v>
      </c>
      <c r="HZ52" s="25">
        <v>-2.3882064036362394E-6</v>
      </c>
      <c r="IA52" s="25">
        <v>-2.3720327626541859E-6</v>
      </c>
      <c r="IB52" s="25">
        <v>-2.3560867373761951E-6</v>
      </c>
      <c r="IC52" s="25">
        <v>-2.3403650681874666E-6</v>
      </c>
      <c r="ID52" s="25">
        <v>-2.3248645579787564E-6</v>
      </c>
      <c r="IE52" s="25">
        <v>-2.3095821385377135E-6</v>
      </c>
      <c r="IF52" s="25">
        <v>-2.2945147722941428E-6</v>
      </c>
      <c r="IG52" s="25">
        <v>-2.2796596267360414E-6</v>
      </c>
      <c r="IH52" s="25">
        <v>-2.2650136224378059E-6</v>
      </c>
      <c r="II52" s="25">
        <v>-2.2505738217493132E-6</v>
      </c>
      <c r="IJ52" s="25">
        <v>-2.2363373729517022E-6</v>
      </c>
      <c r="IK52" s="25">
        <v>-2.2223014853883782E-6</v>
      </c>
      <c r="IL52" s="25">
        <v>-2.2084633559682487E-6</v>
      </c>
      <c r="IM52" s="25">
        <v>-2.1948203107191588E-6</v>
      </c>
      <c r="IN52" s="25">
        <v>-2.1813695865180449E-6</v>
      </c>
      <c r="IO52" s="25">
        <v>-2.1681085786706689E-6</v>
      </c>
      <c r="IP52" s="25">
        <v>-2.1550348739962644E-6</v>
      </c>
      <c r="IQ52" s="25">
        <v>-2.134581284729542E-6</v>
      </c>
      <c r="IR52" s="25">
        <v>-2.1136846130032083E-6</v>
      </c>
      <c r="IS52" s="25">
        <v>-2.1011383958269292E-6</v>
      </c>
      <c r="IT52" s="25">
        <v>-2.088769622710096E-6</v>
      </c>
      <c r="IU52" s="25">
        <v>-2.0765760030405644E-6</v>
      </c>
      <c r="IV52" s="25">
        <v>-2.0645551875864143E-6</v>
      </c>
      <c r="IW52" s="25">
        <v>-2.0527051600716106E-6</v>
      </c>
      <c r="IX52" s="25">
        <v>-2.0410237736578907E-6</v>
      </c>
      <c r="IY52" s="25">
        <v>-2.0295084464105884E-6</v>
      </c>
      <c r="IZ52" s="25">
        <v>-2.018156929461945E-6</v>
      </c>
      <c r="JA52" s="25">
        <v>-2.0069671544664658E-6</v>
      </c>
      <c r="JB52" s="25">
        <v>-1.9959370000099952E-6</v>
      </c>
      <c r="JC52" s="25">
        <v>-1.9850644989993782E-6</v>
      </c>
      <c r="JD52" s="25">
        <v>-1.9743476439293417E-6</v>
      </c>
      <c r="JE52" s="25">
        <v>-1.9637844574926788E-6</v>
      </c>
      <c r="JF52" s="25">
        <v>-1.9533730286624973E-6</v>
      </c>
      <c r="JG52" s="25">
        <v>-1.9431113438272973E-6</v>
      </c>
      <c r="JH52" s="25">
        <v>-1.9329976251869496E-6</v>
      </c>
      <c r="JI52" s="25">
        <v>-1.9230299416195251E-6</v>
      </c>
      <c r="JJ52" s="25">
        <v>-1.9132065078864002E-6</v>
      </c>
      <c r="JK52" s="25">
        <v>-1.9035255368615722E-6</v>
      </c>
      <c r="JL52" s="25">
        <v>-1.8939853315691479E-6</v>
      </c>
      <c r="JM52" s="25">
        <v>-1.8845841660564133E-6</v>
      </c>
      <c r="JN52" s="25">
        <v>-1.8753203598897983E-6</v>
      </c>
      <c r="JO52" s="25">
        <v>-1.8661922466245429E-6</v>
      </c>
      <c r="JP52" s="25">
        <v>-1.8571982194348635E-6</v>
      </c>
      <c r="JQ52" s="25">
        <v>-1.8483366073240859E-6</v>
      </c>
      <c r="JR52" s="25">
        <v>-1.8396059817682442E-6</v>
      </c>
      <c r="JS52" s="25">
        <v>-1.8310046965286375E-6</v>
      </c>
      <c r="JT52" s="25">
        <v>-1.8225312677921934E-6</v>
      </c>
      <c r="JU52" s="25">
        <v>-1.8141841918728474E-6</v>
      </c>
      <c r="JV52" s="25">
        <v>-1.8059620281452027E-6</v>
      </c>
      <c r="JW52" s="25">
        <v>-1.7978633912729691E-6</v>
      </c>
      <c r="JX52" s="25">
        <v>-1.7898868469590212E-6</v>
      </c>
      <c r="JY52" s="25">
        <v>-1.7820309475835572E-6</v>
      </c>
      <c r="JZ52" s="25">
        <v>-1.7742944428134066E-6</v>
      </c>
      <c r="KA52" s="25">
        <v>-1.7666759788426134E-6</v>
      </c>
      <c r="KB52" s="25">
        <v>-1.7591742001998867E-6</v>
      </c>
      <c r="KC52" s="25">
        <v>-1.7517878295736367E-6</v>
      </c>
      <c r="KD52" s="25">
        <v>-1.7445155423567726E-6</v>
      </c>
      <c r="KE52" s="25">
        <v>-1.7373561387312719E-6</v>
      </c>
      <c r="KF52" s="25">
        <v>-1.7373561387312719E-6</v>
      </c>
    </row>
    <row r="53" spans="1:301" s="26" customFormat="1" x14ac:dyDescent="0.2">
      <c r="A53" s="24" t="s">
        <v>39</v>
      </c>
      <c r="B53" s="25">
        <v>8.4982177478343246E-3</v>
      </c>
      <c r="C53" s="25">
        <v>8.6866078576373074E-3</v>
      </c>
      <c r="D53" s="25">
        <v>8.8730817347988378E-3</v>
      </c>
      <c r="E53" s="25">
        <v>9.0576181176993398E-3</v>
      </c>
      <c r="F53" s="25">
        <v>9.2401665584969095E-3</v>
      </c>
      <c r="G53" s="25">
        <v>9.4206869420074835E-3</v>
      </c>
      <c r="H53" s="25">
        <v>9.5991502330066147E-3</v>
      </c>
      <c r="I53" s="25">
        <v>9.7755385605415857E-3</v>
      </c>
      <c r="J53" s="25">
        <v>9.9498456696054394E-3</v>
      </c>
      <c r="K53" s="25">
        <v>1.012207732233672E-2</v>
      </c>
      <c r="L53" s="25">
        <v>1.0292251848027956E-2</v>
      </c>
      <c r="M53" s="25">
        <v>1.0861309181622536E-2</v>
      </c>
      <c r="N53" s="25">
        <v>1.1439152714932455E-2</v>
      </c>
      <c r="O53" s="25">
        <v>1.2026162121560269E-2</v>
      </c>
      <c r="P53" s="25">
        <v>1.2622781169096653E-2</v>
      </c>
      <c r="Q53" s="25">
        <v>1.3229464822738013E-2</v>
      </c>
      <c r="R53" s="25">
        <v>1.384670553969114E-2</v>
      </c>
      <c r="S53" s="25">
        <v>1.4474982018602534E-2</v>
      </c>
      <c r="T53" s="25">
        <v>1.5114782514654701E-2</v>
      </c>
      <c r="U53" s="25">
        <v>1.5766603549645319E-2</v>
      </c>
      <c r="V53" s="25">
        <v>1.6430948908106036E-2</v>
      </c>
      <c r="W53" s="25">
        <v>1.5488819012595689E-2</v>
      </c>
      <c r="X53" s="25">
        <v>1.4516677049378091E-2</v>
      </c>
      <c r="Y53" s="25">
        <v>1.3516063186376659E-2</v>
      </c>
      <c r="Z53" s="25">
        <v>1.2488563265757868E-2</v>
      </c>
      <c r="AA53" s="25">
        <v>1.1435900385777131E-2</v>
      </c>
      <c r="AB53" s="25">
        <v>1.0359916264113478E-2</v>
      </c>
      <c r="AC53" s="25">
        <v>9.2625506654278045E-3</v>
      </c>
      <c r="AD53" s="25">
        <v>8.145832110114215E-3</v>
      </c>
      <c r="AE53" s="25">
        <v>7.0118663339719944E-3</v>
      </c>
      <c r="AF53" s="25">
        <v>5.8628258311885784E-3</v>
      </c>
      <c r="AG53" s="25">
        <v>6.64346189866305E-3</v>
      </c>
      <c r="AH53" s="25">
        <v>7.4271889076331643E-3</v>
      </c>
      <c r="AI53" s="25">
        <v>8.2139897487312208E-3</v>
      </c>
      <c r="AJ53" s="25">
        <v>9.0039944408866202E-3</v>
      </c>
      <c r="AK53" s="25">
        <v>9.7973338795183107E-3</v>
      </c>
      <c r="AL53" s="25">
        <v>1.0594139344799025E-2</v>
      </c>
      <c r="AM53" s="25">
        <v>1.1394543388890011E-2</v>
      </c>
      <c r="AN53" s="25">
        <v>1.2198678783589267E-2</v>
      </c>
      <c r="AO53" s="25">
        <v>1.3006678474189792E-2</v>
      </c>
      <c r="AP53" s="25">
        <v>1.3818676131492458E-2</v>
      </c>
      <c r="AQ53" s="25">
        <v>1.3169648736428785E-2</v>
      </c>
      <c r="AR53" s="25">
        <v>1.2514214911765409E-2</v>
      </c>
      <c r="AS53" s="25">
        <v>1.1852714848155976E-2</v>
      </c>
      <c r="AT53" s="25">
        <v>1.1185438017966343E-2</v>
      </c>
      <c r="AU53" s="25">
        <v>1.0512679230448629E-2</v>
      </c>
      <c r="AV53" s="25">
        <v>9.8347385262822495E-3</v>
      </c>
      <c r="AW53" s="25">
        <v>9.1519205702415007E-3</v>
      </c>
      <c r="AX53" s="25">
        <v>8.4645337402946552E-3</v>
      </c>
      <c r="AY53" s="25">
        <v>7.7728895425086542E-3</v>
      </c>
      <c r="AZ53" s="25">
        <v>7.0773028340678223E-3</v>
      </c>
      <c r="BA53" s="25">
        <v>8.5893550319044998E-3</v>
      </c>
      <c r="BB53" s="25">
        <v>1.0107483558232655E-2</v>
      </c>
      <c r="BC53" s="25">
        <v>1.1632426491387626E-2</v>
      </c>
      <c r="BD53" s="25">
        <v>1.3165053434152307E-2</v>
      </c>
      <c r="BE53" s="25">
        <v>1.4706233574489413E-2</v>
      </c>
      <c r="BF53" s="25">
        <v>1.6256834272512233E-2</v>
      </c>
      <c r="BG53" s="25">
        <v>1.7817721479854276E-2</v>
      </c>
      <c r="BH53" s="25">
        <v>1.9389759097699466E-2</v>
      </c>
      <c r="BI53" s="25">
        <v>2.0973808177324083E-2</v>
      </c>
      <c r="BJ53" s="25">
        <v>2.257072591263154E-2</v>
      </c>
      <c r="BK53" s="25">
        <v>2.2814532757824413E-2</v>
      </c>
      <c r="BL53" s="25">
        <v>2.3052252024778008E-2</v>
      </c>
      <c r="BM53" s="25">
        <v>2.3283991683856753E-2</v>
      </c>
      <c r="BN53" s="25">
        <v>2.3509819370606033E-2</v>
      </c>
      <c r="BO53" s="25">
        <v>2.3729806687105004E-2</v>
      </c>
      <c r="BP53" s="25">
        <v>2.3944027719326355E-2</v>
      </c>
      <c r="BQ53" s="25">
        <v>2.4152560140379364E-2</v>
      </c>
      <c r="BR53" s="25">
        <v>2.4355483521756316E-2</v>
      </c>
      <c r="BS53" s="25">
        <v>2.4552878980434123E-2</v>
      </c>
      <c r="BT53" s="25">
        <v>2.4744829660615197E-2</v>
      </c>
      <c r="BU53" s="25">
        <v>2.3104389093116406E-2</v>
      </c>
      <c r="BV53" s="25">
        <v>2.1456771738783909E-2</v>
      </c>
      <c r="BW53" s="25">
        <v>1.9802479748841861E-2</v>
      </c>
      <c r="BX53" s="25">
        <v>1.814199602210409E-2</v>
      </c>
      <c r="BY53" s="25">
        <v>1.6475806958789363E-2</v>
      </c>
      <c r="BZ53" s="25">
        <v>1.4804399951977132E-2</v>
      </c>
      <c r="CA53" s="25">
        <v>1.3128265223443236E-2</v>
      </c>
      <c r="CB53" s="25">
        <v>1.1447894782910861E-2</v>
      </c>
      <c r="CC53" s="25">
        <v>9.7637816573779013E-3</v>
      </c>
      <c r="CD53" s="25">
        <v>8.0764208627790435E-3</v>
      </c>
      <c r="CE53" s="25">
        <v>8.3059173814297171E-3</v>
      </c>
      <c r="CF53" s="25">
        <v>8.5340753943417003E-3</v>
      </c>
      <c r="CG53" s="25">
        <v>8.7610401128528359E-3</v>
      </c>
      <c r="CH53" s="25">
        <v>8.9870095638016068E-3</v>
      </c>
      <c r="CI53" s="25">
        <v>9.2121826655326977E-3</v>
      </c>
      <c r="CJ53" s="25">
        <v>9.4367565658008967E-3</v>
      </c>
      <c r="CK53" s="25">
        <v>9.6609297419611995E-3</v>
      </c>
      <c r="CL53" s="25">
        <v>9.8849007383110532E-3</v>
      </c>
      <c r="CM53" s="25">
        <v>1.0108868048404496E-2</v>
      </c>
      <c r="CN53" s="25">
        <v>1.0333031268786153E-2</v>
      </c>
      <c r="CO53" s="25">
        <v>1.0323798825657704E-2</v>
      </c>
      <c r="CP53" s="25">
        <v>1.0314513304314543E-2</v>
      </c>
      <c r="CQ53" s="25">
        <v>1.0305180123238777E-2</v>
      </c>
      <c r="CR53" s="25">
        <v>1.0295801628241952E-2</v>
      </c>
      <c r="CS53" s="25">
        <v>1.0286380064551404E-2</v>
      </c>
      <c r="CT53" s="25">
        <v>1.0276917519367545E-2</v>
      </c>
      <c r="CU53" s="25">
        <v>1.0267416110669725E-2</v>
      </c>
      <c r="CV53" s="25">
        <v>1.0257877787425818E-2</v>
      </c>
      <c r="CW53" s="25">
        <v>1.0248304631719884E-2</v>
      </c>
      <c r="CX53" s="25">
        <v>1.0238698438083782E-2</v>
      </c>
      <c r="CY53" s="25">
        <v>1.0229061164513276E-2</v>
      </c>
      <c r="CZ53" s="25">
        <v>1.0219394553260042E-2</v>
      </c>
      <c r="DA53" s="25">
        <v>1.0209700453540194E-2</v>
      </c>
      <c r="DB53" s="25">
        <v>1.0199980561373501E-2</v>
      </c>
      <c r="DC53" s="25">
        <v>1.0190236583845325E-2</v>
      </c>
      <c r="DD53" s="25">
        <v>1.0180470074960812E-2</v>
      </c>
      <c r="DE53" s="25">
        <v>1.0170682728488867E-2</v>
      </c>
      <c r="DF53" s="25">
        <v>1.0160876074439829E-2</v>
      </c>
      <c r="DG53" s="25">
        <v>1.0151051711775771E-2</v>
      </c>
      <c r="DH53" s="25">
        <v>1.0141211201745159E-2</v>
      </c>
      <c r="DI53" s="25">
        <v>1.0131355910819151E-2</v>
      </c>
      <c r="DJ53" s="25">
        <v>1.0121487323594858E-2</v>
      </c>
      <c r="DK53" s="25">
        <v>1.0111606786276095E-2</v>
      </c>
      <c r="DL53" s="25">
        <v>1.0101715745948203E-2</v>
      </c>
      <c r="DM53" s="25">
        <v>1.0091815557204509E-2</v>
      </c>
      <c r="DN53" s="25">
        <v>1.0081907587579098E-2</v>
      </c>
      <c r="DO53" s="25">
        <v>1.0071993109939559E-2</v>
      </c>
      <c r="DP53" s="25">
        <v>1.0062073397256066E-2</v>
      </c>
      <c r="DQ53" s="25">
        <v>1.0052149715062519E-2</v>
      </c>
      <c r="DR53" s="25">
        <v>1.0042223243863502E-2</v>
      </c>
      <c r="DS53" s="25">
        <v>1.0032295225551158E-2</v>
      </c>
      <c r="DT53" s="25">
        <v>1.0022366873485344E-2</v>
      </c>
      <c r="DU53" s="25">
        <v>1.0012439309620813E-2</v>
      </c>
      <c r="DV53" s="25">
        <v>1.0002513718881723E-2</v>
      </c>
      <c r="DW53" s="25">
        <v>9.9925911808391721E-3</v>
      </c>
      <c r="DX53" s="25">
        <v>9.9826727083651701E-3</v>
      </c>
      <c r="DY53" s="25">
        <v>9.9727593827458882E-3</v>
      </c>
      <c r="DZ53" s="25">
        <v>9.9628522668666619E-3</v>
      </c>
      <c r="EA53" s="25">
        <v>9.9529524765655797E-3</v>
      </c>
      <c r="EB53" s="25">
        <v>9.9430609747126475E-3</v>
      </c>
      <c r="EC53" s="25">
        <v>9.9331786482297346E-3</v>
      </c>
      <c r="ED53" s="25">
        <v>9.9233065182873226E-3</v>
      </c>
      <c r="EE53" s="25">
        <v>9.91344549180595E-3</v>
      </c>
      <c r="EF53" s="25">
        <v>9.9035964413043409E-3</v>
      </c>
      <c r="EG53" s="25">
        <v>9.8937603249120709E-3</v>
      </c>
      <c r="EH53" s="25">
        <v>9.8839378934185707E-3</v>
      </c>
      <c r="EI53" s="25">
        <v>9.8741302199742975E-3</v>
      </c>
      <c r="EJ53" s="25">
        <v>9.8643381092518023E-3</v>
      </c>
      <c r="EK53" s="25">
        <v>9.8545623143855288E-3</v>
      </c>
      <c r="EL53" s="25">
        <v>9.8448035717719762E-3</v>
      </c>
      <c r="EM53" s="25">
        <v>9.8350627719687722E-3</v>
      </c>
      <c r="EN53" s="25">
        <v>9.8253407371056145E-3</v>
      </c>
      <c r="EO53" s="25">
        <v>9.8156382259897423E-3</v>
      </c>
      <c r="EP53" s="25">
        <v>9.8059559646774819E-3</v>
      </c>
      <c r="EQ53" s="25">
        <v>9.7962945925447187E-3</v>
      </c>
      <c r="ER53" s="25">
        <v>9.7866548669638398E-3</v>
      </c>
      <c r="ES53" s="25">
        <v>9.7770374352712519E-3</v>
      </c>
      <c r="ET53" s="25">
        <v>9.7674428916014744E-3</v>
      </c>
      <c r="EU53" s="25">
        <v>9.7578720672524266E-3</v>
      </c>
      <c r="EV53" s="25">
        <v>9.748325454538298E-3</v>
      </c>
      <c r="EW53" s="25">
        <v>9.7388036845948989E-3</v>
      </c>
      <c r="EX53" s="25">
        <v>9.7293073753106363E-3</v>
      </c>
      <c r="EY53" s="25">
        <v>9.7198370809963297E-3</v>
      </c>
      <c r="EZ53" s="25">
        <v>9.7103933475028992E-3</v>
      </c>
      <c r="FA53" s="25">
        <v>9.7009767839888461E-3</v>
      </c>
      <c r="FB53" s="25">
        <v>9.6915878793732979E-3</v>
      </c>
      <c r="FC53" s="25">
        <v>9.6822272120622443E-3</v>
      </c>
      <c r="FD53" s="25">
        <v>9.6728952595206419E-3</v>
      </c>
      <c r="FE53" s="25">
        <v>9.6635925290293745E-3</v>
      </c>
      <c r="FF53" s="25">
        <v>9.6543195127047898E-3</v>
      </c>
      <c r="FG53" s="25">
        <v>9.6450768091524974E-3</v>
      </c>
      <c r="FH53" s="25">
        <v>9.6358646875420728E-3</v>
      </c>
      <c r="FI53" s="25">
        <v>9.6266836229490504E-3</v>
      </c>
      <c r="FJ53" s="25">
        <v>9.6175340099846629E-3</v>
      </c>
      <c r="FK53" s="25">
        <v>9.6084163353118424E-3</v>
      </c>
      <c r="FL53" s="25">
        <v>9.5993309611099864E-3</v>
      </c>
      <c r="FM53" s="25">
        <v>9.5902782804073716E-3</v>
      </c>
      <c r="FN53" s="25">
        <v>9.5812586751018447E-3</v>
      </c>
      <c r="FO53" s="25">
        <v>9.5722724675553206E-3</v>
      </c>
      <c r="FP53" s="25">
        <v>9.563319992583752E-3</v>
      </c>
      <c r="FQ53" s="25">
        <v>9.5544015109141345E-3</v>
      </c>
      <c r="FR53" s="25">
        <v>9.5455173984702046E-3</v>
      </c>
      <c r="FS53" s="25">
        <v>9.5366678772721425E-3</v>
      </c>
      <c r="FT53" s="25">
        <v>9.5278532579958775E-3</v>
      </c>
      <c r="FU53" s="25">
        <v>9.5190748900126909E-3</v>
      </c>
      <c r="FV53" s="25">
        <v>9.5103314669189309E-3</v>
      </c>
      <c r="FW53" s="25">
        <v>9.5016264891381041E-3</v>
      </c>
      <c r="FX53" s="25">
        <v>9.4929560789021039E-3</v>
      </c>
      <c r="FY53" s="25">
        <v>9.484320627850984E-3</v>
      </c>
      <c r="FZ53" s="25">
        <v>9.4757216309964143E-3</v>
      </c>
      <c r="GA53" s="25">
        <v>9.4671592328798848E-3</v>
      </c>
      <c r="GB53" s="25">
        <v>9.4586337926163555E-3</v>
      </c>
      <c r="GC53" s="25">
        <v>9.4501454236426419E-3</v>
      </c>
      <c r="GD53" s="25">
        <v>9.4416943364472594E-3</v>
      </c>
      <c r="GE53" s="25">
        <v>9.4332806278407677E-3</v>
      </c>
      <c r="GF53" s="25">
        <v>9.4249045098457884E-3</v>
      </c>
      <c r="GG53" s="25">
        <v>9.4165661011085255E-3</v>
      </c>
      <c r="GH53" s="25">
        <v>9.4082656308946966E-3</v>
      </c>
      <c r="GI53" s="25">
        <v>9.4000031537244677E-3</v>
      </c>
      <c r="GJ53" s="25">
        <v>9.3917787614716808E-3</v>
      </c>
      <c r="GK53" s="25">
        <v>9.3479639308036155E-3</v>
      </c>
      <c r="GL53" s="25">
        <v>9.3041845538335277E-3</v>
      </c>
      <c r="GM53" s="25">
        <v>9.2604400667750664E-3</v>
      </c>
      <c r="GN53" s="25">
        <v>9.2167300444907507E-3</v>
      </c>
      <c r="GO53" s="25">
        <v>9.1730540853736109E-3</v>
      </c>
      <c r="GP53" s="25">
        <v>9.1294119221847492E-3</v>
      </c>
      <c r="GQ53" s="25">
        <v>9.0858030975153881E-3</v>
      </c>
      <c r="GR53" s="25">
        <v>9.0422274831254423E-3</v>
      </c>
      <c r="GS53" s="25">
        <v>8.9986847692402616E-3</v>
      </c>
      <c r="GT53" s="25">
        <v>8.9551747506451118E-3</v>
      </c>
      <c r="GU53" s="25">
        <v>8.9116972392879745E-3</v>
      </c>
      <c r="GV53" s="25">
        <v>8.8682519119884784E-3</v>
      </c>
      <c r="GW53" s="25">
        <v>8.8248385843787691E-3</v>
      </c>
      <c r="GX53" s="25">
        <v>8.7814571622111259E-3</v>
      </c>
      <c r="GY53" s="25">
        <v>8.738107537637152E-3</v>
      </c>
      <c r="GZ53" s="25">
        <v>8.6947894386406599E-3</v>
      </c>
      <c r="HA53" s="25">
        <v>8.6515027621945073E-3</v>
      </c>
      <c r="HB53" s="25">
        <v>8.6082473918080993E-3</v>
      </c>
      <c r="HC53" s="25">
        <v>8.5650233413849808E-3</v>
      </c>
      <c r="HD53" s="25">
        <v>8.5218313570742943E-3</v>
      </c>
      <c r="HE53" s="25">
        <v>8.4786693471314845E-3</v>
      </c>
      <c r="HF53" s="25">
        <v>8.4355381188983003E-3</v>
      </c>
      <c r="HG53" s="25">
        <v>8.3924376829107583E-3</v>
      </c>
      <c r="HH53" s="25">
        <v>8.3493678587565068E-3</v>
      </c>
      <c r="HI53" s="25">
        <v>8.3063286175171225E-3</v>
      </c>
      <c r="HJ53" s="25">
        <v>8.2633198153934107E-3</v>
      </c>
      <c r="HK53" s="25">
        <v>8.22034129764182E-3</v>
      </c>
      <c r="HL53" s="25">
        <v>8.177393007082534E-3</v>
      </c>
      <c r="HM53" s="25">
        <v>8.1344748474232453E-3</v>
      </c>
      <c r="HN53" s="25">
        <v>8.0915867781268247E-3</v>
      </c>
      <c r="HO53" s="25">
        <v>8.04872866134132E-3</v>
      </c>
      <c r="HP53" s="25">
        <v>8.0059006477954942E-3</v>
      </c>
      <c r="HQ53" s="25">
        <v>7.9631025503508202E-3</v>
      </c>
      <c r="HR53" s="25">
        <v>7.9203339115905269E-3</v>
      </c>
      <c r="HS53" s="25">
        <v>7.8775948166796006E-3</v>
      </c>
      <c r="HT53" s="25">
        <v>7.8348851673881725E-3</v>
      </c>
      <c r="HU53" s="25">
        <v>7.7922049153820172E-3</v>
      </c>
      <c r="HV53" s="25">
        <v>7.7495540222110026E-3</v>
      </c>
      <c r="HW53" s="25">
        <v>7.7069322641643012E-3</v>
      </c>
      <c r="HX53" s="25">
        <v>7.6643396061975011E-3</v>
      </c>
      <c r="HY53" s="25">
        <v>7.621775969268052E-3</v>
      </c>
      <c r="HZ53" s="25">
        <v>7.5792412522515118E-3</v>
      </c>
      <c r="IA53" s="25">
        <v>7.5367353503434931E-3</v>
      </c>
      <c r="IB53" s="25">
        <v>7.4942580677159754E-3</v>
      </c>
      <c r="IC53" s="25">
        <v>7.4518093207798231E-3</v>
      </c>
      <c r="ID53" s="25">
        <v>7.4093890210829016E-3</v>
      </c>
      <c r="IE53" s="25">
        <v>7.3669970056740031E-3</v>
      </c>
      <c r="IF53" s="25">
        <v>7.3246331287097899E-3</v>
      </c>
      <c r="IG53" s="25">
        <v>7.2822971012900251E-3</v>
      </c>
      <c r="IH53" s="25">
        <v>7.2399889085061897E-3</v>
      </c>
      <c r="II53" s="25">
        <v>7.1977084535737035E-3</v>
      </c>
      <c r="IJ53" s="25">
        <v>7.1554556006994119E-3</v>
      </c>
      <c r="IK53" s="25">
        <v>7.1132301959635491E-3</v>
      </c>
      <c r="IL53" s="25">
        <v>7.0710321533811182E-3</v>
      </c>
      <c r="IM53" s="25">
        <v>7.0288612944031659E-3</v>
      </c>
      <c r="IN53" s="25">
        <v>6.9867175795463865E-3</v>
      </c>
      <c r="IO53" s="25">
        <v>6.9446008558324834E-3</v>
      </c>
      <c r="IP53" s="25">
        <v>6.9025108179152639E-3</v>
      </c>
      <c r="IQ53" s="25">
        <v>6.8604397783980087E-3</v>
      </c>
      <c r="IR53" s="25">
        <v>6.8183946089031E-3</v>
      </c>
      <c r="IS53" s="25">
        <v>6.7763839773309353E-3</v>
      </c>
      <c r="IT53" s="25">
        <v>6.7343995403605916E-3</v>
      </c>
      <c r="IU53" s="25">
        <v>6.6924410735678119E-3</v>
      </c>
      <c r="IV53" s="25">
        <v>6.6505084592187735E-3</v>
      </c>
      <c r="IW53" s="25">
        <v>6.6086016084616617E-3</v>
      </c>
      <c r="IX53" s="25">
        <v>6.5667203409685015E-3</v>
      </c>
      <c r="IY53" s="25">
        <v>6.5248644604081196E-3</v>
      </c>
      <c r="IZ53" s="25">
        <v>6.483033905814839E-3</v>
      </c>
      <c r="JA53" s="25">
        <v>6.4412284565154021E-3</v>
      </c>
      <c r="JB53" s="25">
        <v>6.3994479943383364E-3</v>
      </c>
      <c r="JC53" s="25">
        <v>6.3576922637278432E-3</v>
      </c>
      <c r="JD53" s="25">
        <v>6.3159610977561176E-3</v>
      </c>
      <c r="JE53" s="25">
        <v>6.2742543280207563E-3</v>
      </c>
      <c r="JF53" s="25">
        <v>6.2325717535254288E-3</v>
      </c>
      <c r="JG53" s="25">
        <v>6.1909133211439649E-3</v>
      </c>
      <c r="JH53" s="25">
        <v>6.1492787549175532E-3</v>
      </c>
      <c r="JI53" s="25">
        <v>6.107667982780729E-3</v>
      </c>
      <c r="JJ53" s="25">
        <v>6.0660808087040774E-3</v>
      </c>
      <c r="JK53" s="25">
        <v>6.0245170695423234E-3</v>
      </c>
      <c r="JL53" s="25">
        <v>5.9829765356966824E-3</v>
      </c>
      <c r="JM53" s="25">
        <v>5.9414590456705607E-3</v>
      </c>
      <c r="JN53" s="25">
        <v>5.8999644201414014E-3</v>
      </c>
      <c r="JO53" s="25">
        <v>5.8584924949942607E-3</v>
      </c>
      <c r="JP53" s="25">
        <v>5.8170430718536004E-3</v>
      </c>
      <c r="JQ53" s="25">
        <v>5.775616064458422E-3</v>
      </c>
      <c r="JR53" s="25">
        <v>5.7342111253895212E-3</v>
      </c>
      <c r="JS53" s="25">
        <v>5.6928282073598346E-3</v>
      </c>
      <c r="JT53" s="25">
        <v>5.6514670928229371E-3</v>
      </c>
      <c r="JU53" s="25">
        <v>5.6101276286073531E-3</v>
      </c>
      <c r="JV53" s="25">
        <v>5.5688096105612761E-3</v>
      </c>
      <c r="JW53" s="25">
        <v>5.5275128048621891E-3</v>
      </c>
      <c r="JX53" s="25">
        <v>5.4862370606736377E-3</v>
      </c>
      <c r="JY53" s="25">
        <v>5.444982285862654E-3</v>
      </c>
      <c r="JZ53" s="25">
        <v>5.4037481634283679E-3</v>
      </c>
      <c r="KA53" s="25">
        <v>5.3625345445473815E-3</v>
      </c>
      <c r="KB53" s="25">
        <v>5.3213413077639604E-3</v>
      </c>
      <c r="KC53" s="25">
        <v>5.2801682642662495E-3</v>
      </c>
      <c r="KD53" s="25">
        <v>5.239015317496154E-3</v>
      </c>
      <c r="KE53" s="25">
        <v>5.1978822402773961E-3</v>
      </c>
      <c r="KF53" s="25">
        <v>5.1978822402773961E-3</v>
      </c>
    </row>
    <row r="54" spans="1:301" s="24" customFormat="1" x14ac:dyDescent="0.2">
      <c r="A54" s="24" t="s">
        <v>40</v>
      </c>
      <c r="B54" s="27">
        <v>-6.7304410915599577E-3</v>
      </c>
      <c r="C54" s="27">
        <v>-7.0797740346512095E-3</v>
      </c>
      <c r="D54" s="27">
        <v>-7.4410323986793259E-3</v>
      </c>
      <c r="E54" s="27">
        <v>-7.8138407107022356E-3</v>
      </c>
      <c r="F54" s="27">
        <v>-8.197797595767331E-3</v>
      </c>
      <c r="G54" s="27">
        <v>-8.5924752634572998E-3</v>
      </c>
      <c r="H54" s="27">
        <v>-8.9974223687262489E-3</v>
      </c>
      <c r="I54" s="27">
        <v>-9.4121668604975062E-3</v>
      </c>
      <c r="J54" s="27">
        <v>-9.836218806402508E-3</v>
      </c>
      <c r="K54" s="27">
        <v>-1.0269073179533406E-2</v>
      </c>
      <c r="L54" s="27">
        <v>-1.0710212596926061E-2</v>
      </c>
      <c r="M54" s="27">
        <v>-1.1031318336562457E-2</v>
      </c>
      <c r="N54" s="27">
        <v>-1.136126989394648E-2</v>
      </c>
      <c r="O54" s="27">
        <v>-1.1700390815688966E-2</v>
      </c>
      <c r="P54" s="27">
        <v>-1.2049007114608656E-2</v>
      </c>
      <c r="Q54" s="27">
        <v>-1.3253198292532686E-2</v>
      </c>
      <c r="R54" s="27">
        <v>-1.4476900575088658E-2</v>
      </c>
      <c r="S54" s="27">
        <v>-1.5720457821404077E-2</v>
      </c>
      <c r="T54" s="27">
        <v>-1.6984206660769052E-2</v>
      </c>
      <c r="U54" s="27">
        <v>-1.8268475705730647E-2</v>
      </c>
      <c r="V54" s="27">
        <v>-1.6262041567526531E-2</v>
      </c>
      <c r="W54" s="27">
        <v>-1.4481935610462626E-2</v>
      </c>
      <c r="X54" s="27">
        <v>-1.267333330589282E-2</v>
      </c>
      <c r="Y54" s="27">
        <v>-1.0837974943640583E-2</v>
      </c>
      <c r="Z54" s="27">
        <v>-8.9777516115713274E-3</v>
      </c>
      <c r="AA54" s="27">
        <v>-7.0946892706702513E-3</v>
      </c>
      <c r="AB54" s="27">
        <v>-5.1909374720442436E-3</v>
      </c>
      <c r="AC54" s="27">
        <v>-3.2687586860553619E-3</v>
      </c>
      <c r="AD54" s="27">
        <v>-1.3305182393581472E-3</v>
      </c>
      <c r="AE54" s="27">
        <v>6.2132507733592135E-4</v>
      </c>
      <c r="AF54" s="27">
        <v>-7.1772503624967232E-4</v>
      </c>
      <c r="AG54" s="27">
        <v>-1.8642634836292249E-3</v>
      </c>
      <c r="AH54" s="27">
        <v>-3.016934340140387E-3</v>
      </c>
      <c r="AI54" s="27">
        <v>-4.1757301704797856E-3</v>
      </c>
      <c r="AJ54" s="27">
        <v>-5.3406317202097098E-3</v>
      </c>
      <c r="AK54" s="27">
        <v>-6.5116150395577721E-3</v>
      </c>
      <c r="AL54" s="27">
        <v>-7.6886516504990343E-3</v>
      </c>
      <c r="AM54" s="27">
        <v>-8.8717087229137626E-3</v>
      </c>
      <c r="AN54" s="27">
        <v>-1.0060749220162979E-2</v>
      </c>
      <c r="AO54" s="27">
        <v>-1.1255732042979805E-2</v>
      </c>
      <c r="AP54" s="27">
        <v>-1.0265137730108176E-2</v>
      </c>
      <c r="AQ54" s="27">
        <v>-9.3551260197035635E-3</v>
      </c>
      <c r="AR54" s="27">
        <v>-8.4399225491513796E-3</v>
      </c>
      <c r="AS54" s="27">
        <v>-7.5198137810960075E-3</v>
      </c>
      <c r="AT54" s="27">
        <v>-6.5950942135691859E-3</v>
      </c>
      <c r="AU54" s="27">
        <v>-5.6660645012774902E-3</v>
      </c>
      <c r="AV54" s="27">
        <v>-4.7330310596966907E-3</v>
      </c>
      <c r="AW54" s="27">
        <v>-3.7963056923073779E-3</v>
      </c>
      <c r="AX54" s="27">
        <v>-2.8562052411030825E-3</v>
      </c>
      <c r="AY54" s="27">
        <v>-1.9130512710776593E-3</v>
      </c>
      <c r="AZ54" s="27">
        <v>-3.8156380438012505E-3</v>
      </c>
      <c r="BA54" s="27">
        <v>-5.5943057432391585E-3</v>
      </c>
      <c r="BB54" s="27">
        <v>-7.3818608168124689E-3</v>
      </c>
      <c r="BC54" s="27">
        <v>-9.1790125195864158E-3</v>
      </c>
      <c r="BD54" s="27">
        <v>-1.0986447549159783E-2</v>
      </c>
      <c r="BE54" s="27">
        <v>-1.2804834007894894E-2</v>
      </c>
      <c r="BF54" s="27">
        <v>-1.4634821204757231E-2</v>
      </c>
      <c r="BG54" s="27">
        <v>-1.6477039280205941E-2</v>
      </c>
      <c r="BH54" s="27">
        <v>-1.8332098590411516E-2</v>
      </c>
      <c r="BI54" s="27">
        <v>-2.0200588855954771E-2</v>
      </c>
      <c r="BJ54" s="27">
        <v>-1.9882838231425892E-2</v>
      </c>
      <c r="BK54" s="27">
        <v>-1.9649682465146423E-2</v>
      </c>
      <c r="BL54" s="27">
        <v>-1.9410431939448913E-2</v>
      </c>
      <c r="BM54" s="27">
        <v>-1.9165199937293265E-2</v>
      </c>
      <c r="BN54" s="27">
        <v>-1.8914104202754856E-2</v>
      </c>
      <c r="BO54" s="27">
        <v>-1.8657266181554943E-2</v>
      </c>
      <c r="BP54" s="27">
        <v>-1.8394810630909419E-2</v>
      </c>
      <c r="BQ54" s="27">
        <v>-1.8126865358039423E-2</v>
      </c>
      <c r="BR54" s="27">
        <v>-1.7853560860095707E-2</v>
      </c>
      <c r="BS54" s="27">
        <v>-1.757503003888361E-2</v>
      </c>
      <c r="BT54" s="27">
        <v>-1.5742623274236589E-2</v>
      </c>
      <c r="BU54" s="27">
        <v>-1.3904404369171841E-2</v>
      </c>
      <c r="BV54" s="27">
        <v>-1.2059790983129148E-2</v>
      </c>
      <c r="BW54" s="27">
        <v>-1.0209202717126664E-2</v>
      </c>
      <c r="BX54" s="27">
        <v>-8.3530684799342225E-3</v>
      </c>
      <c r="BY54" s="27">
        <v>-6.4918267319072909E-3</v>
      </c>
      <c r="BZ54" s="27">
        <v>-4.6259251071900653E-3</v>
      </c>
      <c r="CA54" s="27">
        <v>-2.7558203622011224E-3</v>
      </c>
      <c r="CB54" s="27">
        <v>-8.8197820423041584E-4</v>
      </c>
      <c r="CC54" s="27">
        <v>9.9512681859392771E-4</v>
      </c>
      <c r="CD54" s="27">
        <v>3.9641056575079325E-4</v>
      </c>
      <c r="CE54" s="27">
        <v>-2.0665204976377805E-4</v>
      </c>
      <c r="CF54" s="27">
        <v>-8.0854604850433276E-4</v>
      </c>
      <c r="CG54" s="27">
        <v>-1.4094579060068835E-3</v>
      </c>
      <c r="CH54" s="27">
        <v>-2.0095742707361142E-3</v>
      </c>
      <c r="CI54" s="27">
        <v>-2.6090812248950046E-3</v>
      </c>
      <c r="CJ54" s="27">
        <v>-3.2081640962123847E-3</v>
      </c>
      <c r="CK54" s="27">
        <v>-3.8070076797230845E-3</v>
      </c>
      <c r="CL54" s="27">
        <v>-4.4057961528667366E-3</v>
      </c>
      <c r="CM54" s="27">
        <v>-5.0047130705179743E-3</v>
      </c>
      <c r="CN54" s="27">
        <v>-5.0031624284510023E-3</v>
      </c>
      <c r="CO54" s="27">
        <v>-5.0026340104168954E-3</v>
      </c>
      <c r="CP54" s="27">
        <v>-5.0021063449100511E-3</v>
      </c>
      <c r="CQ54" s="27">
        <v>-5.0015796297734338E-3</v>
      </c>
      <c r="CR54" s="27">
        <v>-5.001054019422968E-3</v>
      </c>
      <c r="CS54" s="27">
        <v>-5.0005296594136661E-3</v>
      </c>
      <c r="CT54" s="27">
        <v>-5.0000066825640621E-3</v>
      </c>
      <c r="CU54" s="27">
        <v>-4.99948522193705E-3</v>
      </c>
      <c r="CV54" s="27">
        <v>-4.9989653973180337E-3</v>
      </c>
      <c r="CW54" s="27">
        <v>-4.9984473356743386E-3</v>
      </c>
      <c r="CX54" s="27">
        <v>-4.9979311429295681E-3</v>
      </c>
      <c r="CY54" s="27">
        <v>-4.9974169342642538E-3</v>
      </c>
      <c r="CZ54" s="27">
        <v>-4.9969048088722712E-3</v>
      </c>
      <c r="DA54" s="27">
        <v>-4.9963948714489836E-3</v>
      </c>
      <c r="DB54" s="27">
        <v>-4.9958872150498435E-3</v>
      </c>
      <c r="DC54" s="27">
        <v>-4.9953819303605318E-3</v>
      </c>
      <c r="DD54" s="27">
        <v>-4.9948791015002048E-3</v>
      </c>
      <c r="DE54" s="27">
        <v>-4.9943788155215607E-3</v>
      </c>
      <c r="DF54" s="27">
        <v>-4.99388114910293E-3</v>
      </c>
      <c r="DG54" s="27">
        <v>-4.9933861820782299E-3</v>
      </c>
      <c r="DH54" s="27">
        <v>-4.9928939905807823E-3</v>
      </c>
      <c r="DI54" s="27">
        <v>-4.9924046371003783E-3</v>
      </c>
      <c r="DJ54" s="27">
        <v>-4.9919181905230259E-3</v>
      </c>
      <c r="DK54" s="27">
        <v>-4.9914347098485301E-3</v>
      </c>
      <c r="DL54" s="27">
        <v>-4.9909542593876699E-3</v>
      </c>
      <c r="DM54" s="27">
        <v>-4.990476896565621E-3</v>
      </c>
      <c r="DN54" s="27">
        <v>-4.9900026785988372E-3</v>
      </c>
      <c r="DO54" s="27">
        <v>-4.9895316558384861E-3</v>
      </c>
      <c r="DP54" s="27">
        <v>-4.989063877722133E-3</v>
      </c>
      <c r="DQ54" s="27">
        <v>-4.9885993923188821E-3</v>
      </c>
      <c r="DR54" s="27">
        <v>-4.9881382416239184E-3</v>
      </c>
      <c r="DS54" s="27">
        <v>-4.9876804705523137E-3</v>
      </c>
      <c r="DT54" s="27">
        <v>-4.9872261214610747E-3</v>
      </c>
      <c r="DU54" s="27">
        <v>-4.9867752303645041E-3</v>
      </c>
      <c r="DV54" s="27">
        <v>-4.9863278363480035E-3</v>
      </c>
      <c r="DW54" s="27">
        <v>-4.9858839714133074E-3</v>
      </c>
      <c r="DX54" s="27">
        <v>-4.9854436629079846E-3</v>
      </c>
      <c r="DY54" s="27">
        <v>-4.9850069416323972E-3</v>
      </c>
      <c r="DZ54" s="27">
        <v>-4.9845738366557368E-3</v>
      </c>
      <c r="EA54" s="27">
        <v>-4.9841443795273221E-3</v>
      </c>
      <c r="EB54" s="27">
        <v>-4.983718592159625E-3</v>
      </c>
      <c r="EC54" s="27">
        <v>-4.9832964914696687E-3</v>
      </c>
      <c r="ED54" s="27">
        <v>-4.9828781017287049E-3</v>
      </c>
      <c r="EE54" s="27">
        <v>-4.9824634400111867E-3</v>
      </c>
      <c r="EF54" s="27">
        <v>-4.9820525209218758E-3</v>
      </c>
      <c r="EG54" s="27">
        <v>-4.981645363560161E-3</v>
      </c>
      <c r="EH54" s="27">
        <v>-4.9812419746220193E-3</v>
      </c>
      <c r="EI54" s="27">
        <v>-4.9808423788912926E-3</v>
      </c>
      <c r="EJ54" s="27">
        <v>-4.9804465852945068E-3</v>
      </c>
      <c r="EK54" s="27">
        <v>-4.9800545994661549E-3</v>
      </c>
      <c r="EL54" s="27">
        <v>-4.9796664257667489E-3</v>
      </c>
      <c r="EM54" s="27">
        <v>-4.9792820769070101E-3</v>
      </c>
      <c r="EN54" s="27">
        <v>-4.9789015613577181E-3</v>
      </c>
      <c r="EO54" s="27">
        <v>-4.9785248836794471E-3</v>
      </c>
      <c r="EP54" s="27">
        <v>-4.978152046296147E-3</v>
      </c>
      <c r="EQ54" s="27">
        <v>-4.9777830465422834E-3</v>
      </c>
      <c r="ER54" s="27">
        <v>-4.9774178880250819E-3</v>
      </c>
      <c r="ES54" s="27">
        <v>-4.9770565680089529E-3</v>
      </c>
      <c r="ET54" s="27">
        <v>-4.9766990806040523E-3</v>
      </c>
      <c r="EU54" s="27">
        <v>-4.9763454326834378E-3</v>
      </c>
      <c r="EV54" s="27">
        <v>-4.9759956123419657E-3</v>
      </c>
      <c r="EW54" s="27">
        <v>-4.9756496150756835E-3</v>
      </c>
      <c r="EX54" s="27">
        <v>-4.9753074354613736E-3</v>
      </c>
      <c r="EY54" s="27">
        <v>-4.9749690644619315E-3</v>
      </c>
      <c r="EZ54" s="27">
        <v>-4.9746344924335162E-3</v>
      </c>
      <c r="FA54" s="27">
        <v>-4.9743037129639234E-3</v>
      </c>
      <c r="FB54" s="27">
        <v>-4.973976713069983E-3</v>
      </c>
      <c r="FC54" s="27">
        <v>-4.9736534844010416E-3</v>
      </c>
      <c r="FD54" s="27">
        <v>-4.9733340131083992E-3</v>
      </c>
      <c r="FE54" s="27">
        <v>-4.9730182868263917E-3</v>
      </c>
      <c r="FF54" s="27">
        <v>-4.9727062922775289E-3</v>
      </c>
      <c r="FG54" s="27">
        <v>-4.972398021622193E-3</v>
      </c>
      <c r="FH54" s="27">
        <v>-4.9720934497465841E-3</v>
      </c>
      <c r="FI54" s="27">
        <v>-4.971792562219246E-3</v>
      </c>
      <c r="FJ54" s="27">
        <v>-4.9714953403711126E-3</v>
      </c>
      <c r="FK54" s="27">
        <v>-4.9712017702212563E-3</v>
      </c>
      <c r="FL54" s="27">
        <v>-4.9709118313178147E-3</v>
      </c>
      <c r="FM54" s="27">
        <v>-4.9706255047547998E-3</v>
      </c>
      <c r="FN54" s="27">
        <v>-4.9703427710233727E-3</v>
      </c>
      <c r="FO54" s="27">
        <v>-4.9700636075575844E-3</v>
      </c>
      <c r="FP54" s="27">
        <v>-4.9697879924275323E-3</v>
      </c>
      <c r="FQ54" s="27">
        <v>-4.969515899968191E-3</v>
      </c>
      <c r="FR54" s="27">
        <v>-4.9692473103192247E-3</v>
      </c>
      <c r="FS54" s="27">
        <v>-4.9689821959180147E-3</v>
      </c>
      <c r="FT54" s="27">
        <v>-4.9687205336510498E-3</v>
      </c>
      <c r="FU54" s="27">
        <v>-4.9684626017908462E-3</v>
      </c>
      <c r="FV54" s="27">
        <v>-4.9682079027631998E-3</v>
      </c>
      <c r="FW54" s="27">
        <v>-4.9679569848437577E-3</v>
      </c>
      <c r="FX54" s="27">
        <v>-4.9677091779288807E-3</v>
      </c>
      <c r="FY54" s="27">
        <v>-4.9674644827102377E-3</v>
      </c>
      <c r="FZ54" s="27">
        <v>-4.9672230883341939E-3</v>
      </c>
      <c r="GA54" s="27">
        <v>-4.9669849639357722E-3</v>
      </c>
      <c r="GB54" s="27">
        <v>-4.9667500891076299E-3</v>
      </c>
      <c r="GC54" s="27">
        <v>-4.9665184316077804E-3</v>
      </c>
      <c r="GD54" s="27">
        <v>-4.9662899639630886E-3</v>
      </c>
      <c r="GE54" s="27">
        <v>-4.9660646533404851E-3</v>
      </c>
      <c r="GF54" s="27">
        <v>-4.9658424725080863E-3</v>
      </c>
      <c r="GG54" s="27">
        <v>-4.9656233898822677E-3</v>
      </c>
      <c r="GH54" s="27">
        <v>-4.9654073792022579E-3</v>
      </c>
      <c r="GI54" s="27">
        <v>-4.9651944060419284E-3</v>
      </c>
      <c r="GJ54" s="27">
        <v>-4.9649844378731878E-3</v>
      </c>
      <c r="GK54" s="27">
        <v>-4.9649747826931989E-3</v>
      </c>
      <c r="GL54" s="27">
        <v>-4.9649676234769791E-3</v>
      </c>
      <c r="GM54" s="27">
        <v>-4.9649628848471572E-3</v>
      </c>
      <c r="GN54" s="27">
        <v>-4.9649605282466869E-3</v>
      </c>
      <c r="GO54" s="27">
        <v>-4.9649605166293131E-3</v>
      </c>
      <c r="GP54" s="27">
        <v>-4.9649628195437279E-3</v>
      </c>
      <c r="GQ54" s="27">
        <v>-4.9649673981447817E-3</v>
      </c>
      <c r="GR54" s="27">
        <v>-4.9649742290184262E-3</v>
      </c>
      <c r="GS54" s="27">
        <v>-4.9649832807335814E-3</v>
      </c>
      <c r="GT54" s="27">
        <v>-4.9649945269191198E-3</v>
      </c>
      <c r="GU54" s="27">
        <v>-4.9650079422343119E-3</v>
      </c>
      <c r="GV54" s="27">
        <v>-4.9650234955243011E-3</v>
      </c>
      <c r="GW54" s="27">
        <v>-4.965041162160011E-3</v>
      </c>
      <c r="GX54" s="27">
        <v>-4.9650609217991581E-3</v>
      </c>
      <c r="GY54" s="27">
        <v>-4.9650827536690256E-3</v>
      </c>
      <c r="GZ54" s="27">
        <v>-4.9651066299267743E-3</v>
      </c>
      <c r="HA54" s="27">
        <v>-4.9651325304853611E-3</v>
      </c>
      <c r="HB54" s="27">
        <v>-4.9651604348551759E-3</v>
      </c>
      <c r="HC54" s="27">
        <v>-4.965190317933188E-3</v>
      </c>
      <c r="HD54" s="27">
        <v>-4.965222138180625E-3</v>
      </c>
      <c r="HE54" s="27">
        <v>-4.9652559280879416E-3</v>
      </c>
      <c r="HF54" s="27">
        <v>-4.9652916376247136E-3</v>
      </c>
      <c r="HG54" s="27">
        <v>-4.9653292525259074E-3</v>
      </c>
      <c r="HH54" s="27">
        <v>-4.9653687503834476E-3</v>
      </c>
      <c r="HI54" s="27">
        <v>-4.9654101154652519E-3</v>
      </c>
      <c r="HJ54" s="27">
        <v>-4.9654533272580625E-3</v>
      </c>
      <c r="HK54" s="27">
        <v>-4.9654983649189965E-3</v>
      </c>
      <c r="HL54" s="27">
        <v>-4.9655452119276022E-3</v>
      </c>
      <c r="HM54" s="27">
        <v>-4.9655938502141117E-3</v>
      </c>
      <c r="HN54" s="27">
        <v>-4.9656442641798915E-3</v>
      </c>
      <c r="HO54" s="27">
        <v>-4.9656964342499332E-3</v>
      </c>
      <c r="HP54" s="27">
        <v>-4.9657503565967431E-3</v>
      </c>
      <c r="HQ54" s="27">
        <v>-4.9658060078068278E-3</v>
      </c>
      <c r="HR54" s="27">
        <v>-4.9658633491143078E-3</v>
      </c>
      <c r="HS54" s="27">
        <v>-4.9659223754366932E-3</v>
      </c>
      <c r="HT54" s="27">
        <v>-4.9659830694747109E-3</v>
      </c>
      <c r="HU54" s="27">
        <v>-4.9660454160923573E-3</v>
      </c>
      <c r="HV54" s="27">
        <v>-4.9661094006383522E-3</v>
      </c>
      <c r="HW54" s="27">
        <v>-4.9661750010038253E-3</v>
      </c>
      <c r="HX54" s="27">
        <v>-4.9662422028925457E-3</v>
      </c>
      <c r="HY54" s="27">
        <v>-4.9663109903217428E-3</v>
      </c>
      <c r="HZ54" s="27">
        <v>-4.9663813465044004E-3</v>
      </c>
      <c r="IA54" s="27">
        <v>-4.9664532546096485E-3</v>
      </c>
      <c r="IB54" s="27">
        <v>-4.9665266942733322E-3</v>
      </c>
      <c r="IC54" s="27">
        <v>-4.9666016497690313E-3</v>
      </c>
      <c r="ID54" s="27">
        <v>-4.9666781052525311E-3</v>
      </c>
      <c r="IE54" s="27">
        <v>-4.9667560420409984E-3</v>
      </c>
      <c r="IF54" s="27">
        <v>-4.9668354422502947E-3</v>
      </c>
      <c r="IG54" s="27">
        <v>-4.9669162825253244E-3</v>
      </c>
      <c r="IH54" s="27">
        <v>-4.9669985504009473E-3</v>
      </c>
      <c r="II54" s="27">
        <v>-4.9670822302876338E-3</v>
      </c>
      <c r="IJ54" s="27">
        <v>-4.9671673051591148E-3</v>
      </c>
      <c r="IK54" s="27">
        <v>-4.9672537574221298E-3</v>
      </c>
      <c r="IL54" s="27">
        <v>-4.9673415722052416E-3</v>
      </c>
      <c r="IM54" s="27">
        <v>-4.9674307311773358E-3</v>
      </c>
      <c r="IN54" s="27">
        <v>-4.967521221448723E-3</v>
      </c>
      <c r="IO54" s="27">
        <v>-4.9676130258684559E-3</v>
      </c>
      <c r="IP54" s="27">
        <v>-4.9677061216382157E-3</v>
      </c>
      <c r="IQ54" s="27">
        <v>-4.9678004950078902E-3</v>
      </c>
      <c r="IR54" s="27">
        <v>-4.967896130861349E-3</v>
      </c>
      <c r="IS54" s="27">
        <v>-4.9679930112545012E-3</v>
      </c>
      <c r="IT54" s="27">
        <v>-4.9680911207286016E-3</v>
      </c>
      <c r="IU54" s="27">
        <v>-4.9681904401932542E-3</v>
      </c>
      <c r="IV54" s="27">
        <v>-4.9682909546542309E-3</v>
      </c>
      <c r="IW54" s="27">
        <v>-4.9683926502684939E-3</v>
      </c>
      <c r="IX54" s="27">
        <v>-4.9684955099247308E-3</v>
      </c>
      <c r="IY54" s="27">
        <v>-4.9685995160620999E-3</v>
      </c>
      <c r="IZ54" s="27">
        <v>-4.9687046561754933E-3</v>
      </c>
      <c r="JA54" s="27">
        <v>-4.9688109120267221E-3</v>
      </c>
      <c r="JB54" s="27">
        <v>-4.9689182692189693E-3</v>
      </c>
      <c r="JC54" s="27">
        <v>-4.9690267085195083E-3</v>
      </c>
      <c r="JD54" s="27">
        <v>-4.9691362140292794E-3</v>
      </c>
      <c r="JE54" s="27">
        <v>-4.9692467699111731E-3</v>
      </c>
      <c r="JF54" s="27">
        <v>-4.9693583592937962E-3</v>
      </c>
      <c r="JG54" s="27">
        <v>-4.9694709706570306E-3</v>
      </c>
      <c r="JH54" s="27">
        <v>-4.9695845847019804E-3</v>
      </c>
      <c r="JI54" s="27">
        <v>-4.969699189433574E-3</v>
      </c>
      <c r="JJ54" s="27">
        <v>-4.9698147686045857E-3</v>
      </c>
      <c r="JK54" s="27">
        <v>-4.9699313072346651E-3</v>
      </c>
      <c r="JL54" s="27">
        <v>-4.9700487881516597E-3</v>
      </c>
      <c r="JM54" s="27">
        <v>-4.9701671966856376E-3</v>
      </c>
      <c r="JN54" s="27">
        <v>-4.9702865176598499E-3</v>
      </c>
      <c r="JO54" s="27">
        <v>-4.9704067365325955E-3</v>
      </c>
      <c r="JP54" s="27">
        <v>-4.9705278377105699E-3</v>
      </c>
      <c r="JQ54" s="27">
        <v>-4.9706498095281049E-3</v>
      </c>
      <c r="JR54" s="27">
        <v>-4.9707726315703082E-3</v>
      </c>
      <c r="JS54" s="27">
        <v>-4.9708962937170531E-3</v>
      </c>
      <c r="JT54" s="27">
        <v>-4.9710207802023954E-3</v>
      </c>
      <c r="JU54" s="27">
        <v>-4.9711460775241356E-3</v>
      </c>
      <c r="JV54" s="27">
        <v>-4.9712721706135499E-3</v>
      </c>
      <c r="JW54" s="27">
        <v>-4.9713990435396038E-3</v>
      </c>
      <c r="JX54" s="27">
        <v>-4.9715266832434102E-3</v>
      </c>
      <c r="JY54" s="27">
        <v>-4.9716550786964575E-3</v>
      </c>
      <c r="JZ54" s="27">
        <v>-4.97178421159572E-3</v>
      </c>
      <c r="KA54" s="27">
        <v>-4.9719140693017527E-3</v>
      </c>
      <c r="KB54" s="27">
        <v>-4.9720446401398943E-3</v>
      </c>
      <c r="KC54" s="27">
        <v>-4.9721759103619201E-3</v>
      </c>
      <c r="KD54" s="27">
        <v>-4.9723078692819334E-3</v>
      </c>
      <c r="KE54" s="27">
        <v>-4.9724405021255302E-3</v>
      </c>
      <c r="KF54" s="27">
        <v>-4.9724405021255302E-3</v>
      </c>
      <c r="KG54" s="28"/>
      <c r="KH54" s="28"/>
      <c r="KI54" s="28"/>
      <c r="KJ54" s="28"/>
      <c r="KK54" s="28"/>
      <c r="KL54" s="28"/>
      <c r="KM54" s="28"/>
      <c r="KN54" s="28"/>
      <c r="KO54" s="28"/>
    </row>
    <row r="55" spans="1:301" s="24" customFormat="1" x14ac:dyDescent="0.2">
      <c r="A55" s="24" t="s">
        <v>41</v>
      </c>
      <c r="B55" s="27">
        <v>-9.8756072329131417E-4</v>
      </c>
      <c r="C55" s="27">
        <v>-9.2880236470938016E-4</v>
      </c>
      <c r="D55" s="27">
        <v>-8.7583376439792637E-4</v>
      </c>
      <c r="E55" s="27">
        <v>-8.2807234389226103E-4</v>
      </c>
      <c r="F55" s="27">
        <v>-7.8499185537117544E-4</v>
      </c>
      <c r="G55" s="27">
        <v>-7.460845452080811E-4</v>
      </c>
      <c r="H55" s="27">
        <v>-7.1086171921519448E-4</v>
      </c>
      <c r="I55" s="27">
        <v>-6.788546546296903E-4</v>
      </c>
      <c r="J55" s="27">
        <v>-6.4961489650683379E-4</v>
      </c>
      <c r="K55" s="27">
        <v>-6.2271435939365016E-4</v>
      </c>
      <c r="L55" s="27">
        <v>-5.977450860393807E-4</v>
      </c>
      <c r="M55" s="27">
        <v>-4.7040402365816636E-4</v>
      </c>
      <c r="N55" s="27">
        <v>-3.4373598913606251E-4</v>
      </c>
      <c r="O55" s="27">
        <v>-2.1735748482243356E-4</v>
      </c>
      <c r="P55" s="27">
        <v>-9.0871256760216568E-5</v>
      </c>
      <c r="Q55" s="27">
        <v>-5.7239608406167708E-4</v>
      </c>
      <c r="R55" s="27">
        <v>-1.0619712038967277E-3</v>
      </c>
      <c r="S55" s="27">
        <v>-1.5584354840549874E-3</v>
      </c>
      <c r="T55" s="27">
        <v>-2.0606443471868907E-3</v>
      </c>
      <c r="U55" s="27">
        <v>-2.5674693507988788E-3</v>
      </c>
      <c r="V55" s="27">
        <v>-1.9841965050585442E-3</v>
      </c>
      <c r="W55" s="27">
        <v>-1.9355556272312446E-3</v>
      </c>
      <c r="X55" s="27">
        <v>-1.8879334754338117E-3</v>
      </c>
      <c r="Y55" s="27">
        <v>-1.8412653484858321E-3</v>
      </c>
      <c r="Z55" s="27">
        <v>-1.795518023207987E-3</v>
      </c>
      <c r="AA55" s="27">
        <v>-1.750663765495708E-3</v>
      </c>
      <c r="AB55" s="27">
        <v>-1.7066813221404686E-3</v>
      </c>
      <c r="AC55" s="27">
        <v>-1.6635555649837652E-3</v>
      </c>
      <c r="AD55" s="27">
        <v>-1.6212781271986998E-3</v>
      </c>
      <c r="AE55" s="27">
        <v>-1.5798476833911446E-3</v>
      </c>
      <c r="AF55" s="27">
        <v>-1.7625118274680052E-3</v>
      </c>
      <c r="AG55" s="27">
        <v>-1.4356481638458929E-3</v>
      </c>
      <c r="AH55" s="27">
        <v>-1.1067404964898442E-3</v>
      </c>
      <c r="AI55" s="27">
        <v>-7.7558905167562919E-4</v>
      </c>
      <c r="AJ55" s="27">
        <v>-4.4194249616968939E-4</v>
      </c>
      <c r="AK55" s="27">
        <v>-1.0554522069683436E-4</v>
      </c>
      <c r="AL55" s="27">
        <v>2.3386339818420865E-4</v>
      </c>
      <c r="AM55" s="27">
        <v>5.7655045286097995E-4</v>
      </c>
      <c r="AN55" s="27">
        <v>9.2279002633421925E-4</v>
      </c>
      <c r="AO55" s="27">
        <v>1.2728642365584797E-3</v>
      </c>
      <c r="AP55" s="27">
        <v>1.4971089839210805E-3</v>
      </c>
      <c r="AQ55" s="27">
        <v>1.474596782970572E-3</v>
      </c>
      <c r="AR55" s="27">
        <v>1.4507023861560775E-3</v>
      </c>
      <c r="AS55" s="27">
        <v>1.4254538752564994E-3</v>
      </c>
      <c r="AT55" s="27">
        <v>1.3988642282796171E-3</v>
      </c>
      <c r="AU55" s="27">
        <v>1.3709470204938956E-3</v>
      </c>
      <c r="AV55" s="27">
        <v>1.3417165557074728E-3</v>
      </c>
      <c r="AW55" s="27">
        <v>1.3111877427425256E-3</v>
      </c>
      <c r="AX55" s="27">
        <v>1.2793758263662802E-3</v>
      </c>
      <c r="AY55" s="27">
        <v>1.2462962511716746E-3</v>
      </c>
      <c r="AZ55" s="27">
        <v>7.4970079167857584E-4</v>
      </c>
      <c r="BA55" s="27">
        <v>6.4381404517876994E-4</v>
      </c>
      <c r="BB55" s="27">
        <v>5.3537300455430703E-4</v>
      </c>
      <c r="BC55" s="27">
        <v>4.2436278961055507E-4</v>
      </c>
      <c r="BD55" s="27">
        <v>3.1080379905601418E-4</v>
      </c>
      <c r="BE55" s="27">
        <v>1.947127847619079E-4</v>
      </c>
      <c r="BF55" s="27">
        <v>7.6102227593688454E-5</v>
      </c>
      <c r="BG55" s="27">
        <v>-4.5019393001388686E-5</v>
      </c>
      <c r="BH55" s="27">
        <v>-1.68647655839127E-4</v>
      </c>
      <c r="BI55" s="27">
        <v>-2.9478219375689285E-4</v>
      </c>
      <c r="BJ55" s="27">
        <v>-2.7703323673744507E-5</v>
      </c>
      <c r="BK55" s="27">
        <v>-1.0466322270308304E-4</v>
      </c>
      <c r="BL55" s="27">
        <v>-1.8191765283692707E-4</v>
      </c>
      <c r="BM55" s="27">
        <v>-2.5944674995237449E-4</v>
      </c>
      <c r="BN55" s="27">
        <v>-3.3724233261855918E-4</v>
      </c>
      <c r="BO55" s="27">
        <v>-4.1529644973614666E-4</v>
      </c>
      <c r="BP55" s="27">
        <v>-4.9360162969824817E-4</v>
      </c>
      <c r="BQ55" s="27">
        <v>-5.7215027380064232E-4</v>
      </c>
      <c r="BR55" s="27">
        <v>-6.5093507118418881E-4</v>
      </c>
      <c r="BS55" s="27">
        <v>-7.2994891991529087E-4</v>
      </c>
      <c r="BT55" s="27">
        <v>-6.3289926365694971E-4</v>
      </c>
      <c r="BU55" s="27">
        <v>-6.1400190485449979E-4</v>
      </c>
      <c r="BV55" s="27">
        <v>-5.9694251129649434E-4</v>
      </c>
      <c r="BW55" s="27">
        <v>-5.8171226649983421E-4</v>
      </c>
      <c r="BX55" s="27">
        <v>-5.6830481526870535E-4</v>
      </c>
      <c r="BY55" s="27">
        <v>-5.5671380943045357E-4</v>
      </c>
      <c r="BZ55" s="27">
        <v>-5.4693368218494687E-4</v>
      </c>
      <c r="CA55" s="27">
        <v>-5.3895894459599081E-4</v>
      </c>
      <c r="CB55" s="27">
        <v>-5.3278451786564762E-4</v>
      </c>
      <c r="CC55" s="27">
        <v>-5.2840599375347796E-4</v>
      </c>
      <c r="CD55" s="27">
        <v>-1.0653091946757343E-3</v>
      </c>
      <c r="CE55" s="27">
        <v>-1.5212441097408602E-3</v>
      </c>
      <c r="CF55" s="27">
        <v>-1.9773161714506937E-3</v>
      </c>
      <c r="CG55" s="27">
        <v>-2.4334935209278097E-3</v>
      </c>
      <c r="CH55" s="27">
        <v>-2.889734294696078E-3</v>
      </c>
      <c r="CI55" s="27">
        <v>-3.3459961183238685E-3</v>
      </c>
      <c r="CJ55" s="27">
        <v>-3.8022370386242565E-3</v>
      </c>
      <c r="CK55" s="27">
        <v>-4.2584145196654655E-3</v>
      </c>
      <c r="CL55" s="27">
        <v>-4.7144859032441921E-3</v>
      </c>
      <c r="CM55" s="27">
        <v>-5.1704084827984831E-3</v>
      </c>
      <c r="CN55" s="27">
        <v>-5.2837990602139229E-3</v>
      </c>
      <c r="CO55" s="27">
        <v>-5.2837044925435617E-3</v>
      </c>
      <c r="CP55" s="27">
        <v>-5.2836184844953227E-3</v>
      </c>
      <c r="CQ55" s="27">
        <v>-5.2835413572640544E-3</v>
      </c>
      <c r="CR55" s="27">
        <v>-5.2834724734476257E-3</v>
      </c>
      <c r="CS55" s="27">
        <v>-5.2834112184310111E-3</v>
      </c>
      <c r="CT55" s="27">
        <v>-5.283357021425239E-3</v>
      </c>
      <c r="CU55" s="27">
        <v>-5.2833092946020788E-3</v>
      </c>
      <c r="CV55" s="27">
        <v>-5.2832675000681339E-3</v>
      </c>
      <c r="CW55" s="27">
        <v>-5.283231050846604E-3</v>
      </c>
      <c r="CX55" s="27">
        <v>-5.2831994501161272E-3</v>
      </c>
      <c r="CY55" s="27">
        <v>-5.2831721428866496E-3</v>
      </c>
      <c r="CZ55" s="27">
        <v>-5.2831486412866502E-3</v>
      </c>
      <c r="DA55" s="27">
        <v>-5.2831284184642335E-3</v>
      </c>
      <c r="DB55" s="27">
        <v>-5.2831109945131738E-3</v>
      </c>
      <c r="DC55" s="27">
        <v>-5.2830958907387204E-3</v>
      </c>
      <c r="DD55" s="27">
        <v>-5.2830826512758611E-3</v>
      </c>
      <c r="DE55" s="27">
        <v>-5.283070795507161E-3</v>
      </c>
      <c r="DF55" s="27">
        <v>-5.2830598858024658E-3</v>
      </c>
      <c r="DG55" s="27">
        <v>-5.2830494591202815E-3</v>
      </c>
      <c r="DH55" s="27">
        <v>-5.2830390621776413E-3</v>
      </c>
      <c r="DI55" s="27">
        <v>-5.283028303246784E-3</v>
      </c>
      <c r="DJ55" s="27">
        <v>-5.2830167493945757E-3</v>
      </c>
      <c r="DK55" s="27">
        <v>-5.28300401090398E-3</v>
      </c>
      <c r="DL55" s="27">
        <v>-5.2829896627087924E-3</v>
      </c>
      <c r="DM55" s="27">
        <v>-5.2829733080256291E-3</v>
      </c>
      <c r="DN55" s="27">
        <v>-5.2829545437862446E-3</v>
      </c>
      <c r="DO55" s="27">
        <v>-5.2829329960660809E-3</v>
      </c>
      <c r="DP55" s="27">
        <v>-5.2829082890513135E-3</v>
      </c>
      <c r="DQ55" s="27">
        <v>-5.2828800475950288E-3</v>
      </c>
      <c r="DR55" s="27">
        <v>-5.2828479227335912E-3</v>
      </c>
      <c r="DS55" s="27">
        <v>-5.2828115437131284E-3</v>
      </c>
      <c r="DT55" s="27">
        <v>-5.2827705475283482E-3</v>
      </c>
      <c r="DU55" s="27">
        <v>-5.2827245996381889E-3</v>
      </c>
      <c r="DV55" s="27">
        <v>-5.2826733433510853E-3</v>
      </c>
      <c r="DW55" s="27">
        <v>-5.2826164551257326E-3</v>
      </c>
      <c r="DX55" s="27">
        <v>-5.2825536319524025E-3</v>
      </c>
      <c r="DY55" s="27">
        <v>-5.2824845470833548E-3</v>
      </c>
      <c r="DZ55" s="27">
        <v>-5.2824088785288215E-3</v>
      </c>
      <c r="EA55" s="27">
        <v>-5.2823262856720454E-3</v>
      </c>
      <c r="EB55" s="27">
        <v>-5.282236476876534E-3</v>
      </c>
      <c r="EC55" s="27">
        <v>-5.2821391843111964E-3</v>
      </c>
      <c r="ED55" s="27">
        <v>-5.2820340950242572E-3</v>
      </c>
      <c r="EE55" s="27">
        <v>-5.2819209324937999E-3</v>
      </c>
      <c r="EF55" s="27">
        <v>-5.2817994304625859E-3</v>
      </c>
      <c r="EG55" s="27">
        <v>-5.2816692936356047E-3</v>
      </c>
      <c r="EH55" s="27">
        <v>-5.2815302937773145E-3</v>
      </c>
      <c r="EI55" s="27">
        <v>-5.2813820960069258E-3</v>
      </c>
      <c r="EJ55" s="27">
        <v>-5.2812244525837215E-3</v>
      </c>
      <c r="EK55" s="27">
        <v>-5.2810571318285815E-3</v>
      </c>
      <c r="EL55" s="27">
        <v>-5.2808799067968204E-3</v>
      </c>
      <c r="EM55" s="27">
        <v>-5.2806924992024884E-3</v>
      </c>
      <c r="EN55" s="27">
        <v>-5.2804946524227514E-3</v>
      </c>
      <c r="EO55" s="27">
        <v>-5.2802861298569814E-3</v>
      </c>
      <c r="EP55" s="27">
        <v>-5.2800667049639483E-3</v>
      </c>
      <c r="EQ55" s="27">
        <v>-5.2798361789849757E-3</v>
      </c>
      <c r="ER55" s="27">
        <v>-5.2795943138566059E-3</v>
      </c>
      <c r="ES55" s="27">
        <v>-5.2793409069922248E-3</v>
      </c>
      <c r="ET55" s="27">
        <v>-5.279075772699926E-3</v>
      </c>
      <c r="EU55" s="27">
        <v>-5.2787986469268189E-3</v>
      </c>
      <c r="EV55" s="27">
        <v>-5.2785093762752755E-3</v>
      </c>
      <c r="EW55" s="27">
        <v>-5.2782077613182654E-3</v>
      </c>
      <c r="EX55" s="27">
        <v>-5.2778936065119852E-3</v>
      </c>
      <c r="EY55" s="27">
        <v>-5.2775667367024326E-3</v>
      </c>
      <c r="EZ55" s="27">
        <v>-5.2772269791029336E-3</v>
      </c>
      <c r="FA55" s="27">
        <v>-5.2768741397241081E-3</v>
      </c>
      <c r="FB55" s="27">
        <v>-5.2765080636475448E-3</v>
      </c>
      <c r="FC55" s="27">
        <v>-5.2761285662049628E-3</v>
      </c>
      <c r="FD55" s="27">
        <v>-5.2757354955136337E-3</v>
      </c>
      <c r="FE55" s="27">
        <v>-5.2753286895703688E-3</v>
      </c>
      <c r="FF55" s="27">
        <v>-5.2749079910394681E-3</v>
      </c>
      <c r="FG55" s="27">
        <v>-5.2744732073213285E-3</v>
      </c>
      <c r="FH55" s="27">
        <v>-5.2740242536527537E-3</v>
      </c>
      <c r="FI55" s="27">
        <v>-5.2735609774960945E-3</v>
      </c>
      <c r="FJ55" s="27">
        <v>-5.2730832524874316E-3</v>
      </c>
      <c r="FK55" s="27">
        <v>-5.2725909218217515E-3</v>
      </c>
      <c r="FL55" s="27">
        <v>-5.2720838693419703E-3</v>
      </c>
      <c r="FM55" s="27">
        <v>-5.2715619686033444E-3</v>
      </c>
      <c r="FN55" s="27">
        <v>-5.271025096619586E-3</v>
      </c>
      <c r="FO55" s="27">
        <v>-5.2704731498315338E-3</v>
      </c>
      <c r="FP55" s="27">
        <v>-5.2699060204492998E-3</v>
      </c>
      <c r="FQ55" s="27">
        <v>-5.2693236249099495E-3</v>
      </c>
      <c r="FR55" s="27">
        <v>-5.268725841734323E-3</v>
      </c>
      <c r="FS55" s="27">
        <v>-5.2681125998808032E-3</v>
      </c>
      <c r="FT55" s="27">
        <v>-5.2674837991344425E-3</v>
      </c>
      <c r="FU55" s="27">
        <v>-5.266838987444622E-3</v>
      </c>
      <c r="FV55" s="27">
        <v>-5.2661786125125509E-3</v>
      </c>
      <c r="FW55" s="27">
        <v>-5.265502423109969E-3</v>
      </c>
      <c r="FX55" s="27">
        <v>-5.2648103578213368E-3</v>
      </c>
      <c r="FY55" s="27">
        <v>-5.2641023406466703E-3</v>
      </c>
      <c r="FZ55" s="27">
        <v>-5.2633782688458197E-3</v>
      </c>
      <c r="GA55" s="27">
        <v>-5.2626380968567865E-3</v>
      </c>
      <c r="GB55" s="27">
        <v>-5.2618817086906855E-3</v>
      </c>
      <c r="GC55" s="27">
        <v>-5.2611090690977136E-3</v>
      </c>
      <c r="GD55" s="27">
        <v>-5.2603201110188458E-3</v>
      </c>
      <c r="GE55" s="27">
        <v>-5.2595148048303342E-3</v>
      </c>
      <c r="GF55" s="27">
        <v>-5.2586930831622913E-3</v>
      </c>
      <c r="GG55" s="27">
        <v>-5.257854909409998E-3</v>
      </c>
      <c r="GH55" s="27">
        <v>-5.25700021073916E-3</v>
      </c>
      <c r="GI55" s="27">
        <v>-5.2561289718492388E-3</v>
      </c>
      <c r="GJ55" s="27">
        <v>-5.2552411653120634E-3</v>
      </c>
      <c r="GK55" s="27">
        <v>-5.2562935832992652E-3</v>
      </c>
      <c r="GL55" s="27">
        <v>-5.2573351919275035E-3</v>
      </c>
      <c r="GM55" s="27">
        <v>-5.2583661031088136E-3</v>
      </c>
      <c r="GN55" s="27">
        <v>-5.2593864664305379E-3</v>
      </c>
      <c r="GO55" s="27">
        <v>-5.2603964238601142E-3</v>
      </c>
      <c r="GP55" s="27">
        <v>-5.2613960731536791E-3</v>
      </c>
      <c r="GQ55" s="27">
        <v>-5.2623855744414749E-3</v>
      </c>
      <c r="GR55" s="27">
        <v>-5.2633649794781023E-3</v>
      </c>
      <c r="GS55" s="27">
        <v>-5.2643343994305258E-3</v>
      </c>
      <c r="GT55" s="27">
        <v>-5.2652939108526198E-3</v>
      </c>
      <c r="GU55" s="27">
        <v>-5.2662435843610078E-3</v>
      </c>
      <c r="GV55" s="27">
        <v>-5.2671835347777307E-3</v>
      </c>
      <c r="GW55" s="27">
        <v>-5.2681138310121112E-3</v>
      </c>
      <c r="GX55" s="27">
        <v>-5.2690345120833815E-3</v>
      </c>
      <c r="GY55" s="27">
        <v>-5.2699456212148554E-3</v>
      </c>
      <c r="GZ55" s="27">
        <v>-5.2708472554063857E-3</v>
      </c>
      <c r="HA55" s="27">
        <v>-5.2717394559045339E-3</v>
      </c>
      <c r="HB55" s="27">
        <v>-5.2726222682565327E-3</v>
      </c>
      <c r="HC55" s="27">
        <v>-5.2734956395461552E-3</v>
      </c>
      <c r="HD55" s="27">
        <v>-5.2743589448616124E-3</v>
      </c>
      <c r="HE55" s="27">
        <v>-5.2752137530649446E-3</v>
      </c>
      <c r="HF55" s="27">
        <v>-5.2760593631109298E-3</v>
      </c>
      <c r="HG55" s="27">
        <v>-5.276895776079038E-3</v>
      </c>
      <c r="HH55" s="27">
        <v>-5.2777230558003208E-3</v>
      </c>
      <c r="HI55" s="27">
        <v>-5.2785412159532807E-3</v>
      </c>
      <c r="HJ55" s="27">
        <v>-5.2793503077250836E-3</v>
      </c>
      <c r="HK55" s="27">
        <v>-5.2801503856446663E-3</v>
      </c>
      <c r="HL55" s="27">
        <v>-5.2809414718356651E-3</v>
      </c>
      <c r="HM55" s="27">
        <v>-5.2817236010197499E-3</v>
      </c>
      <c r="HN55" s="27">
        <v>-5.2824967892605157E-3</v>
      </c>
      <c r="HO55" s="27">
        <v>-5.2832610844205652E-3</v>
      </c>
      <c r="HP55" s="27">
        <v>-5.2840164326481975E-3</v>
      </c>
      <c r="HQ55" s="27">
        <v>-5.2847629009387109E-3</v>
      </c>
      <c r="HR55" s="27">
        <v>-5.2855006528140791E-3</v>
      </c>
      <c r="HS55" s="27">
        <v>-5.2862296533685571E-3</v>
      </c>
      <c r="HT55" s="27">
        <v>-5.2869499361570815E-3</v>
      </c>
      <c r="HU55" s="27">
        <v>-5.2876615180554865E-3</v>
      </c>
      <c r="HV55" s="27">
        <v>-5.2883644124178675E-3</v>
      </c>
      <c r="HW55" s="27">
        <v>-5.2890586934574157E-3</v>
      </c>
      <c r="HX55" s="27">
        <v>-5.2897443729750249E-3</v>
      </c>
      <c r="HY55" s="27">
        <v>-5.2904214770537195E-3</v>
      </c>
      <c r="HZ55" s="27">
        <v>-5.2910900388203341E-3</v>
      </c>
      <c r="IA55" s="27">
        <v>-5.2917500924387628E-3</v>
      </c>
      <c r="IB55" s="27">
        <v>-5.2924017018781688E-3</v>
      </c>
      <c r="IC55" s="27">
        <v>-5.2930448939301211E-3</v>
      </c>
      <c r="ID55" s="27">
        <v>-5.2936796967654187E-3</v>
      </c>
      <c r="IE55" s="27">
        <v>-5.2943061629603383E-3</v>
      </c>
      <c r="IF55" s="27">
        <v>-5.2949243392904632E-3</v>
      </c>
      <c r="IG55" s="27">
        <v>-5.2955343195921767E-3</v>
      </c>
      <c r="IH55" s="27">
        <v>-5.2961361071036661E-3</v>
      </c>
      <c r="II55" s="27">
        <v>-5.2967297318973205E-3</v>
      </c>
      <c r="IJ55" s="27">
        <v>-5.2973152367503662E-3</v>
      </c>
      <c r="IK55" s="27">
        <v>-5.2978926702774709E-3</v>
      </c>
      <c r="IL55" s="27">
        <v>-5.2984620584868303E-3</v>
      </c>
      <c r="IM55" s="27">
        <v>-5.299023457817964E-3</v>
      </c>
      <c r="IN55" s="27">
        <v>-5.2995768786128217E-3</v>
      </c>
      <c r="IO55" s="27">
        <v>-5.3001223685431587E-3</v>
      </c>
      <c r="IP55" s="27">
        <v>-5.3006600255441905E-3</v>
      </c>
      <c r="IQ55" s="27">
        <v>-5.3011898699365512E-3</v>
      </c>
      <c r="IR55" s="27">
        <v>-5.3017119362658294E-3</v>
      </c>
      <c r="IS55" s="27">
        <v>-5.3022262831546874E-3</v>
      </c>
      <c r="IT55" s="27">
        <v>-5.3027329462340678E-3</v>
      </c>
      <c r="IU55" s="27">
        <v>-5.303231996094393E-3</v>
      </c>
      <c r="IV55" s="27">
        <v>-5.3037234679274015E-3</v>
      </c>
      <c r="IW55" s="27">
        <v>-5.3042073873353912E-3</v>
      </c>
      <c r="IX55" s="27">
        <v>-5.3046838099931604E-3</v>
      </c>
      <c r="IY55" s="27">
        <v>-5.30515279661814E-3</v>
      </c>
      <c r="IZ55" s="27">
        <v>-5.3056143631485808E-3</v>
      </c>
      <c r="JA55" s="27">
        <v>-5.3060685782967409E-3</v>
      </c>
      <c r="JB55" s="27">
        <v>-5.3065154767366618E-3</v>
      </c>
      <c r="JC55" s="27">
        <v>-5.3069551385586111E-3</v>
      </c>
      <c r="JD55" s="27">
        <v>-5.3073876144408283E-3</v>
      </c>
      <c r="JE55" s="27">
        <v>-5.3078129554531284E-3</v>
      </c>
      <c r="JF55" s="27">
        <v>-5.3082312234041806E-3</v>
      </c>
      <c r="JG55" s="27">
        <v>-5.3086424310111457E-3</v>
      </c>
      <c r="JH55" s="27">
        <v>-5.3090466647550683E-3</v>
      </c>
      <c r="JI55" s="27">
        <v>-5.3094439434743235E-3</v>
      </c>
      <c r="JJ55" s="27">
        <v>-5.3098343270151505E-3</v>
      </c>
      <c r="JK55" s="27">
        <v>-5.3102178642582265E-3</v>
      </c>
      <c r="JL55" s="27">
        <v>-5.3105946260679771E-3</v>
      </c>
      <c r="JM55" s="27">
        <v>-5.3109646606731564E-3</v>
      </c>
      <c r="JN55" s="27">
        <v>-5.3113280221529502E-3</v>
      </c>
      <c r="JO55" s="27">
        <v>-5.3116847594968375E-3</v>
      </c>
      <c r="JP55" s="27">
        <v>-5.3120349330036953E-3</v>
      </c>
      <c r="JQ55" s="27">
        <v>-5.3123785657129829E-3</v>
      </c>
      <c r="JR55" s="27">
        <v>-5.3127157672971936E-3</v>
      </c>
      <c r="JS55" s="27">
        <v>-5.3130465477789768E-3</v>
      </c>
      <c r="JT55" s="27">
        <v>-5.3133709736444823E-3</v>
      </c>
      <c r="JU55" s="27">
        <v>-5.313689089963991E-3</v>
      </c>
      <c r="JV55" s="27">
        <v>-5.3140009587097081E-3</v>
      </c>
      <c r="JW55" s="27">
        <v>-5.3143066516747606E-3</v>
      </c>
      <c r="JX55" s="27">
        <v>-5.3146062130710048E-3</v>
      </c>
      <c r="JY55" s="27">
        <v>-5.3148996675552729E-3</v>
      </c>
      <c r="JZ55" s="27">
        <v>-5.315187114479536E-3</v>
      </c>
      <c r="KA55" s="27">
        <v>-5.3154685972944815E-3</v>
      </c>
      <c r="KB55" s="27">
        <v>-5.3157441503277614E-3</v>
      </c>
      <c r="KC55" s="27">
        <v>-5.3160138302607018E-3</v>
      </c>
      <c r="KD55" s="27">
        <v>-5.3162776630695241E-3</v>
      </c>
      <c r="KE55" s="27">
        <v>-5.3165357181346184E-3</v>
      </c>
      <c r="KF55" s="27">
        <v>-5.3165357181346184E-3</v>
      </c>
      <c r="KG55" s="28"/>
      <c r="KH55" s="28"/>
      <c r="KI55" s="28"/>
      <c r="KJ55" s="28"/>
      <c r="KK55" s="28"/>
      <c r="KL55" s="28"/>
      <c r="KM55" s="28"/>
      <c r="KN55" s="28"/>
      <c r="KO55" s="28"/>
    </row>
    <row r="56" spans="1:301" s="13" customFormat="1" x14ac:dyDescent="0.2">
      <c r="A56" s="13" t="s">
        <v>42</v>
      </c>
      <c r="B56" s="29">
        <v>1110</v>
      </c>
      <c r="C56" s="29">
        <v>1123</v>
      </c>
      <c r="D56" s="29">
        <v>1136</v>
      </c>
      <c r="E56" s="29">
        <v>1149</v>
      </c>
      <c r="F56" s="29">
        <v>1162</v>
      </c>
      <c r="G56" s="29">
        <v>1175</v>
      </c>
      <c r="H56" s="29">
        <v>1188</v>
      </c>
      <c r="I56" s="29">
        <v>1201</v>
      </c>
      <c r="J56" s="29">
        <v>1214</v>
      </c>
      <c r="K56" s="29">
        <v>1227</v>
      </c>
      <c r="L56" s="29">
        <v>1240</v>
      </c>
      <c r="M56" s="29">
        <v>1235</v>
      </c>
      <c r="N56" s="29">
        <v>1230</v>
      </c>
      <c r="O56" s="29">
        <v>1225</v>
      </c>
      <c r="P56" s="29">
        <v>1220</v>
      </c>
      <c r="Q56" s="29">
        <v>1215</v>
      </c>
      <c r="R56" s="29">
        <v>1210</v>
      </c>
      <c r="S56" s="29">
        <v>1205</v>
      </c>
      <c r="T56" s="29">
        <v>1200</v>
      </c>
      <c r="U56" s="29">
        <v>1195</v>
      </c>
      <c r="V56" s="29">
        <v>1190</v>
      </c>
      <c r="W56" s="29">
        <v>1177</v>
      </c>
      <c r="X56" s="29">
        <v>1164</v>
      </c>
      <c r="Y56" s="29">
        <v>1151</v>
      </c>
      <c r="Z56" s="29">
        <v>1138</v>
      </c>
      <c r="AA56" s="29">
        <v>1125</v>
      </c>
      <c r="AB56" s="29">
        <v>1112</v>
      </c>
      <c r="AC56" s="29">
        <v>1099</v>
      </c>
      <c r="AD56" s="29">
        <v>1086</v>
      </c>
      <c r="AE56" s="29">
        <v>1073</v>
      </c>
      <c r="AF56" s="29">
        <v>1060</v>
      </c>
      <c r="AG56" s="29">
        <v>1047</v>
      </c>
      <c r="AH56" s="29">
        <v>1034</v>
      </c>
      <c r="AI56" s="29">
        <v>1021</v>
      </c>
      <c r="AJ56" s="29">
        <v>1008</v>
      </c>
      <c r="AK56" s="29">
        <v>995</v>
      </c>
      <c r="AL56" s="29">
        <v>982</v>
      </c>
      <c r="AM56" s="29">
        <v>969</v>
      </c>
      <c r="AN56" s="29">
        <v>956</v>
      </c>
      <c r="AO56" s="29">
        <v>943</v>
      </c>
      <c r="AP56" s="29">
        <v>930</v>
      </c>
      <c r="AQ56" s="29">
        <v>904</v>
      </c>
      <c r="AR56" s="29">
        <v>878</v>
      </c>
      <c r="AS56" s="29">
        <v>852</v>
      </c>
      <c r="AT56" s="29">
        <v>826</v>
      </c>
      <c r="AU56" s="29">
        <v>800</v>
      </c>
      <c r="AV56" s="29">
        <v>774</v>
      </c>
      <c r="AW56" s="29">
        <v>748</v>
      </c>
      <c r="AX56" s="29">
        <v>722</v>
      </c>
      <c r="AY56" s="29">
        <v>696</v>
      </c>
      <c r="AZ56" s="29">
        <v>670</v>
      </c>
      <c r="BA56" s="29">
        <v>643</v>
      </c>
      <c r="BB56" s="29">
        <v>616</v>
      </c>
      <c r="BC56" s="29">
        <v>589</v>
      </c>
      <c r="BD56" s="29">
        <v>562</v>
      </c>
      <c r="BE56" s="29">
        <v>535</v>
      </c>
      <c r="BF56" s="29">
        <v>508</v>
      </c>
      <c r="BG56" s="29">
        <v>481</v>
      </c>
      <c r="BH56" s="29">
        <v>454</v>
      </c>
      <c r="BI56" s="29">
        <v>427</v>
      </c>
      <c r="BJ56" s="29">
        <v>400</v>
      </c>
      <c r="BK56" s="29">
        <v>385</v>
      </c>
      <c r="BL56" s="29">
        <v>370</v>
      </c>
      <c r="BM56" s="29">
        <v>355</v>
      </c>
      <c r="BN56" s="29">
        <v>340</v>
      </c>
      <c r="BO56" s="29">
        <v>325</v>
      </c>
      <c r="BP56" s="29">
        <v>310</v>
      </c>
      <c r="BQ56" s="29">
        <v>295</v>
      </c>
      <c r="BR56" s="29">
        <v>280</v>
      </c>
      <c r="BS56" s="29">
        <v>265</v>
      </c>
      <c r="BT56" s="29">
        <v>250</v>
      </c>
      <c r="BU56" s="29">
        <v>246</v>
      </c>
      <c r="BV56" s="29">
        <v>242</v>
      </c>
      <c r="BW56" s="29">
        <v>238</v>
      </c>
      <c r="BX56" s="29">
        <v>234</v>
      </c>
      <c r="BY56" s="29">
        <v>230</v>
      </c>
      <c r="BZ56" s="29">
        <v>226</v>
      </c>
      <c r="CA56" s="29">
        <v>222</v>
      </c>
      <c r="CB56" s="29">
        <v>218</v>
      </c>
      <c r="CC56" s="29">
        <v>214</v>
      </c>
      <c r="CD56" s="29">
        <v>210</v>
      </c>
      <c r="CE56" s="29">
        <v>207</v>
      </c>
      <c r="CF56" s="29">
        <v>204</v>
      </c>
      <c r="CG56" s="29">
        <v>201</v>
      </c>
      <c r="CH56" s="29">
        <v>198</v>
      </c>
      <c r="CI56" s="29">
        <v>195</v>
      </c>
      <c r="CJ56" s="29">
        <v>192</v>
      </c>
      <c r="CK56" s="29">
        <v>189</v>
      </c>
      <c r="CL56" s="29">
        <v>186</v>
      </c>
      <c r="CM56" s="29">
        <v>183</v>
      </c>
      <c r="CN56" s="29">
        <v>180</v>
      </c>
      <c r="CO56" s="29">
        <v>178.2</v>
      </c>
      <c r="CP56" s="29">
        <v>176.4</v>
      </c>
      <c r="CQ56" s="29">
        <v>174.60000000000002</v>
      </c>
      <c r="CR56" s="29">
        <v>172.8</v>
      </c>
      <c r="CS56" s="29">
        <v>171</v>
      </c>
      <c r="CT56" s="29">
        <v>169.2</v>
      </c>
      <c r="CU56" s="29">
        <v>167.39999999999998</v>
      </c>
      <c r="CV56" s="29">
        <v>165.6</v>
      </c>
      <c r="CW56" s="29">
        <v>163.80000000000001</v>
      </c>
      <c r="CX56" s="29">
        <v>162</v>
      </c>
      <c r="CY56" s="29">
        <v>160.19999999999999</v>
      </c>
      <c r="CZ56" s="29">
        <v>158.4</v>
      </c>
      <c r="DA56" s="29">
        <v>156.6</v>
      </c>
      <c r="DB56" s="29">
        <v>154.80000000000001</v>
      </c>
      <c r="DC56" s="29">
        <v>153</v>
      </c>
      <c r="DD56" s="29">
        <v>151.19999999999999</v>
      </c>
      <c r="DE56" s="29">
        <v>149.39999999999998</v>
      </c>
      <c r="DF56" s="29">
        <v>147.6</v>
      </c>
      <c r="DG56" s="29">
        <v>145.80000000000001</v>
      </c>
      <c r="DH56" s="29">
        <v>144</v>
      </c>
      <c r="DI56" s="29">
        <v>142.19999999999999</v>
      </c>
      <c r="DJ56" s="29">
        <v>140.39999999999998</v>
      </c>
      <c r="DK56" s="29">
        <v>138.6</v>
      </c>
      <c r="DL56" s="29">
        <v>136.79999999999998</v>
      </c>
      <c r="DM56" s="29">
        <v>135</v>
      </c>
      <c r="DN56" s="29">
        <v>133.20000000000002</v>
      </c>
      <c r="DO56" s="29">
        <v>131.4</v>
      </c>
      <c r="DP56" s="29">
        <v>129.6</v>
      </c>
      <c r="DQ56" s="29">
        <v>127.8</v>
      </c>
      <c r="DR56" s="29">
        <v>126</v>
      </c>
      <c r="DS56" s="29">
        <v>124.2</v>
      </c>
      <c r="DT56" s="29">
        <v>122.4</v>
      </c>
      <c r="DU56" s="29">
        <v>120.6</v>
      </c>
      <c r="DV56" s="29">
        <v>118.8</v>
      </c>
      <c r="DW56" s="29">
        <v>117</v>
      </c>
      <c r="DX56" s="29">
        <v>115.19999999999999</v>
      </c>
      <c r="DY56" s="29">
        <v>113.4</v>
      </c>
      <c r="DZ56" s="29">
        <v>111.6</v>
      </c>
      <c r="EA56" s="29">
        <v>109.80000000000001</v>
      </c>
      <c r="EB56" s="29">
        <v>108</v>
      </c>
      <c r="EC56" s="29">
        <v>106.19999999999999</v>
      </c>
      <c r="ED56" s="29">
        <v>104.4</v>
      </c>
      <c r="EE56" s="29">
        <v>102.6</v>
      </c>
      <c r="EF56" s="29">
        <v>100.8</v>
      </c>
      <c r="EG56" s="29">
        <v>99</v>
      </c>
      <c r="EH56" s="29">
        <v>97.2</v>
      </c>
      <c r="EI56" s="29">
        <v>95.4</v>
      </c>
      <c r="EJ56" s="29">
        <v>93.6</v>
      </c>
      <c r="EK56" s="29">
        <v>91.8</v>
      </c>
      <c r="EL56" s="29">
        <v>90</v>
      </c>
      <c r="EM56" s="29">
        <v>88.2</v>
      </c>
      <c r="EN56" s="29">
        <v>86.4</v>
      </c>
      <c r="EO56" s="29">
        <v>84.6</v>
      </c>
      <c r="EP56" s="29">
        <v>82.8</v>
      </c>
      <c r="EQ56" s="29">
        <v>81</v>
      </c>
      <c r="ER56" s="29">
        <v>79.2</v>
      </c>
      <c r="ES56" s="29">
        <v>77.400000000000006</v>
      </c>
      <c r="ET56" s="29">
        <v>75.599999999999994</v>
      </c>
      <c r="EU56" s="29">
        <v>73.8</v>
      </c>
      <c r="EV56" s="29">
        <v>72</v>
      </c>
      <c r="EW56" s="29">
        <v>70.199999999999989</v>
      </c>
      <c r="EX56" s="29">
        <v>68.399999999999991</v>
      </c>
      <c r="EY56" s="29">
        <v>66.600000000000009</v>
      </c>
      <c r="EZ56" s="29">
        <v>64.8</v>
      </c>
      <c r="FA56" s="29">
        <v>63</v>
      </c>
      <c r="FB56" s="29">
        <v>61.2</v>
      </c>
      <c r="FC56" s="29">
        <v>59.4</v>
      </c>
      <c r="FD56" s="29">
        <v>57.599999999999994</v>
      </c>
      <c r="FE56" s="29">
        <v>55.8</v>
      </c>
      <c r="FF56" s="29">
        <v>54</v>
      </c>
      <c r="FG56" s="29">
        <v>52.2</v>
      </c>
      <c r="FH56" s="29">
        <v>50.4</v>
      </c>
      <c r="FI56" s="29">
        <v>48.6</v>
      </c>
      <c r="FJ56" s="29">
        <v>46.8</v>
      </c>
      <c r="FK56" s="29">
        <v>45</v>
      </c>
      <c r="FL56" s="29">
        <v>43.2</v>
      </c>
      <c r="FM56" s="29">
        <v>41.4</v>
      </c>
      <c r="FN56" s="29">
        <v>39.6</v>
      </c>
      <c r="FO56" s="29">
        <v>37.799999999999997</v>
      </c>
      <c r="FP56" s="29">
        <v>36</v>
      </c>
      <c r="FQ56" s="29">
        <v>34.199999999999996</v>
      </c>
      <c r="FR56" s="29">
        <v>32.4</v>
      </c>
      <c r="FS56" s="29">
        <v>30.6</v>
      </c>
      <c r="FT56" s="29">
        <v>28.799999999999997</v>
      </c>
      <c r="FU56" s="29">
        <v>27</v>
      </c>
      <c r="FV56" s="29">
        <v>25.2</v>
      </c>
      <c r="FW56" s="29">
        <v>23.4</v>
      </c>
      <c r="FX56" s="29">
        <v>21.6</v>
      </c>
      <c r="FY56" s="29">
        <v>19.8</v>
      </c>
      <c r="FZ56" s="29">
        <v>18</v>
      </c>
      <c r="GA56" s="29">
        <v>16.2</v>
      </c>
      <c r="GB56" s="29">
        <v>14.399999999999999</v>
      </c>
      <c r="GC56" s="29">
        <v>12.6</v>
      </c>
      <c r="GD56" s="29">
        <v>10.8</v>
      </c>
      <c r="GE56" s="29">
        <v>9</v>
      </c>
      <c r="GF56" s="29">
        <v>7.1999999999999993</v>
      </c>
      <c r="GG56" s="29">
        <v>5.4</v>
      </c>
      <c r="GH56" s="29">
        <v>3.5999999999999996</v>
      </c>
      <c r="GI56" s="29">
        <v>1.7999999999999998</v>
      </c>
      <c r="GJ56" s="29">
        <v>0</v>
      </c>
      <c r="GK56" s="29">
        <v>0</v>
      </c>
      <c r="GL56" s="29">
        <v>0</v>
      </c>
      <c r="GM56" s="29">
        <v>0</v>
      </c>
      <c r="GN56" s="29">
        <v>0</v>
      </c>
      <c r="GO56" s="29">
        <v>0</v>
      </c>
      <c r="GP56" s="29">
        <v>0</v>
      </c>
      <c r="GQ56" s="29">
        <v>0</v>
      </c>
      <c r="GR56" s="29">
        <v>0</v>
      </c>
      <c r="GS56" s="29">
        <v>0</v>
      </c>
      <c r="GT56" s="29">
        <v>0</v>
      </c>
      <c r="GU56" s="29">
        <v>0</v>
      </c>
      <c r="GV56" s="29">
        <v>0</v>
      </c>
      <c r="GW56" s="29">
        <v>0</v>
      </c>
      <c r="GX56" s="29">
        <v>0</v>
      </c>
      <c r="GY56" s="29">
        <v>0</v>
      </c>
      <c r="GZ56" s="29">
        <v>0</v>
      </c>
      <c r="HA56" s="29">
        <v>0</v>
      </c>
      <c r="HB56" s="29">
        <v>0</v>
      </c>
      <c r="HC56" s="29">
        <v>0</v>
      </c>
      <c r="HD56" s="29">
        <v>0</v>
      </c>
      <c r="HE56" s="29">
        <v>0</v>
      </c>
      <c r="HF56" s="29">
        <v>0</v>
      </c>
      <c r="HG56" s="29">
        <v>0</v>
      </c>
      <c r="HH56" s="29">
        <v>0</v>
      </c>
      <c r="HI56" s="29">
        <v>0</v>
      </c>
      <c r="HJ56" s="29">
        <v>0</v>
      </c>
      <c r="HK56" s="29">
        <v>0</v>
      </c>
      <c r="HL56" s="29">
        <v>0</v>
      </c>
      <c r="HM56" s="29">
        <v>0</v>
      </c>
      <c r="HN56" s="29">
        <v>0</v>
      </c>
      <c r="HO56" s="29">
        <v>0</v>
      </c>
      <c r="HP56" s="29">
        <v>0</v>
      </c>
      <c r="HQ56" s="29">
        <v>0</v>
      </c>
      <c r="HR56" s="29">
        <v>0</v>
      </c>
      <c r="HS56" s="29">
        <v>0</v>
      </c>
      <c r="HT56" s="29">
        <v>0</v>
      </c>
      <c r="HU56" s="29">
        <v>0</v>
      </c>
      <c r="HV56" s="29">
        <v>0</v>
      </c>
      <c r="HW56" s="29">
        <v>0</v>
      </c>
      <c r="HX56" s="29">
        <v>0</v>
      </c>
      <c r="HY56" s="29">
        <v>0</v>
      </c>
      <c r="HZ56" s="29">
        <v>0</v>
      </c>
      <c r="IA56" s="29">
        <v>0</v>
      </c>
      <c r="IB56" s="29">
        <v>0</v>
      </c>
      <c r="IC56" s="29">
        <v>0</v>
      </c>
      <c r="ID56" s="29">
        <v>0</v>
      </c>
      <c r="IE56" s="29">
        <v>0</v>
      </c>
      <c r="IF56" s="29">
        <v>0</v>
      </c>
      <c r="IG56" s="29">
        <v>0</v>
      </c>
      <c r="IH56" s="29">
        <v>0</v>
      </c>
      <c r="II56" s="29">
        <v>0</v>
      </c>
      <c r="IJ56" s="29">
        <v>0</v>
      </c>
      <c r="IK56" s="29">
        <v>0</v>
      </c>
      <c r="IL56" s="29">
        <v>0</v>
      </c>
      <c r="IM56" s="29">
        <v>0</v>
      </c>
      <c r="IN56" s="29">
        <v>0</v>
      </c>
      <c r="IO56" s="29">
        <v>0</v>
      </c>
      <c r="IP56" s="29">
        <v>0</v>
      </c>
      <c r="IQ56" s="29">
        <v>0</v>
      </c>
      <c r="IR56" s="29">
        <v>0</v>
      </c>
      <c r="IS56" s="29">
        <v>0</v>
      </c>
      <c r="IT56" s="29">
        <v>0</v>
      </c>
      <c r="IU56" s="29">
        <v>0</v>
      </c>
      <c r="IV56" s="29">
        <v>0</v>
      </c>
      <c r="IW56" s="29">
        <v>0</v>
      </c>
      <c r="IX56" s="29">
        <v>0</v>
      </c>
      <c r="IY56" s="29">
        <v>0</v>
      </c>
      <c r="IZ56" s="29">
        <v>0</v>
      </c>
      <c r="JA56" s="29">
        <v>0</v>
      </c>
      <c r="JB56" s="29">
        <v>0</v>
      </c>
      <c r="JC56" s="29">
        <v>0</v>
      </c>
      <c r="JD56" s="29">
        <v>0</v>
      </c>
      <c r="JE56" s="29">
        <v>0</v>
      </c>
      <c r="JF56" s="29">
        <v>0</v>
      </c>
      <c r="JG56" s="29">
        <v>0</v>
      </c>
      <c r="JH56" s="29">
        <v>0</v>
      </c>
      <c r="JI56" s="29">
        <v>0</v>
      </c>
      <c r="JJ56" s="29">
        <v>0</v>
      </c>
      <c r="JK56" s="29">
        <v>0</v>
      </c>
      <c r="JL56" s="29">
        <v>0</v>
      </c>
      <c r="JM56" s="29">
        <v>0</v>
      </c>
      <c r="JN56" s="29">
        <v>0</v>
      </c>
      <c r="JO56" s="29">
        <v>0</v>
      </c>
      <c r="JP56" s="29">
        <v>0</v>
      </c>
      <c r="JQ56" s="29">
        <v>0</v>
      </c>
      <c r="JR56" s="29">
        <v>0</v>
      </c>
      <c r="JS56" s="29">
        <v>0</v>
      </c>
      <c r="JT56" s="29">
        <v>0</v>
      </c>
      <c r="JU56" s="29">
        <v>0</v>
      </c>
      <c r="JV56" s="29">
        <v>0</v>
      </c>
      <c r="JW56" s="29">
        <v>0</v>
      </c>
      <c r="JX56" s="29">
        <v>0</v>
      </c>
      <c r="JY56" s="29">
        <v>0</v>
      </c>
      <c r="JZ56" s="29">
        <v>0</v>
      </c>
      <c r="KA56" s="29">
        <v>0</v>
      </c>
      <c r="KB56" s="29">
        <v>0</v>
      </c>
      <c r="KC56" s="29">
        <v>0</v>
      </c>
      <c r="KD56" s="29">
        <v>0</v>
      </c>
      <c r="KE56" s="29">
        <v>0</v>
      </c>
      <c r="KF56" s="29">
        <v>0</v>
      </c>
    </row>
    <row r="57" spans="1:301" x14ac:dyDescent="0.2">
      <c r="A57" s="13" t="s">
        <v>43</v>
      </c>
      <c r="B57" s="25">
        <v>5.11540239113897E-2</v>
      </c>
      <c r="C57" s="25">
        <v>4.9643160780143955E-2</v>
      </c>
      <c r="D57" s="25">
        <v>4.9123415675756885E-2</v>
      </c>
      <c r="E57" s="25">
        <v>4.859430636531023E-2</v>
      </c>
      <c r="F57" s="25">
        <v>4.8055437932345284E-2</v>
      </c>
      <c r="G57" s="25">
        <v>4.7506499855487043E-2</v>
      </c>
      <c r="H57" s="25">
        <v>4.6947264842389674E-2</v>
      </c>
      <c r="I57" s="25">
        <v>4.6377587310180643E-2</v>
      </c>
      <c r="J57" s="25">
        <v>4.5797401491227178E-2</v>
      </c>
      <c r="K57" s="25">
        <v>4.5206719193494921E-2</v>
      </c>
      <c r="L57" s="25">
        <v>4.4605627228469787E-2</v>
      </c>
      <c r="M57" s="25">
        <v>4.3994284530160785E-2</v>
      </c>
      <c r="N57" s="25">
        <v>4.3383034492767203E-2</v>
      </c>
      <c r="O57" s="25">
        <v>4.2771690921396724E-2</v>
      </c>
      <c r="P57" s="25">
        <v>4.2160090021259658E-2</v>
      </c>
      <c r="Q57" s="25">
        <v>4.1548090540646399E-2</v>
      </c>
      <c r="R57" s="25">
        <v>4.0875629323283889E-2</v>
      </c>
      <c r="S57" s="25">
        <v>4.0144756857778213E-2</v>
      </c>
      <c r="T57" s="25">
        <v>3.9357878169194026E-2</v>
      </c>
      <c r="U57" s="25">
        <v>3.8517737215791811E-2</v>
      </c>
      <c r="V57" s="25">
        <v>3.7627397605617542E-2</v>
      </c>
      <c r="W57" s="25">
        <v>3.6854531044429942E-2</v>
      </c>
      <c r="X57" s="25">
        <v>3.6164846732199767E-2</v>
      </c>
      <c r="Y57" s="25">
        <v>3.5555113877912041E-2</v>
      </c>
      <c r="Z57" s="25">
        <v>3.502249629107778E-2</v>
      </c>
      <c r="AA57" s="25">
        <v>3.4564533519153708E-2</v>
      </c>
      <c r="AB57" s="25">
        <v>3.4179125721172501E-2</v>
      </c>
      <c r="AC57" s="25">
        <v>3.3864520898165565E-2</v>
      </c>
      <c r="AD57" s="25">
        <v>3.3619304350676095E-2</v>
      </c>
      <c r="AE57" s="25">
        <v>3.344239018031156E-2</v>
      </c>
      <c r="AF57" s="25">
        <v>3.333301472008552E-2</v>
      </c>
      <c r="AG57" s="25">
        <v>3.3173671878031614E-2</v>
      </c>
      <c r="AH57" s="25">
        <v>3.2988213514672057E-2</v>
      </c>
      <c r="AI57" s="25">
        <v>3.2776905365785244E-2</v>
      </c>
      <c r="AJ57" s="25">
        <v>3.254008410894732E-2</v>
      </c>
      <c r="AK57" s="25">
        <v>3.2278158507876922E-2</v>
      </c>
      <c r="AL57" s="25">
        <v>3.199160835835848E-2</v>
      </c>
      <c r="AM57" s="25">
        <v>3.1680983071601075E-2</v>
      </c>
      <c r="AN57" s="25">
        <v>3.1346899920148955E-2</v>
      </c>
      <c r="AO57" s="25">
        <v>3.0990041922274666E-2</v>
      </c>
      <c r="AP57" s="25">
        <v>3.0611155389527078E-2</v>
      </c>
      <c r="AQ57" s="25">
        <v>3.0274160593271291E-2</v>
      </c>
      <c r="AR57" s="25">
        <v>2.9967916571454353E-2</v>
      </c>
      <c r="AS57" s="25">
        <v>2.9691651212766606E-2</v>
      </c>
      <c r="AT57" s="25">
        <v>2.9444670301028781E-2</v>
      </c>
      <c r="AU57" s="25">
        <v>2.9226354427489779E-2</v>
      </c>
      <c r="AV57" s="25">
        <v>2.9036156705741265E-2</v>
      </c>
      <c r="AW57" s="25">
        <v>2.8873600756207474E-2</v>
      </c>
      <c r="AX57" s="25">
        <v>2.8738278942313778E-2</v>
      </c>
      <c r="AY57" s="25">
        <v>2.8629850845098195E-2</v>
      </c>
      <c r="AZ57" s="25">
        <v>2.8548041971806219E-2</v>
      </c>
      <c r="BA57" s="25">
        <v>2.8398286067539028E-2</v>
      </c>
      <c r="BB57" s="25">
        <v>2.8196066884684567E-2</v>
      </c>
      <c r="BC57" s="25">
        <v>2.7942106306847785E-2</v>
      </c>
      <c r="BD57" s="25">
        <v>2.76374021700917E-2</v>
      </c>
      <c r="BE57" s="25">
        <v>2.7283225157456494E-2</v>
      </c>
      <c r="BF57" s="25">
        <v>2.6881112095705775E-2</v>
      </c>
      <c r="BG57" s="25">
        <v>2.6432856879195457E-2</v>
      </c>
      <c r="BH57" s="25">
        <v>2.5940499090328095E-2</v>
      </c>
      <c r="BI57" s="25">
        <v>2.5406310381339035E-2</v>
      </c>
      <c r="BJ57" s="25">
        <v>2.4832778720216903E-2</v>
      </c>
      <c r="BK57" s="25">
        <v>2.4286700725039682E-2</v>
      </c>
      <c r="BL57" s="25">
        <v>2.3756598100539199E-2</v>
      </c>
      <c r="BM57" s="25">
        <v>2.3242083070281049E-2</v>
      </c>
      <c r="BN57" s="25">
        <v>2.2742772929826127E-2</v>
      </c>
      <c r="BO57" s="25">
        <v>2.2258290039779482E-2</v>
      </c>
      <c r="BP57" s="25">
        <v>2.1788262091894686E-2</v>
      </c>
      <c r="BQ57" s="25">
        <v>2.1332322349094279E-2</v>
      </c>
      <c r="BR57" s="25">
        <v>2.08901098754199E-2</v>
      </c>
      <c r="BS57" s="25">
        <v>2.0461269735797694E-2</v>
      </c>
      <c r="BT57" s="25">
        <v>2.0045453175716824E-2</v>
      </c>
      <c r="BU57" s="25">
        <v>1.9676745715068517E-2</v>
      </c>
      <c r="BV57" s="25">
        <v>1.935137597435857E-2</v>
      </c>
      <c r="BW57" s="25">
        <v>1.9067427883740856E-2</v>
      </c>
      <c r="BX57" s="25">
        <v>1.8823239514751795E-2</v>
      </c>
      <c r="BY57" s="25">
        <v>1.8617387353822585E-2</v>
      </c>
      <c r="BZ57" s="25">
        <v>1.8448672905213685E-2</v>
      </c>
      <c r="CA57" s="25">
        <v>1.8316111400976508E-2</v>
      </c>
      <c r="CB57" s="25">
        <v>1.8218922494934685E-2</v>
      </c>
      <c r="CC57" s="25">
        <v>1.815652280366311E-2</v>
      </c>
      <c r="CD57" s="25">
        <v>1.8128520197662028E-2</v>
      </c>
      <c r="CE57" s="25">
        <v>1.8080125480446369E-2</v>
      </c>
      <c r="CF57" s="25">
        <v>1.8012872848998159E-2</v>
      </c>
      <c r="CG57" s="25">
        <v>1.7926981951183536E-2</v>
      </c>
      <c r="CH57" s="25">
        <v>1.7822727383447784E-2</v>
      </c>
      <c r="CI57" s="25">
        <v>1.7700437462946035E-2</v>
      </c>
      <c r="CJ57" s="25">
        <v>1.7560492593076651E-2</v>
      </c>
      <c r="CK57" s="25">
        <v>1.7403323379019307E-2</v>
      </c>
      <c r="CL57" s="25">
        <v>1.7229408532688933E-2</v>
      </c>
      <c r="CM57" s="25">
        <v>1.7039272559972399E-2</v>
      </c>
      <c r="CN57" s="25">
        <v>1.6833483250601331E-2</v>
      </c>
      <c r="CO57" s="25">
        <v>1.6628408577838864E-2</v>
      </c>
      <c r="CP57" s="25">
        <v>1.6425940047970294E-2</v>
      </c>
      <c r="CQ57" s="25">
        <v>1.6226043026656093E-2</v>
      </c>
      <c r="CR57" s="25">
        <v>1.6028683351607072E-2</v>
      </c>
      <c r="CS57" s="25">
        <v>1.5833827342117822E-2</v>
      </c>
      <c r="CT57" s="25">
        <v>1.5641441791546189E-2</v>
      </c>
      <c r="CU57" s="25">
        <v>1.5451493959661687E-2</v>
      </c>
      <c r="CV57" s="25">
        <v>1.5263951565881119E-2</v>
      </c>
      <c r="CW57" s="25">
        <v>1.5078782781788988E-2</v>
      </c>
      <c r="CX57" s="25">
        <v>1.4895956224987404E-2</v>
      </c>
      <c r="CY57" s="25">
        <v>1.471544095136723E-2</v>
      </c>
      <c r="CZ57" s="25">
        <v>1.4537206449287366E-2</v>
      </c>
      <c r="DA57" s="25">
        <v>1.4361222632362228E-2</v>
      </c>
      <c r="DB57" s="25">
        <v>1.4187459833614077E-2</v>
      </c>
      <c r="DC57" s="25">
        <v>1.4015888798722427E-2</v>
      </c>
      <c r="DD57" s="25">
        <v>1.3846480679917427E-2</v>
      </c>
      <c r="DE57" s="25">
        <v>1.3679207029729894E-2</v>
      </c>
      <c r="DF57" s="25">
        <v>1.3514039795370823E-2</v>
      </c>
      <c r="DG57" s="25">
        <v>1.3350951312452427E-2</v>
      </c>
      <c r="DH57" s="25">
        <v>1.318991429956123E-2</v>
      </c>
      <c r="DI57" s="25">
        <v>1.3030901852529093E-2</v>
      </c>
      <c r="DJ57" s="25">
        <v>1.2873887438257549E-2</v>
      </c>
      <c r="DK57" s="25">
        <v>1.2718844889732401E-2</v>
      </c>
      <c r="DL57" s="25">
        <v>1.2565748400230024E-2</v>
      </c>
      <c r="DM57" s="25">
        <v>1.2414572518429466E-2</v>
      </c>
      <c r="DN57" s="25">
        <v>1.2265292142945082E-2</v>
      </c>
      <c r="DO57" s="25">
        <v>1.2117882517299547E-2</v>
      </c>
      <c r="DP57" s="25">
        <v>1.1972319224624321E-2</v>
      </c>
      <c r="DQ57" s="25">
        <v>1.1828578182756046E-2</v>
      </c>
      <c r="DR57" s="25">
        <v>1.1686635639382374E-2</v>
      </c>
      <c r="DS57" s="25">
        <v>1.1546468167020825E-2</v>
      </c>
      <c r="DT57" s="25">
        <v>1.1408052658535587E-2</v>
      </c>
      <c r="DU57" s="25">
        <v>1.12713663224384E-2</v>
      </c>
      <c r="DV57" s="25">
        <v>1.1136386678075689E-2</v>
      </c>
      <c r="DW57" s="25">
        <v>1.1003091551359584E-2</v>
      </c>
      <c r="DX57" s="25">
        <v>1.0871459070058896E-2</v>
      </c>
      <c r="DY57" s="25">
        <v>1.0741467659288559E-2</v>
      </c>
      <c r="DZ57" s="25">
        <v>1.0613096037463358E-2</v>
      </c>
      <c r="EA57" s="25">
        <v>1.048632321205519E-2</v>
      </c>
      <c r="EB57" s="25">
        <v>1.0361128475616432E-2</v>
      </c>
      <c r="EC57" s="25">
        <v>1.0237491401283287E-2</v>
      </c>
      <c r="ED57" s="25">
        <v>1.011539183857928E-2</v>
      </c>
      <c r="EE57" s="25">
        <v>9.9948099098615059E-3</v>
      </c>
      <c r="EF57" s="25">
        <v>9.875726006133595E-3</v>
      </c>
      <c r="EG57" s="25">
        <v>9.7581207831488066E-3</v>
      </c>
      <c r="EH57" s="25">
        <v>9.6419751578894312E-3</v>
      </c>
      <c r="EI57" s="25">
        <v>9.5272703043270106E-3</v>
      </c>
      <c r="EJ57" s="25">
        <v>9.4139876506312732E-3</v>
      </c>
      <c r="EK57" s="25">
        <v>9.3021088748784508E-3</v>
      </c>
      <c r="EL57" s="25">
        <v>9.1916159014027009E-3</v>
      </c>
      <c r="EM57" s="25">
        <v>9.0824908972935749E-3</v>
      </c>
      <c r="EN57" s="25">
        <v>8.9747162693662955E-3</v>
      </c>
      <c r="EO57" s="25">
        <v>8.8682746606164493E-3</v>
      </c>
      <c r="EP57" s="25">
        <v>8.7631489467479371E-3</v>
      </c>
      <c r="EQ57" s="25">
        <v>8.6593222328318169E-3</v>
      </c>
      <c r="ER57" s="25">
        <v>8.5567778498914903E-3</v>
      </c>
      <c r="ES57" s="25">
        <v>8.4554993520229386E-3</v>
      </c>
      <c r="ET57" s="25">
        <v>8.3554705130192489E-3</v>
      </c>
      <c r="EU57" s="25">
        <v>8.2566753231864826E-3</v>
      </c>
      <c r="EV57" s="25">
        <v>8.1590979868635186E-3</v>
      </c>
      <c r="EW57" s="25">
        <v>8.0627229186713001E-3</v>
      </c>
      <c r="EX57" s="25">
        <v>7.9675347409048185E-3</v>
      </c>
      <c r="EY57" s="25">
        <v>7.8735182806161739E-3</v>
      </c>
      <c r="EZ57" s="25">
        <v>7.7806585666335666E-3</v>
      </c>
      <c r="FA57" s="25">
        <v>7.6889408267472202E-3</v>
      </c>
      <c r="FB57" s="25">
        <v>7.5983504850876595E-3</v>
      </c>
      <c r="FC57" s="25">
        <v>7.5088731591532723E-3</v>
      </c>
      <c r="FD57" s="25">
        <v>7.4204946573247776E-3</v>
      </c>
      <c r="FE57" s="25">
        <v>7.3332009760186433E-3</v>
      </c>
      <c r="FF57" s="25">
        <v>7.2469782971548548E-3</v>
      </c>
      <c r="FG57" s="25">
        <v>7.1618129855683882E-3</v>
      </c>
      <c r="FH57" s="25">
        <v>7.077691586698456E-3</v>
      </c>
      <c r="FI57" s="25">
        <v>6.9946008234525936E-3</v>
      </c>
      <c r="FJ57" s="25">
        <v>6.9125275941779299E-3</v>
      </c>
      <c r="FK57" s="25">
        <v>6.8314589700961131E-3</v>
      </c>
      <c r="FL57" s="25">
        <v>6.7513821931071564E-3</v>
      </c>
      <c r="FM57" s="25">
        <v>6.6722846732128454E-3</v>
      </c>
      <c r="FN57" s="25">
        <v>6.5941539862744607E-3</v>
      </c>
      <c r="FO57" s="25">
        <v>6.5169778717231635E-3</v>
      </c>
      <c r="FP57" s="25">
        <v>6.440744230216522E-3</v>
      </c>
      <c r="FQ57" s="25">
        <v>6.3654411214620482E-3</v>
      </c>
      <c r="FR57" s="25">
        <v>6.2910567619179486E-3</v>
      </c>
      <c r="FS57" s="25">
        <v>6.2175795228624374E-3</v>
      </c>
      <c r="FT57" s="25">
        <v>6.1449979280166437E-3</v>
      </c>
      <c r="FU57" s="25">
        <v>6.0733006516278318E-3</v>
      </c>
      <c r="FV57" s="25">
        <v>6.0024765167268415E-3</v>
      </c>
      <c r="FW57" s="25">
        <v>5.9325144923512967E-3</v>
      </c>
      <c r="FX57" s="25">
        <v>5.8634036895383506E-3</v>
      </c>
      <c r="FY57" s="25">
        <v>5.7951333654966226E-3</v>
      </c>
      <c r="FZ57" s="25">
        <v>5.7276929176845693E-3</v>
      </c>
      <c r="GA57" s="25">
        <v>5.661071881000645E-3</v>
      </c>
      <c r="GB57" s="25">
        <v>5.5952599268887376E-3</v>
      </c>
      <c r="GC57" s="25">
        <v>5.5302468618321516E-3</v>
      </c>
      <c r="GD57" s="25">
        <v>5.4660226251416937E-3</v>
      </c>
      <c r="GE57" s="25">
        <v>5.4025772873171115E-3</v>
      </c>
      <c r="GF57" s="25">
        <v>5.3399010481056264E-3</v>
      </c>
      <c r="GG57" s="25">
        <v>5.2779842349378447E-3</v>
      </c>
      <c r="GH57" s="25">
        <v>5.2168173010686287E-3</v>
      </c>
      <c r="GI57" s="25">
        <v>5.1563908240486751E-3</v>
      </c>
      <c r="GJ57" s="25">
        <v>5.0966955037969391E-3</v>
      </c>
      <c r="GK57" s="25">
        <v>5.0377221610158089E-3</v>
      </c>
      <c r="GL57" s="25">
        <v>4.9794509526467452E-3</v>
      </c>
      <c r="GM57" s="25">
        <v>4.9218732835433895E-3</v>
      </c>
      <c r="GN57" s="25">
        <v>4.8649806663477136E-3</v>
      </c>
      <c r="GO57" s="25">
        <v>4.8087647197540811E-3</v>
      </c>
      <c r="GP57" s="25">
        <v>4.7532171672010773E-3</v>
      </c>
      <c r="GQ57" s="25">
        <v>4.6983298357268838E-3</v>
      </c>
      <c r="GR57" s="25">
        <v>4.6440946544012845E-3</v>
      </c>
      <c r="GS57" s="25">
        <v>4.5905036534699623E-3</v>
      </c>
      <c r="GT57" s="25">
        <v>4.5375489628266845E-3</v>
      </c>
      <c r="GU57" s="25">
        <v>4.4852228108834312E-3</v>
      </c>
      <c r="GV57" s="25">
        <v>4.4335175233375067E-3</v>
      </c>
      <c r="GW57" s="25">
        <v>4.3824255217624463E-3</v>
      </c>
      <c r="GX57" s="25">
        <v>4.3319393225652991E-3</v>
      </c>
      <c r="GY57" s="25">
        <v>4.2820515358880894E-3</v>
      </c>
      <c r="GZ57" s="25">
        <v>4.232754864392234E-3</v>
      </c>
      <c r="HA57" s="25">
        <v>4.1840421018790085E-3</v>
      </c>
      <c r="HB57" s="25">
        <v>4.1359061323327194E-3</v>
      </c>
      <c r="HC57" s="25">
        <v>4.0883399287515408E-3</v>
      </c>
      <c r="HD57" s="25">
        <v>4.0413365524290023E-3</v>
      </c>
      <c r="HE57" s="25">
        <v>3.9948891541705519E-3</v>
      </c>
      <c r="HF57" s="25">
        <v>3.9489909640236616E-3</v>
      </c>
      <c r="HG57" s="25">
        <v>3.903635299779469E-3</v>
      </c>
      <c r="HH57" s="25">
        <v>3.8588155628517303E-3</v>
      </c>
      <c r="HI57" s="25">
        <v>3.8145252369933469E-3</v>
      </c>
      <c r="HJ57" s="25">
        <v>3.7707578874132228E-3</v>
      </c>
      <c r="HK57" s="25">
        <v>3.7275071596097106E-3</v>
      </c>
      <c r="HL57" s="25">
        <v>3.6847667783362179E-3</v>
      </c>
      <c r="HM57" s="25">
        <v>3.6425305466946706E-3</v>
      </c>
      <c r="HN57" s="25">
        <v>3.6007923450932628E-3</v>
      </c>
      <c r="HO57" s="25">
        <v>3.5595461303174992E-3</v>
      </c>
      <c r="HP57" s="25">
        <v>3.5187859344543619E-3</v>
      </c>
      <c r="HQ57" s="25">
        <v>3.4785058642339533E-3</v>
      </c>
      <c r="HR57" s="25">
        <v>3.4387000997156019E-3</v>
      </c>
      <c r="HS57" s="25">
        <v>3.3993628930794849E-3</v>
      </c>
      <c r="HT57" s="25">
        <v>3.3604885682800979E-3</v>
      </c>
      <c r="HU57" s="25">
        <v>3.3220715199346919E-3</v>
      </c>
      <c r="HV57" s="25">
        <v>3.2841062124704615E-3</v>
      </c>
      <c r="HW57" s="25">
        <v>3.2465871792426632E-3</v>
      </c>
      <c r="HX57" s="25">
        <v>3.2095090214815688E-3</v>
      </c>
      <c r="HY57" s="25">
        <v>3.1728664076072308E-3</v>
      </c>
      <c r="HZ57" s="25">
        <v>3.1366540723314191E-3</v>
      </c>
      <c r="IA57" s="25">
        <v>3.1008668157932922E-3</v>
      </c>
      <c r="IB57" s="25">
        <v>3.0654995027235492E-3</v>
      </c>
      <c r="IC57" s="25">
        <v>3.0305470615425681E-3</v>
      </c>
      <c r="ID57" s="25">
        <v>2.9960044836518092E-3</v>
      </c>
      <c r="IE57" s="25">
        <v>2.9618668226282056E-3</v>
      </c>
      <c r="IF57" s="25">
        <v>2.9281291933694535E-3</v>
      </c>
      <c r="IG57" s="25">
        <v>2.8947867713312279E-3</v>
      </c>
      <c r="IH57" s="25">
        <v>2.8618347916393497E-3</v>
      </c>
      <c r="II57" s="25">
        <v>2.8292685485650569E-3</v>
      </c>
      <c r="IJ57" s="25">
        <v>2.79708339470352E-3</v>
      </c>
      <c r="IK57" s="25">
        <v>2.7652747402013545E-3</v>
      </c>
      <c r="IL57" s="25">
        <v>2.7338380520123655E-3</v>
      </c>
      <c r="IM57" s="25">
        <v>2.7027688532320526E-3</v>
      </c>
      <c r="IN57" s="25">
        <v>2.6720627223118095E-3</v>
      </c>
      <c r="IO57" s="25">
        <v>2.6417152924669393E-3</v>
      </c>
      <c r="IP57" s="25">
        <v>2.6117222508927058E-3</v>
      </c>
      <c r="IQ57" s="25">
        <v>2.5820793379654106E-3</v>
      </c>
      <c r="IR57" s="25">
        <v>2.5527823467506351E-3</v>
      </c>
      <c r="IS57" s="25">
        <v>2.5238271223013368E-3</v>
      </c>
      <c r="IT57" s="25">
        <v>2.4952095609458106E-3</v>
      </c>
      <c r="IU57" s="25">
        <v>2.4669256096913573E-3</v>
      </c>
      <c r="IV57" s="25">
        <v>2.4389712655056746E-3</v>
      </c>
      <c r="IW57" s="25">
        <v>2.4113425747636003E-3</v>
      </c>
      <c r="IX57" s="25">
        <v>2.3840356326419255E-3</v>
      </c>
      <c r="IY57" s="25">
        <v>2.3570465824373898E-3</v>
      </c>
      <c r="IZ57" s="25">
        <v>2.3303716149490426E-3</v>
      </c>
      <c r="JA57" s="25">
        <v>2.3040069679717726E-3</v>
      </c>
      <c r="JB57" s="25">
        <v>2.2779489255925303E-3</v>
      </c>
      <c r="JC57" s="25">
        <v>2.2521938176765038E-3</v>
      </c>
      <c r="JD57" s="25">
        <v>2.2267380191976238E-3</v>
      </c>
      <c r="JE57" s="25">
        <v>2.2015779497302447E-3</v>
      </c>
      <c r="JF57" s="25">
        <v>2.1767100728860311E-3</v>
      </c>
      <c r="JG57" s="25">
        <v>2.1521308957381212E-3</v>
      </c>
      <c r="JH57" s="25">
        <v>2.1278369683681397E-3</v>
      </c>
      <c r="JI57" s="25">
        <v>2.1038248831817979E-3</v>
      </c>
      <c r="JJ57" s="25">
        <v>2.0800912745051782E-3</v>
      </c>
      <c r="JK57" s="25">
        <v>2.0566328179784398E-3</v>
      </c>
      <c r="JL57" s="25">
        <v>2.0334462300564981E-3</v>
      </c>
      <c r="JM57" s="25">
        <v>2.0105282674553909E-3</v>
      </c>
      <c r="JN57" s="25">
        <v>1.9878757266877278E-3</v>
      </c>
      <c r="JO57" s="25">
        <v>1.9654854435514997E-3</v>
      </c>
      <c r="JP57" s="25">
        <v>1.9433542926451572E-3</v>
      </c>
      <c r="JQ57" s="25">
        <v>1.9214791868600077E-3</v>
      </c>
      <c r="JR57" s="25">
        <v>1.8998570769634487E-3</v>
      </c>
      <c r="JS57" s="25">
        <v>1.8784849509739952E-3</v>
      </c>
      <c r="JT57" s="25">
        <v>1.8573598338647156E-3</v>
      </c>
      <c r="JU57" s="25">
        <v>1.8364787870023902E-3</v>
      </c>
      <c r="JV57" s="25">
        <v>1.8158389077268149E-3</v>
      </c>
      <c r="JW57" s="25">
        <v>1.7954373288712826E-3</v>
      </c>
      <c r="JX57" s="25">
        <v>1.7752712183021029E-3</v>
      </c>
      <c r="JY57" s="25">
        <v>1.7553377785242828E-3</v>
      </c>
      <c r="JZ57" s="25">
        <v>1.7356342462772944E-3</v>
      </c>
      <c r="KA57" s="25">
        <v>1.7161578919877823E-3</v>
      </c>
      <c r="KB57" s="25">
        <v>1.6969060194364036E-3</v>
      </c>
      <c r="KC57" s="25">
        <v>1.6778759653531695E-3</v>
      </c>
      <c r="KD57" s="25">
        <v>1.659065098969788E-3</v>
      </c>
      <c r="KE57" s="25">
        <v>1.6404708216586439E-3</v>
      </c>
      <c r="KF57" s="25">
        <v>1.6220905664646971E-3</v>
      </c>
    </row>
    <row r="59" spans="1:301" ht="19" x14ac:dyDescent="0.25">
      <c r="A59" s="6" t="s">
        <v>44</v>
      </c>
    </row>
    <row r="60" spans="1:301" s="30" customFormat="1" x14ac:dyDescent="0.2">
      <c r="A60" t="s">
        <v>67</v>
      </c>
      <c r="B60" s="35">
        <v>0.3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5">
        <v>0</v>
      </c>
      <c r="AL60" s="35">
        <v>0</v>
      </c>
      <c r="AM60" s="35">
        <v>0</v>
      </c>
      <c r="AN60" s="35">
        <v>0</v>
      </c>
      <c r="AO60" s="35">
        <v>0</v>
      </c>
      <c r="AP60" s="35">
        <v>0</v>
      </c>
      <c r="AQ60" s="35">
        <v>0</v>
      </c>
      <c r="AR60" s="35">
        <v>0</v>
      </c>
      <c r="AS60" s="35">
        <v>0</v>
      </c>
      <c r="AT60" s="35">
        <v>0</v>
      </c>
      <c r="AU60" s="35">
        <v>0</v>
      </c>
      <c r="AV60" s="35">
        <v>0</v>
      </c>
      <c r="AW60" s="35">
        <v>0</v>
      </c>
      <c r="AX60" s="35">
        <v>0</v>
      </c>
      <c r="AY60" s="35">
        <v>0</v>
      </c>
      <c r="AZ60" s="35">
        <v>0</v>
      </c>
      <c r="BA60" s="35">
        <v>0</v>
      </c>
      <c r="BB60" s="35">
        <v>0</v>
      </c>
      <c r="BC60" s="35">
        <v>0</v>
      </c>
      <c r="BD60" s="35">
        <v>0</v>
      </c>
      <c r="BE60" s="35">
        <v>0</v>
      </c>
      <c r="BF60" s="35">
        <v>0</v>
      </c>
      <c r="BG60" s="35">
        <v>0</v>
      </c>
      <c r="BH60" s="35">
        <v>0</v>
      </c>
      <c r="BI60" s="35">
        <v>0</v>
      </c>
      <c r="BJ60" s="35">
        <v>0</v>
      </c>
      <c r="BK60" s="35">
        <v>0</v>
      </c>
      <c r="BL60" s="35">
        <v>0</v>
      </c>
      <c r="BM60" s="35">
        <v>0</v>
      </c>
      <c r="BN60" s="35">
        <v>0</v>
      </c>
      <c r="BO60" s="35">
        <v>0</v>
      </c>
      <c r="BP60" s="35">
        <v>0</v>
      </c>
      <c r="BQ60" s="35">
        <v>0</v>
      </c>
      <c r="BR60" s="35">
        <v>0</v>
      </c>
      <c r="BS60" s="35">
        <v>0</v>
      </c>
      <c r="BT60" s="35">
        <v>0</v>
      </c>
      <c r="BU60" s="35">
        <v>0</v>
      </c>
      <c r="BV60" s="35">
        <v>0</v>
      </c>
      <c r="BW60" s="35">
        <v>0</v>
      </c>
      <c r="BX60" s="35">
        <v>0</v>
      </c>
      <c r="BY60" s="35">
        <v>0</v>
      </c>
      <c r="BZ60" s="35">
        <v>0</v>
      </c>
      <c r="CA60" s="35">
        <v>0</v>
      </c>
      <c r="CB60" s="35">
        <v>0</v>
      </c>
      <c r="CC60" s="35">
        <v>0</v>
      </c>
      <c r="CD60" s="35">
        <v>0</v>
      </c>
      <c r="CE60" s="35">
        <v>0</v>
      </c>
      <c r="CF60" s="35">
        <v>0</v>
      </c>
      <c r="CG60" s="35">
        <v>0</v>
      </c>
      <c r="CH60" s="35">
        <v>0</v>
      </c>
      <c r="CI60" s="35">
        <v>0</v>
      </c>
      <c r="CJ60" s="35">
        <v>0</v>
      </c>
      <c r="CK60" s="35">
        <v>0</v>
      </c>
      <c r="CL60" s="35">
        <v>0</v>
      </c>
      <c r="CM60" s="35">
        <v>0</v>
      </c>
      <c r="CN60" s="35">
        <v>0</v>
      </c>
      <c r="CO60" s="35">
        <v>0</v>
      </c>
      <c r="CP60" s="35">
        <v>0</v>
      </c>
      <c r="CQ60" s="35">
        <v>0</v>
      </c>
      <c r="CR60" s="35">
        <v>0</v>
      </c>
      <c r="CS60" s="35">
        <v>0</v>
      </c>
      <c r="CT60" s="35">
        <v>0</v>
      </c>
      <c r="CU60" s="35">
        <v>0</v>
      </c>
      <c r="CV60" s="35">
        <v>0</v>
      </c>
      <c r="CW60" s="35">
        <v>0</v>
      </c>
      <c r="CX60" s="35">
        <v>0</v>
      </c>
      <c r="CY60" s="35">
        <v>0</v>
      </c>
      <c r="CZ60" s="35">
        <v>0</v>
      </c>
      <c r="DA60" s="35">
        <v>0</v>
      </c>
      <c r="DB60" s="35">
        <v>0</v>
      </c>
      <c r="DC60" s="35">
        <v>0</v>
      </c>
      <c r="DD60" s="35">
        <v>0</v>
      </c>
      <c r="DE60" s="35">
        <v>0</v>
      </c>
      <c r="DF60" s="35">
        <v>0</v>
      </c>
      <c r="DG60" s="35">
        <v>0</v>
      </c>
      <c r="DH60" s="35">
        <v>0</v>
      </c>
      <c r="DI60" s="35">
        <v>0</v>
      </c>
      <c r="DJ60" s="35">
        <v>0</v>
      </c>
      <c r="DK60" s="35">
        <v>0</v>
      </c>
      <c r="DL60" s="35">
        <v>0</v>
      </c>
      <c r="DM60" s="35">
        <v>0</v>
      </c>
      <c r="DN60" s="35">
        <v>0</v>
      </c>
      <c r="DO60" s="35">
        <v>0</v>
      </c>
      <c r="DP60" s="35">
        <v>0</v>
      </c>
      <c r="DQ60" s="35">
        <v>0</v>
      </c>
      <c r="DR60" s="35">
        <v>0</v>
      </c>
      <c r="DS60" s="35">
        <v>0</v>
      </c>
      <c r="DT60" s="35">
        <v>0</v>
      </c>
      <c r="DU60" s="35">
        <v>0</v>
      </c>
      <c r="DV60" s="35">
        <v>0</v>
      </c>
      <c r="DW60" s="35">
        <v>0</v>
      </c>
      <c r="DX60" s="35">
        <v>0</v>
      </c>
      <c r="DY60" s="35">
        <v>0</v>
      </c>
      <c r="DZ60" s="35">
        <v>0</v>
      </c>
      <c r="EA60" s="35">
        <v>0</v>
      </c>
      <c r="EB60" s="35">
        <v>0</v>
      </c>
      <c r="EC60" s="35">
        <v>0</v>
      </c>
      <c r="ED60" s="35">
        <v>0</v>
      </c>
      <c r="EE60" s="35">
        <v>0</v>
      </c>
      <c r="EF60" s="35">
        <v>0</v>
      </c>
      <c r="EG60" s="35">
        <v>0</v>
      </c>
      <c r="EH60" s="35">
        <v>0</v>
      </c>
      <c r="EI60" s="35">
        <v>0</v>
      </c>
      <c r="EJ60" s="35">
        <v>0</v>
      </c>
      <c r="EK60" s="35">
        <v>0</v>
      </c>
      <c r="EL60" s="35">
        <v>0</v>
      </c>
      <c r="EM60" s="35">
        <v>0</v>
      </c>
      <c r="EN60" s="35">
        <v>0</v>
      </c>
      <c r="EO60" s="35">
        <v>0</v>
      </c>
      <c r="EP60" s="35">
        <v>0</v>
      </c>
      <c r="EQ60" s="35">
        <v>0</v>
      </c>
      <c r="ER60" s="35">
        <v>0</v>
      </c>
      <c r="ES60" s="35">
        <v>0</v>
      </c>
      <c r="ET60" s="35">
        <v>0</v>
      </c>
      <c r="EU60" s="35">
        <v>0</v>
      </c>
      <c r="EV60" s="35">
        <v>0</v>
      </c>
      <c r="EW60" s="35">
        <v>0</v>
      </c>
      <c r="EX60" s="35">
        <v>0</v>
      </c>
      <c r="EY60" s="35">
        <v>0</v>
      </c>
      <c r="EZ60" s="35">
        <v>0</v>
      </c>
      <c r="FA60" s="35">
        <v>0</v>
      </c>
      <c r="FB60" s="35">
        <v>0</v>
      </c>
      <c r="FC60" s="35">
        <v>0</v>
      </c>
      <c r="FD60" s="35">
        <v>0</v>
      </c>
      <c r="FE60" s="35">
        <v>0</v>
      </c>
      <c r="FF60" s="35">
        <v>0</v>
      </c>
      <c r="FG60" s="35">
        <v>0</v>
      </c>
      <c r="FH60" s="35">
        <v>0</v>
      </c>
      <c r="FI60" s="35">
        <v>0</v>
      </c>
      <c r="FJ60" s="35">
        <v>0</v>
      </c>
      <c r="FK60" s="35">
        <v>0</v>
      </c>
      <c r="FL60" s="35">
        <v>0</v>
      </c>
      <c r="FM60" s="35">
        <v>0</v>
      </c>
      <c r="FN60" s="35">
        <v>0</v>
      </c>
      <c r="FO60" s="35">
        <v>0</v>
      </c>
      <c r="FP60" s="35">
        <v>0</v>
      </c>
      <c r="FQ60" s="35">
        <v>0</v>
      </c>
      <c r="FR60" s="35">
        <v>0</v>
      </c>
      <c r="FS60" s="35">
        <v>0</v>
      </c>
      <c r="FT60" s="35">
        <v>0</v>
      </c>
      <c r="FU60" s="35">
        <v>0</v>
      </c>
      <c r="FV60" s="35">
        <v>0</v>
      </c>
      <c r="FW60" s="35">
        <v>0</v>
      </c>
      <c r="FX60" s="35">
        <v>0</v>
      </c>
      <c r="FY60" s="35">
        <v>0</v>
      </c>
      <c r="FZ60" s="35">
        <v>0</v>
      </c>
      <c r="GA60" s="35">
        <v>0</v>
      </c>
      <c r="GB60" s="35">
        <v>0</v>
      </c>
      <c r="GC60" s="35">
        <v>0</v>
      </c>
      <c r="GD60" s="35">
        <v>0</v>
      </c>
      <c r="GE60" s="35">
        <v>0</v>
      </c>
      <c r="GF60" s="35">
        <v>0</v>
      </c>
      <c r="GG60" s="35">
        <v>0</v>
      </c>
      <c r="GH60" s="35">
        <v>0</v>
      </c>
      <c r="GI60" s="35">
        <v>0</v>
      </c>
      <c r="GJ60" s="35">
        <v>0</v>
      </c>
      <c r="GK60" s="35">
        <v>0</v>
      </c>
      <c r="GL60" s="35">
        <v>0</v>
      </c>
      <c r="GM60" s="35">
        <v>0</v>
      </c>
      <c r="GN60" s="35">
        <v>0</v>
      </c>
      <c r="GO60" s="35">
        <v>0</v>
      </c>
      <c r="GP60" s="35">
        <v>0</v>
      </c>
      <c r="GQ60" s="35">
        <v>0</v>
      </c>
      <c r="GR60" s="35">
        <v>0</v>
      </c>
      <c r="GS60" s="35">
        <v>0</v>
      </c>
      <c r="GT60" s="35">
        <v>0</v>
      </c>
      <c r="GU60" s="35">
        <v>0</v>
      </c>
      <c r="GV60" s="35">
        <v>0</v>
      </c>
      <c r="GW60" s="35">
        <v>0</v>
      </c>
      <c r="GX60" s="35">
        <v>0</v>
      </c>
      <c r="GY60" s="35">
        <v>0</v>
      </c>
      <c r="GZ60" s="35">
        <v>0</v>
      </c>
      <c r="HA60" s="35">
        <v>0</v>
      </c>
      <c r="HB60" s="35">
        <v>0</v>
      </c>
      <c r="HC60" s="35">
        <v>0</v>
      </c>
      <c r="HD60" s="35">
        <v>0</v>
      </c>
      <c r="HE60" s="35">
        <v>0</v>
      </c>
      <c r="HF60" s="35">
        <v>0</v>
      </c>
      <c r="HG60" s="35">
        <v>0</v>
      </c>
      <c r="HH60" s="35">
        <v>0</v>
      </c>
      <c r="HI60" s="35">
        <v>0</v>
      </c>
      <c r="HJ60" s="35">
        <v>0</v>
      </c>
      <c r="HK60" s="35">
        <v>0</v>
      </c>
      <c r="HL60" s="35">
        <v>0</v>
      </c>
      <c r="HM60" s="35">
        <v>0</v>
      </c>
      <c r="HN60" s="35">
        <v>0</v>
      </c>
      <c r="HO60" s="35">
        <v>0</v>
      </c>
      <c r="HP60" s="35">
        <v>0</v>
      </c>
      <c r="HQ60" s="35">
        <v>0</v>
      </c>
      <c r="HR60" s="35">
        <v>0</v>
      </c>
      <c r="HS60" s="35">
        <v>0</v>
      </c>
      <c r="HT60" s="35">
        <v>0</v>
      </c>
      <c r="HU60" s="35">
        <v>0</v>
      </c>
      <c r="HV60" s="35">
        <v>0</v>
      </c>
      <c r="HW60" s="35">
        <v>0</v>
      </c>
      <c r="HX60" s="35">
        <v>0</v>
      </c>
      <c r="HY60" s="35">
        <v>0</v>
      </c>
      <c r="HZ60" s="35">
        <v>0</v>
      </c>
      <c r="IA60" s="35">
        <v>0</v>
      </c>
      <c r="IB60" s="35">
        <v>0</v>
      </c>
      <c r="IC60" s="35">
        <v>0</v>
      </c>
      <c r="ID60" s="35">
        <v>0</v>
      </c>
      <c r="IE60" s="35">
        <v>0</v>
      </c>
      <c r="IF60" s="35">
        <v>0</v>
      </c>
      <c r="IG60" s="35">
        <v>0</v>
      </c>
      <c r="IH60" s="35">
        <v>0</v>
      </c>
      <c r="II60" s="35">
        <v>0</v>
      </c>
      <c r="IJ60" s="35">
        <v>0</v>
      </c>
      <c r="IK60" s="35">
        <v>0</v>
      </c>
      <c r="IL60" s="35">
        <v>0</v>
      </c>
      <c r="IM60" s="35">
        <v>0</v>
      </c>
      <c r="IN60" s="35">
        <v>0</v>
      </c>
      <c r="IO60" s="35">
        <v>0</v>
      </c>
      <c r="IP60" s="35">
        <v>0</v>
      </c>
      <c r="IQ60" s="35">
        <v>0</v>
      </c>
      <c r="IR60" s="35">
        <v>0</v>
      </c>
      <c r="IS60" s="35">
        <v>0</v>
      </c>
      <c r="IT60" s="35">
        <v>0</v>
      </c>
      <c r="IU60" s="35">
        <v>0</v>
      </c>
      <c r="IV60" s="35">
        <v>0</v>
      </c>
      <c r="IW60" s="35">
        <v>0</v>
      </c>
      <c r="IX60" s="35">
        <v>0</v>
      </c>
      <c r="IY60" s="35">
        <v>0</v>
      </c>
      <c r="IZ60" s="35">
        <v>0</v>
      </c>
      <c r="JA60" s="35">
        <v>0</v>
      </c>
      <c r="JB60" s="35">
        <v>0</v>
      </c>
      <c r="JC60" s="35">
        <v>0</v>
      </c>
      <c r="JD60" s="35">
        <v>0</v>
      </c>
      <c r="JE60" s="35">
        <v>0</v>
      </c>
      <c r="JF60" s="35">
        <v>0</v>
      </c>
      <c r="JG60" s="35">
        <v>0</v>
      </c>
      <c r="JH60" s="35">
        <v>0</v>
      </c>
      <c r="JI60" s="35">
        <v>0</v>
      </c>
      <c r="JJ60" s="35">
        <v>0</v>
      </c>
      <c r="JK60" s="35">
        <v>0</v>
      </c>
      <c r="JL60" s="35">
        <v>0</v>
      </c>
      <c r="JM60" s="35">
        <v>0</v>
      </c>
      <c r="JN60" s="35">
        <v>0</v>
      </c>
      <c r="JO60" s="35">
        <v>0</v>
      </c>
      <c r="JP60" s="35">
        <v>0</v>
      </c>
      <c r="JQ60" s="35">
        <v>0</v>
      </c>
      <c r="JR60" s="35">
        <v>0</v>
      </c>
      <c r="JS60" s="35">
        <v>0</v>
      </c>
      <c r="JT60" s="35">
        <v>0</v>
      </c>
      <c r="JU60" s="35">
        <v>0</v>
      </c>
      <c r="JV60" s="35">
        <v>0</v>
      </c>
      <c r="JW60" s="35">
        <v>0</v>
      </c>
      <c r="JX60" s="35">
        <v>0</v>
      </c>
      <c r="JY60" s="35">
        <v>0</v>
      </c>
      <c r="JZ60" s="35">
        <v>0</v>
      </c>
      <c r="KA60" s="35">
        <v>0</v>
      </c>
      <c r="KB60" s="35">
        <v>0</v>
      </c>
      <c r="KC60" s="35">
        <v>0</v>
      </c>
      <c r="KD60" s="35">
        <v>0</v>
      </c>
      <c r="KE60" s="35">
        <v>0</v>
      </c>
      <c r="KF60" s="35">
        <v>0</v>
      </c>
      <c r="KG60"/>
      <c r="KH60"/>
      <c r="KI60"/>
      <c r="KJ60"/>
      <c r="KK60"/>
      <c r="KL60"/>
      <c r="KM60"/>
      <c r="KN60"/>
      <c r="KO60"/>
    </row>
    <row r="62" spans="1:301" ht="19" x14ac:dyDescent="0.25">
      <c r="A62" s="6" t="s">
        <v>12</v>
      </c>
    </row>
    <row r="63" spans="1:301" s="22" customFormat="1" x14ac:dyDescent="0.2">
      <c r="A63" t="s">
        <v>57</v>
      </c>
      <c r="B63" s="18">
        <v>6900</v>
      </c>
      <c r="C63" s="22">
        <f>B63*(1+B52)</f>
        <v>6988.5802997329893</v>
      </c>
      <c r="D63" s="22">
        <f t="shared" ref="D63:S63" si="61">C63*(1+C52)</f>
        <v>7076.8896004399821</v>
      </c>
      <c r="E63" s="22">
        <f t="shared" si="61"/>
        <v>7164.8763657376594</v>
      </c>
      <c r="F63" s="22">
        <f t="shared" si="61"/>
        <v>7252.4884197117754</v>
      </c>
      <c r="G63" s="22">
        <f t="shared" si="61"/>
        <v>7339.6729994131565</v>
      </c>
      <c r="H63" s="22">
        <f t="shared" si="61"/>
        <v>7426.3768091591464</v>
      </c>
      <c r="I63" s="22">
        <f t="shared" si="61"/>
        <v>7512.5460775247511</v>
      </c>
      <c r="J63" s="22">
        <f t="shared" si="61"/>
        <v>7598.1266155737922</v>
      </c>
      <c r="K63" s="22">
        <f t="shared" si="61"/>
        <v>7683.0638769057896</v>
      </c>
      <c r="L63" s="22">
        <f t="shared" si="61"/>
        <v>7767.3030193001014</v>
      </c>
      <c r="M63" s="22">
        <f t="shared" si="61"/>
        <v>7850.7889680497474</v>
      </c>
      <c r="N63" s="22">
        <f t="shared" si="61"/>
        <v>7938.4778209988335</v>
      </c>
      <c r="O63" s="22">
        <f t="shared" si="61"/>
        <v>8030.5044876953907</v>
      </c>
      <c r="P63" s="22">
        <f t="shared" si="61"/>
        <v>8127.0120270939069</v>
      </c>
      <c r="Q63" s="22">
        <f t="shared" si="61"/>
        <v>8228.1520631387175</v>
      </c>
      <c r="R63" s="22">
        <f t="shared" si="61"/>
        <v>8334.0852292760683</v>
      </c>
      <c r="S63" s="22">
        <f t="shared" si="61"/>
        <v>8444.9816442995379</v>
      </c>
      <c r="T63" s="22">
        <f t="shared" ref="T63:AI63" si="62">S63*(1+S52)</f>
        <v>8561.021422183816</v>
      </c>
      <c r="U63" s="22">
        <f t="shared" si="62"/>
        <v>8682.3952174555598</v>
      </c>
      <c r="V63" s="22">
        <f t="shared" si="62"/>
        <v>8809.3048087226998</v>
      </c>
      <c r="W63" s="22">
        <f t="shared" si="62"/>
        <v>8941.9637234438433</v>
      </c>
      <c r="X63" s="22">
        <f t="shared" si="62"/>
        <v>9067.8988934506397</v>
      </c>
      <c r="Y63" s="22">
        <f t="shared" si="62"/>
        <v>9186.7080296462173</v>
      </c>
      <c r="Z63" s="22">
        <f t="shared" si="62"/>
        <v>9298.0052708076946</v>
      </c>
      <c r="AA63" s="22">
        <f t="shared" si="62"/>
        <v>9401.4235409948851</v>
      </c>
      <c r="AB63" s="22">
        <f t="shared" si="62"/>
        <v>9496.6166275526411</v>
      </c>
      <c r="AC63" s="22">
        <f t="shared" si="62"/>
        <v>9583.2611981267382</v>
      </c>
      <c r="AD63" s="22">
        <f t="shared" si="62"/>
        <v>9661.0587923432613</v>
      </c>
      <c r="AE63" s="22">
        <f t="shared" si="62"/>
        <v>9729.7376575366015</v>
      </c>
      <c r="AF63" s="22">
        <f t="shared" si="62"/>
        <v>9789.054446185015</v>
      </c>
      <c r="AG63" s="22">
        <f t="shared" si="62"/>
        <v>9838.7957595114149</v>
      </c>
      <c r="AH63" s="22">
        <f t="shared" si="62"/>
        <v>9890.685453544078</v>
      </c>
      <c r="AI63" s="22">
        <f t="shared" si="62"/>
        <v>9944.7536172340806</v>
      </c>
      <c r="AJ63" s="22">
        <f t="shared" ref="AJ63:AY63" si="63">AI63*(1+AI52)</f>
        <v>10001.031819726159</v>
      </c>
      <c r="AK63" s="22">
        <f t="shared" si="63"/>
        <v>10059.553141056454</v>
      </c>
      <c r="AL63" s="22">
        <f t="shared" si="63"/>
        <v>10120.352203944052</v>
      </c>
      <c r="AM63" s="22">
        <f t="shared" si="63"/>
        <v>10183.465207227098</v>
      </c>
      <c r="AN63" s="22">
        <f t="shared" si="63"/>
        <v>10248.92996171201</v>
      </c>
      <c r="AO63" s="22">
        <f t="shared" si="63"/>
        <v>10316.785927589415</v>
      </c>
      <c r="AP63" s="22">
        <f t="shared" si="63"/>
        <v>10387.074253989125</v>
      </c>
      <c r="AQ63" s="22">
        <f t="shared" si="63"/>
        <v>10459.837820986311</v>
      </c>
      <c r="AR63" s="22">
        <f t="shared" si="63"/>
        <v>10529.503198598268</v>
      </c>
      <c r="AS63" s="22">
        <f t="shared" si="63"/>
        <v>10595.995658609096</v>
      </c>
      <c r="AT63" s="22">
        <f t="shared" si="63"/>
        <v>10659.243395932004</v>
      </c>
      <c r="AU63" s="22">
        <f t="shared" si="63"/>
        <v>10719.177662438413</v>
      </c>
      <c r="AV63" s="22">
        <f t="shared" si="63"/>
        <v>10775.732896330617</v>
      </c>
      <c r="AW63" s="22">
        <f t="shared" si="63"/>
        <v>10828.846846576731</v>
      </c>
      <c r="AX63" s="22">
        <f t="shared" si="63"/>
        <v>10878.460691837556</v>
      </c>
      <c r="AY63" s="22">
        <f t="shared" si="63"/>
        <v>10924.519153438234</v>
      </c>
      <c r="AZ63" s="22">
        <f t="shared" ref="AZ63:BO63" si="64">AY63*(1+AY52)</f>
        <v>10966.970602170537</v>
      </c>
      <c r="BA63" s="22">
        <f t="shared" si="64"/>
        <v>11005.767158860888</v>
      </c>
      <c r="BB63" s="22">
        <f t="shared" si="64"/>
        <v>11050.896354839524</v>
      </c>
      <c r="BC63" s="22">
        <f t="shared" si="64"/>
        <v>11102.4347006184</v>
      </c>
      <c r="BD63" s="22">
        <f t="shared" si="64"/>
        <v>11160.470211817892</v>
      </c>
      <c r="BE63" s="22">
        <f t="shared" si="64"/>
        <v>11225.102663485071</v>
      </c>
      <c r="BF63" s="22">
        <f t="shared" si="64"/>
        <v>11296.443880708886</v>
      </c>
      <c r="BG63" s="22">
        <f t="shared" si="64"/>
        <v>11374.618067019081</v>
      </c>
      <c r="BH63" s="22">
        <f t="shared" si="64"/>
        <v>11459.762172627858</v>
      </c>
      <c r="BI63" s="22">
        <f t="shared" si="64"/>
        <v>11552.026303895982</v>
      </c>
      <c r="BJ63" s="22">
        <f t="shared" si="64"/>
        <v>11651.574175854581</v>
      </c>
      <c r="BK63" s="22">
        <f t="shared" si="64"/>
        <v>11758.583609793977</v>
      </c>
      <c r="BL63" s="22">
        <f t="shared" si="64"/>
        <v>11863.256429336299</v>
      </c>
      <c r="BM63" s="22">
        <f t="shared" si="64"/>
        <v>11965.504197295184</v>
      </c>
      <c r="BN63" s="22">
        <f t="shared" si="64"/>
        <v>12065.240896580228</v>
      </c>
      <c r="BO63" s="22">
        <f t="shared" si="64"/>
        <v>12162.383105800469</v>
      </c>
      <c r="BP63" s="22">
        <f t="shared" ref="BP63:CE63" si="65">BO63*(1+BO52)</f>
        <v>12256.850173726916</v>
      </c>
      <c r="BQ63" s="22">
        <f t="shared" si="65"/>
        <v>12348.564392282698</v>
      </c>
      <c r="BR63" s="22">
        <f t="shared" si="65"/>
        <v>12437.451165378465</v>
      </c>
      <c r="BS63" s="22">
        <f t="shared" si="65"/>
        <v>12523.439173455894</v>
      </c>
      <c r="BT63" s="22">
        <f t="shared" si="65"/>
        <v>12606.460533570402</v>
      </c>
      <c r="BU63" s="22">
        <f t="shared" si="65"/>
        <v>12686.450954711336</v>
      </c>
      <c r="BV63" s="22">
        <f t="shared" si="65"/>
        <v>12761.621926989474</v>
      </c>
      <c r="BW63" s="22">
        <f t="shared" si="65"/>
        <v>12831.873486587898</v>
      </c>
      <c r="BX63" s="22">
        <f t="shared" si="65"/>
        <v>12897.111557244405</v>
      </c>
      <c r="BY63" s="22">
        <f t="shared" si="65"/>
        <v>12957.248165475396</v>
      </c>
      <c r="BZ63" s="22">
        <f t="shared" si="65"/>
        <v>13012.201643707565</v>
      </c>
      <c r="CA63" s="22">
        <f t="shared" si="65"/>
        <v>13061.896820118565</v>
      </c>
      <c r="CB63" s="22">
        <f t="shared" si="65"/>
        <v>13106.265195044336</v>
      </c>
      <c r="CC63" s="22">
        <f t="shared" si="65"/>
        <v>13145.245102846382</v>
      </c>
      <c r="CD63" s="22">
        <f t="shared" si="65"/>
        <v>13178.781858646795</v>
      </c>
      <c r="CE63" s="22">
        <f t="shared" si="65"/>
        <v>13206.827889563692</v>
      </c>
      <c r="CF63" s="22">
        <f t="shared" ref="CF63:CU63" si="66">CE63*(1+CE52)</f>
        <v>13234.937693866777</v>
      </c>
      <c r="CG63" s="22">
        <f t="shared" si="66"/>
        <v>13263.111440349261</v>
      </c>
      <c r="CH63" s="22">
        <f t="shared" si="66"/>
        <v>13291.349298054894</v>
      </c>
      <c r="CI63" s="22">
        <f t="shared" si="66"/>
        <v>13319.651436373873</v>
      </c>
      <c r="CJ63" s="22">
        <f t="shared" si="66"/>
        <v>13348.018025137389</v>
      </c>
      <c r="CK63" s="22">
        <f t="shared" si="66"/>
        <v>13376.449234414171</v>
      </c>
      <c r="CL63" s="22">
        <f t="shared" si="66"/>
        <v>13404.94523465276</v>
      </c>
      <c r="CM63" s="22">
        <f t="shared" si="66"/>
        <v>13433.506196680693</v>
      </c>
      <c r="CN63" s="22">
        <f t="shared" si="66"/>
        <v>13462.132291692275</v>
      </c>
      <c r="CO63" s="22">
        <f t="shared" si="66"/>
        <v>13490.823691354281</v>
      </c>
      <c r="CP63" s="22">
        <f t="shared" si="66"/>
        <v>13519.292039968052</v>
      </c>
      <c r="CQ63" s="22">
        <f t="shared" si="66"/>
        <v>13547.535553104264</v>
      </c>
      <c r="CR63" s="22">
        <f t="shared" si="66"/>
        <v>13575.552457056698</v>
      </c>
      <c r="CS63" s="22">
        <f t="shared" si="66"/>
        <v>13603.340989022647</v>
      </c>
      <c r="CT63" s="22">
        <f t="shared" si="66"/>
        <v>13630.899397290337</v>
      </c>
      <c r="CU63" s="22">
        <f t="shared" si="66"/>
        <v>13658.225941419028</v>
      </c>
      <c r="CV63" s="22">
        <f t="shared" ref="CV63:DK63" si="67">CU63*(1+CU52)</f>
        <v>13685.318892435589</v>
      </c>
      <c r="CW63" s="22">
        <f t="shared" si="67"/>
        <v>13712.176533011374</v>
      </c>
      <c r="CX63" s="22">
        <f t="shared" si="67"/>
        <v>13738.797157665274</v>
      </c>
      <c r="CY63" s="22">
        <f t="shared" si="67"/>
        <v>13765.17907292887</v>
      </c>
      <c r="CZ63" s="22">
        <f t="shared" si="67"/>
        <v>13791.320597549842</v>
      </c>
      <c r="DA63" s="22">
        <f t="shared" si="67"/>
        <v>13817.220062662103</v>
      </c>
      <c r="DB63" s="22">
        <f t="shared" si="67"/>
        <v>13842.875811982329</v>
      </c>
      <c r="DC63" s="22">
        <f t="shared" si="67"/>
        <v>13868.286201983788</v>
      </c>
      <c r="DD63" s="22">
        <f t="shared" si="67"/>
        <v>13893.449601738457</v>
      </c>
      <c r="DE63" s="22">
        <f t="shared" si="67"/>
        <v>13918.3643941148</v>
      </c>
      <c r="DF63" s="22">
        <f t="shared" si="67"/>
        <v>13943.028974955345</v>
      </c>
      <c r="DG63" s="22">
        <f t="shared" si="67"/>
        <v>13967.4417535828</v>
      </c>
      <c r="DH63" s="22">
        <f t="shared" si="67"/>
        <v>13991.601152986652</v>
      </c>
      <c r="DI63" s="22">
        <f t="shared" si="67"/>
        <v>14015.505610000546</v>
      </c>
      <c r="DJ63" s="22">
        <f t="shared" si="67"/>
        <v>14039.153575466926</v>
      </c>
      <c r="DK63" s="22">
        <f t="shared" si="67"/>
        <v>14062.543514423796</v>
      </c>
      <c r="DL63" s="22">
        <f t="shared" ref="DL63:EA63" si="68">DK63*(1+DK52)</f>
        <v>14085.67390627151</v>
      </c>
      <c r="DM63" s="22">
        <f t="shared" si="68"/>
        <v>14108.54324495535</v>
      </c>
      <c r="DN63" s="22">
        <f t="shared" si="68"/>
        <v>14131.150039133028</v>
      </c>
      <c r="DO63" s="22">
        <f t="shared" si="68"/>
        <v>14153.492812348328</v>
      </c>
      <c r="DP63" s="22">
        <f t="shared" si="68"/>
        <v>14175.570103196078</v>
      </c>
      <c r="DQ63" s="22">
        <f t="shared" si="68"/>
        <v>14197.380465492133</v>
      </c>
      <c r="DR63" s="22">
        <f t="shared" si="68"/>
        <v>14218.922468441489</v>
      </c>
      <c r="DS63" s="22">
        <f t="shared" si="68"/>
        <v>14240.194696799861</v>
      </c>
      <c r="DT63" s="22">
        <f t="shared" si="68"/>
        <v>14261.195751043253</v>
      </c>
      <c r="DU63" s="22">
        <f t="shared" si="68"/>
        <v>14281.924247529967</v>
      </c>
      <c r="DV63" s="22">
        <f t="shared" si="68"/>
        <v>14302.378818657589</v>
      </c>
      <c r="DW63" s="22">
        <f t="shared" si="68"/>
        <v>14322.558113027571</v>
      </c>
      <c r="DX63" s="22">
        <f t="shared" si="68"/>
        <v>14342.460795598117</v>
      </c>
      <c r="DY63" s="22">
        <f t="shared" si="68"/>
        <v>14362.085547838062</v>
      </c>
      <c r="DZ63" s="22">
        <f t="shared" si="68"/>
        <v>14381.431067886821</v>
      </c>
      <c r="EA63" s="22">
        <f t="shared" si="68"/>
        <v>14400.496070707515</v>
      </c>
      <c r="EB63" s="22">
        <f t="shared" ref="EB63:EQ63" si="69">EA63*(1+EA52)</f>
        <v>14419.279288242384</v>
      </c>
      <c r="EC63" s="22">
        <f t="shared" si="69"/>
        <v>14437.779469554749</v>
      </c>
      <c r="ED63" s="22">
        <f t="shared" si="69"/>
        <v>14455.99538097394</v>
      </c>
      <c r="EE63" s="22">
        <f t="shared" si="69"/>
        <v>14473.92580624975</v>
      </c>
      <c r="EF63" s="22">
        <f t="shared" si="69"/>
        <v>14491.569546691524</v>
      </c>
      <c r="EG63" s="22">
        <f t="shared" si="69"/>
        <v>14508.925421309777</v>
      </c>
      <c r="EH63" s="22">
        <f t="shared" si="69"/>
        <v>14525.992266962112</v>
      </c>
      <c r="EI63" s="22">
        <f t="shared" si="69"/>
        <v>14542.768938482235</v>
      </c>
      <c r="EJ63" s="22">
        <f t="shared" si="69"/>
        <v>14559.254308833717</v>
      </c>
      <c r="EK63" s="22">
        <f t="shared" si="69"/>
        <v>14575.447269232029</v>
      </c>
      <c r="EL63" s="22">
        <f t="shared" si="69"/>
        <v>14591.346729275678</v>
      </c>
      <c r="EM63" s="22">
        <f t="shared" si="69"/>
        <v>14606.951617077104</v>
      </c>
      <c r="EN63" s="22">
        <f t="shared" si="69"/>
        <v>14622.260879399546</v>
      </c>
      <c r="EO63" s="22">
        <f t="shared" si="69"/>
        <v>14637.273481781189</v>
      </c>
      <c r="EP63" s="22">
        <f t="shared" si="69"/>
        <v>14651.988408657397</v>
      </c>
      <c r="EQ63" s="22">
        <f t="shared" si="69"/>
        <v>14666.404663482348</v>
      </c>
      <c r="ER63" s="22">
        <f t="shared" ref="ER63:FG63" si="70">EQ63*(1+EQ52)</f>
        <v>14680.521268846374</v>
      </c>
      <c r="ES63" s="22">
        <f t="shared" si="70"/>
        <v>14694.337266600112</v>
      </c>
      <c r="ET63" s="22">
        <f t="shared" si="70"/>
        <v>14707.851717966332</v>
      </c>
      <c r="EU63" s="22">
        <f t="shared" si="70"/>
        <v>14721.063703652188</v>
      </c>
      <c r="EV63" s="22">
        <f t="shared" si="70"/>
        <v>14733.97232397171</v>
      </c>
      <c r="EW63" s="22">
        <f t="shared" si="70"/>
        <v>14746.576698941273</v>
      </c>
      <c r="EX63" s="22">
        <f t="shared" si="70"/>
        <v>14758.875968393335</v>
      </c>
      <c r="EY63" s="22">
        <f t="shared" si="70"/>
        <v>14770.869292081277</v>
      </c>
      <c r="EZ63" s="22">
        <f t="shared" si="70"/>
        <v>14782.555849780045</v>
      </c>
      <c r="FA63" s="22">
        <f t="shared" si="70"/>
        <v>14793.934841386546</v>
      </c>
      <c r="FB63" s="22">
        <f t="shared" si="70"/>
        <v>14805.005487020813</v>
      </c>
      <c r="FC63" s="22">
        <f t="shared" si="70"/>
        <v>14815.767027117177</v>
      </c>
      <c r="FD63" s="22">
        <f t="shared" si="70"/>
        <v>14826.218722521598</v>
      </c>
      <c r="FE63" s="22">
        <f t="shared" si="70"/>
        <v>14836.359854579121</v>
      </c>
      <c r="FF63" s="22">
        <f t="shared" si="70"/>
        <v>14846.189725223787</v>
      </c>
      <c r="FG63" s="22">
        <f t="shared" si="70"/>
        <v>14855.70765706471</v>
      </c>
      <c r="FH63" s="22">
        <f t="shared" ref="FH63:FW63" si="71">FG63*(1+FG52)</f>
        <v>14864.91299347383</v>
      </c>
      <c r="FI63" s="22">
        <f t="shared" si="71"/>
        <v>14873.805098655572</v>
      </c>
      <c r="FJ63" s="22">
        <f t="shared" si="71"/>
        <v>14882.383357733352</v>
      </c>
      <c r="FK63" s="22">
        <f t="shared" si="71"/>
        <v>14890.647176823444</v>
      </c>
      <c r="FL63" s="22">
        <f t="shared" si="71"/>
        <v>14898.59598311226</v>
      </c>
      <c r="FM63" s="22">
        <f t="shared" si="71"/>
        <v>14906.229224923582</v>
      </c>
      <c r="FN63" s="22">
        <f t="shared" si="71"/>
        <v>14913.546371788649</v>
      </c>
      <c r="FO63" s="22">
        <f t="shared" si="71"/>
        <v>14920.546914512315</v>
      </c>
      <c r="FP63" s="22">
        <f t="shared" si="71"/>
        <v>14927.230365235031</v>
      </c>
      <c r="FQ63" s="22">
        <f t="shared" si="71"/>
        <v>14933.596257494708</v>
      </c>
      <c r="FR63" s="22">
        <f t="shared" si="71"/>
        <v>14939.644146283126</v>
      </c>
      <c r="FS63" s="22">
        <f t="shared" si="71"/>
        <v>14945.373608105852</v>
      </c>
      <c r="FT63" s="22">
        <f t="shared" si="71"/>
        <v>14950.78424103111</v>
      </c>
      <c r="FU63" s="22">
        <f t="shared" si="71"/>
        <v>14955.875664743491</v>
      </c>
      <c r="FV63" s="22">
        <f t="shared" si="71"/>
        <v>14960.647520585209</v>
      </c>
      <c r="FW63" s="22">
        <f t="shared" si="71"/>
        <v>14965.099471612702</v>
      </c>
      <c r="FX63" s="22">
        <f t="shared" ref="FX63:GM63" si="72">FW63*(1+FW52)</f>
        <v>14969.231202639954</v>
      </c>
      <c r="FY63" s="22">
        <f t="shared" si="72"/>
        <v>14973.042420271669</v>
      </c>
      <c r="FZ63" s="22">
        <f t="shared" si="72"/>
        <v>14976.532852942255</v>
      </c>
      <c r="GA63" s="22">
        <f t="shared" si="72"/>
        <v>14979.702250950671</v>
      </c>
      <c r="GB63" s="22">
        <f t="shared" si="72"/>
        <v>14982.550386490941</v>
      </c>
      <c r="GC63" s="22">
        <f t="shared" si="72"/>
        <v>14985.077053688141</v>
      </c>
      <c r="GD63" s="22">
        <f t="shared" si="72"/>
        <v>14987.282068618599</v>
      </c>
      <c r="GE63" s="22">
        <f t="shared" si="72"/>
        <v>14989.165269337191</v>
      </c>
      <c r="GF63" s="22">
        <f t="shared" si="72"/>
        <v>14990.726515896053</v>
      </c>
      <c r="GG63" s="22">
        <f t="shared" si="72"/>
        <v>14991.965690366944</v>
      </c>
      <c r="GH63" s="22">
        <f t="shared" si="72"/>
        <v>14992.882696855106</v>
      </c>
      <c r="GI63" s="22">
        <f t="shared" si="72"/>
        <v>14993.47746151609</v>
      </c>
      <c r="GJ63" s="22">
        <f t="shared" si="72"/>
        <v>14993.749932562108</v>
      </c>
      <c r="GK63" s="22">
        <f t="shared" si="72"/>
        <v>14993.700080271554</v>
      </c>
      <c r="GL63" s="22">
        <f t="shared" si="72"/>
        <v>14993.650669947512</v>
      </c>
      <c r="GM63" s="22">
        <f t="shared" si="72"/>
        <v>14993.601695307116</v>
      </c>
      <c r="GN63" s="22">
        <f t="shared" ref="GN63:HC63" si="73">GM63*(1+GM52)</f>
        <v>14993.553150149979</v>
      </c>
      <c r="GO63" s="22">
        <f t="shared" si="73"/>
        <v>14993.505028359426</v>
      </c>
      <c r="GP63" s="22">
        <f t="shared" si="73"/>
        <v>14993.457323901848</v>
      </c>
      <c r="GQ63" s="22">
        <f t="shared" si="73"/>
        <v>14993.410030828874</v>
      </c>
      <c r="GR63" s="22">
        <f t="shared" si="73"/>
        <v>14993.363143271823</v>
      </c>
      <c r="GS63" s="22">
        <f t="shared" si="73"/>
        <v>14993.316655448236</v>
      </c>
      <c r="GT63" s="22">
        <f t="shared" si="73"/>
        <v>14993.270561656518</v>
      </c>
      <c r="GU63" s="22">
        <f t="shared" si="73"/>
        <v>14993.224856277184</v>
      </c>
      <c r="GV63" s="22">
        <f t="shared" si="73"/>
        <v>14993.179533772156</v>
      </c>
      <c r="GW63" s="22">
        <f t="shared" si="73"/>
        <v>14993.13458868043</v>
      </c>
      <c r="GX63" s="22">
        <f t="shared" si="73"/>
        <v>14993.090015620173</v>
      </c>
      <c r="GY63" s="22">
        <f t="shared" si="73"/>
        <v>14993.045809289522</v>
      </c>
      <c r="GZ63" s="22">
        <f t="shared" si="73"/>
        <v>14993.001964465049</v>
      </c>
      <c r="HA63" s="22">
        <f t="shared" si="73"/>
        <v>14992.958475997049</v>
      </c>
      <c r="HB63" s="22">
        <f t="shared" si="73"/>
        <v>14992.915338812116</v>
      </c>
      <c r="HC63" s="22">
        <f t="shared" si="73"/>
        <v>14992.872547911642</v>
      </c>
      <c r="HD63" s="22">
        <f t="shared" ref="HD63:HS63" si="74">HC63*(1+HC52)</f>
        <v>14992.830098370341</v>
      </c>
      <c r="HE63" s="22">
        <f t="shared" si="74"/>
        <v>14992.787985336749</v>
      </c>
      <c r="HF63" s="22">
        <f t="shared" si="74"/>
        <v>14992.746204028532</v>
      </c>
      <c r="HG63" s="22">
        <f t="shared" si="74"/>
        <v>14992.704749733331</v>
      </c>
      <c r="HH63" s="22">
        <f t="shared" si="74"/>
        <v>14992.663617810495</v>
      </c>
      <c r="HI63" s="22">
        <f t="shared" si="74"/>
        <v>14992.62280368613</v>
      </c>
      <c r="HJ63" s="22">
        <f t="shared" si="74"/>
        <v>14992.582302855082</v>
      </c>
      <c r="HK63" s="22">
        <f t="shared" si="74"/>
        <v>14992.542110877534</v>
      </c>
      <c r="HL63" s="22">
        <f t="shared" si="74"/>
        <v>14992.50222337786</v>
      </c>
      <c r="HM63" s="22">
        <f t="shared" si="74"/>
        <v>14992.462636045404</v>
      </c>
      <c r="HN63" s="22">
        <f t="shared" si="74"/>
        <v>14992.423344632682</v>
      </c>
      <c r="HO63" s="22">
        <f t="shared" si="74"/>
        <v>14992.384344955508</v>
      </c>
      <c r="HP63" s="22">
        <f t="shared" si="74"/>
        <v>14992.345632890037</v>
      </c>
      <c r="HQ63" s="22">
        <f t="shared" si="74"/>
        <v>14992.307204374691</v>
      </c>
      <c r="HR63" s="22">
        <f t="shared" si="74"/>
        <v>14992.269055406787</v>
      </c>
      <c r="HS63" s="22">
        <f t="shared" si="74"/>
        <v>14992.231182039844</v>
      </c>
      <c r="HT63" s="22">
        <f t="shared" ref="HT63:II63" si="75">HS63*(1+HS52)</f>
        <v>14992.193580384654</v>
      </c>
      <c r="HU63" s="22">
        <f t="shared" si="75"/>
        <v>14992.156246608465</v>
      </c>
      <c r="HV63" s="22">
        <f t="shared" si="75"/>
        <v>14992.119176934835</v>
      </c>
      <c r="HW63" s="22">
        <f t="shared" si="75"/>
        <v>14992.082367642919</v>
      </c>
      <c r="HX63" s="22">
        <f t="shared" si="75"/>
        <v>14992.0458150634</v>
      </c>
      <c r="HY63" s="22">
        <f t="shared" si="75"/>
        <v>14992.009515580858</v>
      </c>
      <c r="HZ63" s="22">
        <f t="shared" si="75"/>
        <v>14991.973465632094</v>
      </c>
      <c r="IA63" s="22">
        <f t="shared" si="75"/>
        <v>14991.93766170506</v>
      </c>
      <c r="IB63" s="22">
        <f t="shared" si="75"/>
        <v>14991.902100337751</v>
      </c>
      <c r="IC63" s="22">
        <f t="shared" si="75"/>
        <v>14991.866778116044</v>
      </c>
      <c r="ID63" s="22">
        <f t="shared" si="75"/>
        <v>14991.83169167473</v>
      </c>
      <c r="IE63" s="22">
        <f t="shared" si="75"/>
        <v>14991.796837696571</v>
      </c>
      <c r="IF63" s="22">
        <f t="shared" si="75"/>
        <v>14991.762212910369</v>
      </c>
      <c r="IG63" s="22">
        <f t="shared" si="75"/>
        <v>14991.727814090509</v>
      </c>
      <c r="IH63" s="22">
        <f t="shared" si="75"/>
        <v>14991.693638053875</v>
      </c>
      <c r="II63" s="22">
        <f t="shared" si="75"/>
        <v>14991.659681663561</v>
      </c>
      <c r="IJ63" s="22">
        <f t="shared" ref="IJ63:IY63" si="76">II63*(1+II52)</f>
        <v>14991.625941826736</v>
      </c>
      <c r="IK63" s="22">
        <f t="shared" si="76"/>
        <v>14991.592415493362</v>
      </c>
      <c r="IL63" s="22">
        <f t="shared" si="76"/>
        <v>14991.559099655269</v>
      </c>
      <c r="IM63" s="22">
        <f t="shared" si="76"/>
        <v>14991.525991346349</v>
      </c>
      <c r="IN63" s="22">
        <f t="shared" si="76"/>
        <v>14991.493087640614</v>
      </c>
      <c r="IO63" s="22">
        <f t="shared" si="76"/>
        <v>14991.460385653536</v>
      </c>
      <c r="IP63" s="22">
        <f t="shared" si="76"/>
        <v>14991.427882539667</v>
      </c>
      <c r="IQ63" s="22">
        <f t="shared" si="76"/>
        <v>14991.395575489769</v>
      </c>
      <c r="IR63" s="22">
        <f t="shared" si="76"/>
        <v>14991.363575137342</v>
      </c>
      <c r="IS63" s="22">
        <f t="shared" si="76"/>
        <v>14991.331888122826</v>
      </c>
      <c r="IT63" s="22">
        <f t="shared" si="76"/>
        <v>14991.300389259792</v>
      </c>
      <c r="IU63" s="22">
        <f t="shared" si="76"/>
        <v>14991.269075886934</v>
      </c>
      <c r="IV63" s="22">
        <f t="shared" si="76"/>
        <v>14991.237945377316</v>
      </c>
      <c r="IW63" s="22">
        <f t="shared" si="76"/>
        <v>14991.206995139248</v>
      </c>
      <c r="IX63" s="22">
        <f t="shared" si="76"/>
        <v>14991.176222611293</v>
      </c>
      <c r="IY63" s="22">
        <f t="shared" si="76"/>
        <v>14991.145625264227</v>
      </c>
      <c r="IZ63" s="22">
        <f t="shared" ref="IZ63:JO63" si="77">IY63*(1+IY52)</f>
        <v>14991.115200607559</v>
      </c>
      <c r="JA63" s="22">
        <f t="shared" si="77"/>
        <v>14991.084946184537</v>
      </c>
      <c r="JB63" s="22">
        <f t="shared" si="77"/>
        <v>14991.05485956944</v>
      </c>
      <c r="JC63" s="22">
        <f t="shared" si="77"/>
        <v>14991.024938368377</v>
      </c>
      <c r="JD63" s="22">
        <f t="shared" si="77"/>
        <v>14990.995180216967</v>
      </c>
      <c r="JE63" s="22">
        <f t="shared" si="77"/>
        <v>14990.965582780953</v>
      </c>
      <c r="JF63" s="22">
        <f t="shared" si="77"/>
        <v>14990.936143755738</v>
      </c>
      <c r="JG63" s="22">
        <f t="shared" si="77"/>
        <v>14990.9068608654</v>
      </c>
      <c r="JH63" s="22">
        <f t="shared" si="77"/>
        <v>14990.877731864224</v>
      </c>
      <c r="JI63" s="22">
        <f t="shared" si="77"/>
        <v>14990.848754533168</v>
      </c>
      <c r="JJ63" s="22">
        <f t="shared" si="77"/>
        <v>14990.819926682163</v>
      </c>
      <c r="JK63" s="22">
        <f t="shared" si="77"/>
        <v>14990.791246147921</v>
      </c>
      <c r="JL63" s="22">
        <f t="shared" si="77"/>
        <v>14990.762710793966</v>
      </c>
      <c r="JM63" s="22">
        <f t="shared" si="77"/>
        <v>14990.734318509283</v>
      </c>
      <c r="JN63" s="22">
        <f t="shared" si="77"/>
        <v>14990.706067208748</v>
      </c>
      <c r="JO63" s="22">
        <f t="shared" si="77"/>
        <v>14990.677954832452</v>
      </c>
      <c r="JP63" s="22">
        <f t="shared" ref="JP63:KE63" si="78">JO63*(1+JO52)</f>
        <v>14990.64997934548</v>
      </c>
      <c r="JQ63" s="22">
        <f t="shared" si="78"/>
        <v>14990.622138737031</v>
      </c>
      <c r="JR63" s="22">
        <f t="shared" si="78"/>
        <v>14990.594431021365</v>
      </c>
      <c r="JS63" s="22">
        <f t="shared" si="78"/>
        <v>14990.566854234179</v>
      </c>
      <c r="JT63" s="22">
        <f t="shared" si="78"/>
        <v>14990.539406435866</v>
      </c>
      <c r="JU63" s="22">
        <f t="shared" si="78"/>
        <v>14990.512085709077</v>
      </c>
      <c r="JV63" s="22">
        <f t="shared" si="78"/>
        <v>14990.484890159023</v>
      </c>
      <c r="JW63" s="22">
        <f t="shared" si="78"/>
        <v>14990.457817912527</v>
      </c>
      <c r="JX63" s="22">
        <f t="shared" si="78"/>
        <v>14990.430867117198</v>
      </c>
      <c r="JY63" s="22">
        <f t="shared" si="78"/>
        <v>14990.40403594216</v>
      </c>
      <c r="JZ63" s="22">
        <f t="shared" si="78"/>
        <v>14990.377322578252</v>
      </c>
      <c r="KA63" s="22">
        <f t="shared" si="78"/>
        <v>14990.350725235072</v>
      </c>
      <c r="KB63" s="22">
        <f t="shared" si="78"/>
        <v>14990.324242142531</v>
      </c>
      <c r="KC63" s="22">
        <f t="shared" si="78"/>
        <v>14990.297871550873</v>
      </c>
      <c r="KD63" s="22">
        <f t="shared" si="78"/>
        <v>14990.271611729499</v>
      </c>
      <c r="KE63" s="22">
        <f t="shared" si="78"/>
        <v>14990.245460967688</v>
      </c>
      <c r="KF63" s="22">
        <f t="shared" ref="IY63:KF66" si="79">KE63*(1+KE52)</f>
        <v>14990.219417572715</v>
      </c>
      <c r="KG63"/>
      <c r="KH63"/>
      <c r="KI63"/>
      <c r="KJ63"/>
      <c r="KK63"/>
      <c r="KL63"/>
      <c r="KM63"/>
      <c r="KN63"/>
      <c r="KO63"/>
    </row>
    <row r="64" spans="1:301" s="22" customFormat="1" x14ac:dyDescent="0.2">
      <c r="A64" t="s">
        <v>58</v>
      </c>
      <c r="B64" s="2">
        <f>(B70*10^9)/(B63*10^6)</f>
        <v>8.5470921821872459</v>
      </c>
      <c r="C64" s="2">
        <f t="shared" ref="C64:L64" si="80">(C70*10^9)/(C63*10^6)</f>
        <v>8.6191865612830068</v>
      </c>
      <c r="D64" s="2">
        <f t="shared" si="80"/>
        <v>8.6940950265487213</v>
      </c>
      <c r="E64" s="2">
        <f t="shared" si="80"/>
        <v>8.7712740499653048</v>
      </c>
      <c r="F64" s="2">
        <f t="shared" si="80"/>
        <v>8.8507550640653019</v>
      </c>
      <c r="G64" s="2">
        <f t="shared" si="80"/>
        <v>8.9325701780666229</v>
      </c>
      <c r="H64" s="2">
        <f t="shared" si="80"/>
        <v>9.0167522542283418</v>
      </c>
      <c r="I64" s="2">
        <f t="shared" si="80"/>
        <v>9.1033349945265734</v>
      </c>
      <c r="J64" s="2">
        <f t="shared" si="80"/>
        <v>9.192353032661595</v>
      </c>
      <c r="K64" s="2">
        <f t="shared" si="80"/>
        <v>9.2838420354466926</v>
      </c>
      <c r="L64" s="2">
        <f t="shared" si="80"/>
        <v>9.3778388140154956</v>
      </c>
      <c r="M64" s="2">
        <f t="shared" ref="M64" si="81">(M70*10^9)/(M63*10^6)</f>
        <v>9.4743814471411323</v>
      </c>
      <c r="N64" s="2">
        <f t="shared" ref="N64" si="82">(N70*10^9)/(N63*10^6)</f>
        <v>9.5773077864248144</v>
      </c>
      <c r="O64" s="2">
        <f t="shared" ref="O64" si="83">(O70*10^9)/(O63*10^6)</f>
        <v>9.6868849042545246</v>
      </c>
      <c r="P64" s="2">
        <f t="shared" ref="P64" si="84">(P70*10^9)/(P63*10^6)</f>
        <v>9.8034005379669491</v>
      </c>
      <c r="Q64" s="2">
        <f t="shared" ref="Q64" si="85">(Q70*10^9)/(Q63*10^6)</f>
        <v>9.9271651287042566</v>
      </c>
      <c r="R64" s="2">
        <f t="shared" ref="R64" si="86">(R70*10^9)/(R63*10^6)</f>
        <v>10.058513515207483</v>
      </c>
      <c r="S64" s="2">
        <f t="shared" ref="S64" si="87">(S70*10^9)/(S63*10^6)</f>
        <v>10.197807052679781</v>
      </c>
      <c r="T64" s="2">
        <f t="shared" ref="T64" si="88">(T70*10^9)/(T63*10^6)</f>
        <v>10.34543540805562</v>
      </c>
      <c r="U64" s="2">
        <f t="shared" ref="U64:V64" si="89">(U70*10^9)/(U63*10^6)</f>
        <v>10.501818772628019</v>
      </c>
      <c r="V64" s="2">
        <f t="shared" si="89"/>
        <v>10.667410275392653</v>
      </c>
      <c r="W64" s="2">
        <f t="shared" ref="W64" si="90">(W70*10^9)/(W63*10^6)</f>
        <v>10.842698621070303</v>
      </c>
      <c r="X64" s="2">
        <f t="shared" ref="X64" si="91">(X70*10^9)/(X63*10^6)</f>
        <v>11.010651102670321</v>
      </c>
      <c r="Y64" s="2">
        <f t="shared" ref="Y64" si="92">(Y70*10^9)/(Y63*10^6)</f>
        <v>11.170500267334035</v>
      </c>
      <c r="Z64" s="2">
        <f t="shared" ref="Z64" si="93">(Z70*10^9)/(Z63*10^6)</f>
        <v>11.321491779172097</v>
      </c>
      <c r="AA64" s="2">
        <f t="shared" ref="AA64" si="94">(AA70*10^9)/(AA63*10^6)</f>
        <v>11.462890517333001</v>
      </c>
      <c r="AB64" s="2">
        <f t="shared" ref="AB64" si="95">(AB70*10^9)/(AB63*10^6)</f>
        <v>11.593987838979194</v>
      </c>
      <c r="AC64" s="2">
        <f t="shared" ref="AC64" si="96">(AC70*10^9)/(AC63*10^6)</f>
        <v>11.71410873865349</v>
      </c>
      <c r="AD64" s="2">
        <f t="shared" ref="AD64" si="97">(AD70*10^9)/(AD63*10^6)</f>
        <v>11.822618766196914</v>
      </c>
      <c r="AE64" s="2">
        <f t="shared" ref="AE64:AF64" si="98">(AE70*10^9)/(AE63*10^6)</f>
        <v>11.918930719266291</v>
      </c>
      <c r="AF64" s="2">
        <f t="shared" si="98"/>
        <v>12.002510976541172</v>
      </c>
      <c r="AG64" s="2">
        <f t="shared" ref="AG64" si="99">(AG70*10^9)/(AG63*10^6)</f>
        <v>12.072885377919139</v>
      </c>
      <c r="AH64" s="2">
        <f t="shared" ref="AH64" si="100">(AH70*10^9)/(AH63*10^6)</f>
        <v>12.153096412197121</v>
      </c>
      <c r="AI64" s="2">
        <f t="shared" ref="AI64" si="101">(AI70*10^9)/(AI63*10^6)</f>
        <v>12.243364603801353</v>
      </c>
      <c r="AJ64" s="2">
        <f t="shared" ref="AJ64" si="102">(AJ70*10^9)/(AJ63*10^6)</f>
        <v>12.343935941197785</v>
      </c>
      <c r="AK64" s="2">
        <f t="shared" ref="AK64" si="103">(AK70*10^9)/(AK63*10^6)</f>
        <v>12.455084796492057</v>
      </c>
      <c r="AL64" s="2">
        <f t="shared" ref="AL64" si="104">(AL70*10^9)/(AL63*10^6)</f>
        <v>12.577115239361248</v>
      </c>
      <c r="AM64" s="2">
        <f t="shared" ref="AM64" si="105">(AM70*10^9)/(AM63*10^6)</f>
        <v>12.710362493615055</v>
      </c>
      <c r="AN64" s="2">
        <f t="shared" ref="AN64" si="106">(AN70*10^9)/(AN63*10^6)</f>
        <v>12.855194563853036</v>
      </c>
      <c r="AO64" s="2">
        <f t="shared" ref="AO64:AP64" si="107">(AO70*10^9)/(AO63*10^6)</f>
        <v>13.012014019661084</v>
      </c>
      <c r="AP64" s="2">
        <f t="shared" si="107"/>
        <v>13.181259962257617</v>
      </c>
      <c r="AQ64" s="2">
        <f t="shared" ref="AQ64" si="108">(AQ70*10^9)/(AQ63*10^6)</f>
        <v>13.363410195567145</v>
      </c>
      <c r="AR64" s="2">
        <f t="shared" ref="AR64" si="109">(AR70*10^9)/(AR63*10^6)</f>
        <v>13.539404107595219</v>
      </c>
      <c r="AS64" s="2">
        <f t="shared" ref="AS64" si="110">(AS70*10^9)/(AS63*10^6)</f>
        <v>13.708841444047074</v>
      </c>
      <c r="AT64" s="2">
        <f t="shared" ref="AT64" si="111">(AT70*10^9)/(AT63*10^6)</f>
        <v>13.871330593699522</v>
      </c>
      <c r="AU64" s="2">
        <f t="shared" ref="AU64" si="112">(AU70*10^9)/(AU63*10^6)</f>
        <v>14.026489508908227</v>
      </c>
      <c r="AV64" s="2">
        <f t="shared" ref="AV64" si="113">(AV70*10^9)/(AV63*10^6)</f>
        <v>14.173947354293212</v>
      </c>
      <c r="AW64" s="2">
        <f t="shared" ref="AW64" si="114">(AW70*10^9)/(AW63*10^6)</f>
        <v>14.31334614307524</v>
      </c>
      <c r="AX64" s="2">
        <f t="shared" ref="AX64" si="115">(AX70*10^9)/(AX63*10^6)</f>
        <v>14.444342343302543</v>
      </c>
      <c r="AY64" s="2">
        <f t="shared" ref="AY64:AZ64" si="116">(AY70*10^9)/(AY63*10^6)</f>
        <v>14.566608438410745</v>
      </c>
      <c r="AZ64" s="2">
        <f t="shared" si="116"/>
        <v>14.679834435512833</v>
      </c>
      <c r="BA64" s="2">
        <f t="shared" ref="BA64" si="117">(BA70*10^9)/(BA63*10^6)</f>
        <v>14.78372932245211</v>
      </c>
      <c r="BB64" s="2">
        <f t="shared" ref="BB64" si="118">(BB70*10^9)/(BB63*10^6)</f>
        <v>14.910713179644858</v>
      </c>
      <c r="BC64" s="2">
        <f t="shared" ref="BC64" si="119">(BC70*10^9)/(BC63*10^6)</f>
        <v>15.061424041451728</v>
      </c>
      <c r="BD64" s="2">
        <f t="shared" ref="BD64" si="120">(BD70*10^9)/(BD63*10^6)</f>
        <v>15.236625949001228</v>
      </c>
      <c r="BE64" s="2">
        <f t="shared" ref="BE64" si="121">(BE70*10^9)/(BE63*10^6)</f>
        <v>15.437217877603237</v>
      </c>
      <c r="BF64" s="2">
        <f t="shared" ref="BF64" si="122">(BF70*10^9)/(BF63*10^6)</f>
        <v>15.664242084546952</v>
      </c>
      <c r="BG64" s="2">
        <f t="shared" ref="BG64" si="123">(BG70*10^9)/(BG63*10^6)</f>
        <v>15.918893894406985</v>
      </c>
      <c r="BH64" s="2">
        <f t="shared" ref="BH64" si="124">(BH70*10^9)/(BH63*10^6)</f>
        <v>16.202533086628595</v>
      </c>
      <c r="BI64" s="2">
        <f t="shared" ref="BI64:BJ64" si="125">(BI70*10^9)/(BI63*10^6)</f>
        <v>16.516697031109086</v>
      </c>
      <c r="BJ64" s="2">
        <f t="shared" si="125"/>
        <v>16.863115757906417</v>
      </c>
      <c r="BK64" s="2">
        <f t="shared" ref="BK64" si="126">(BK70*10^9)/(BK63*10^6)</f>
        <v>17.243729176922205</v>
      </c>
      <c r="BL64" s="2">
        <f t="shared" ref="BL64" si="127">(BL70*10^9)/(BL63*10^6)</f>
        <v>17.6371374220154</v>
      </c>
      <c r="BM64" s="2">
        <f t="shared" ref="BM64" si="128">(BM70*10^9)/(BM63*10^6)</f>
        <v>18.043713746175992</v>
      </c>
      <c r="BN64" s="2">
        <f t="shared" ref="BN64" si="129">(BN70*10^9)/(BN63*10^6)</f>
        <v>18.463843981592227</v>
      </c>
      <c r="BO64" s="2">
        <f t="shared" ref="BO64" si="130">(BO70*10^9)/(BO63*10^6)</f>
        <v>18.897926141444618</v>
      </c>
      <c r="BP64" s="2">
        <f t="shared" ref="BP64" si="131">(BP70*10^9)/(BP63*10^6)</f>
        <v>19.346370768062489</v>
      </c>
      <c r="BQ64" s="2">
        <f t="shared" ref="BQ64" si="132">(BQ70*10^9)/(BQ63*10^6)</f>
        <v>19.809601269297698</v>
      </c>
      <c r="BR64" s="2">
        <f t="shared" ref="BR64" si="133">(BR70*10^9)/(BR63*10^6)</f>
        <v>20.288054290727995</v>
      </c>
      <c r="BS64" s="2">
        <f t="shared" ref="BS64:BT64" si="134">(BS70*10^9)/(BS63*10^6)</f>
        <v>20.782180071576086</v>
      </c>
      <c r="BT64" s="2">
        <f t="shared" si="134"/>
        <v>21.292442807520008</v>
      </c>
      <c r="BU64" s="2">
        <f t="shared" ref="BU64" si="135">(BU70*10^9)/(BU63*10^6)</f>
        <v>21.819321037701478</v>
      </c>
      <c r="BV64" s="2">
        <f t="shared" ref="BV64" si="136">(BV70*10^9)/(BV63*10^6)</f>
        <v>22.323443457422176</v>
      </c>
      <c r="BW64" s="2">
        <f t="shared" ref="BW64" si="137">(BW70*10^9)/(BW63*10^6)</f>
        <v>22.802432801963068</v>
      </c>
      <c r="BX64" s="2">
        <f t="shared" ref="BX64" si="138">(BX70*10^9)/(BX63*10^6)</f>
        <v>23.253977807279348</v>
      </c>
      <c r="BY64" s="2">
        <f t="shared" ref="BY64" si="139">(BY70*10^9)/(BY63*10^6)</f>
        <v>23.675851650126415</v>
      </c>
      <c r="BZ64" s="2">
        <f t="shared" ref="BZ64" si="140">(BZ70*10^9)/(BZ63*10^6)</f>
        <v>24.065930660818349</v>
      </c>
      <c r="CA64" s="2">
        <f t="shared" ref="CA64" si="141">(CA70*10^9)/(CA63*10^6)</f>
        <v>24.42221255322394</v>
      </c>
      <c r="CB64" s="2">
        <f t="shared" ref="CB64" si="142">(CB70*10^9)/(CB63*10^6)</f>
        <v>24.742834048100086</v>
      </c>
      <c r="CC64" s="2">
        <f t="shared" ref="CC64:CD64" si="143">(CC70*10^9)/(CC63*10^6)</f>
        <v>25.026087602608673</v>
      </c>
      <c r="CD64" s="2">
        <f t="shared" si="143"/>
        <v>25.270437035074604</v>
      </c>
      <c r="CE64" s="2">
        <f t="shared" ref="CE64" si="144">(CE70*10^9)/(CE63*10^6)</f>
        <v>25.474531882120029</v>
      </c>
      <c r="CF64" s="2">
        <f t="shared" ref="CF64" si="145">(CF70*10^9)/(CF63*10^6)</f>
        <v>25.686121387577934</v>
      </c>
      <c r="CG64" s="2">
        <f t="shared" ref="CG64" si="146">(CG70*10^9)/(CG63*10^6)</f>
        <v>25.905328820083707</v>
      </c>
      <c r="CH64" s="2">
        <f t="shared" ref="CH64" si="147">(CH70*10^9)/(CH63*10^6)</f>
        <v>26.132286569994942</v>
      </c>
      <c r="CI64" s="2">
        <f t="shared" ref="CI64" si="148">(CI70*10^9)/(CI63*10^6)</f>
        <v>26.367137794411132</v>
      </c>
      <c r="CJ64" s="2">
        <f t="shared" ref="CJ64" si="149">(CJ70*10^9)/(CJ63*10^6)</f>
        <v>26.610036790302988</v>
      </c>
      <c r="CK64" s="2">
        <f t="shared" ref="CK64" si="150">(CK70*10^9)/(CK63*10^6)</f>
        <v>26.861149327781359</v>
      </c>
      <c r="CL64" s="2">
        <f t="shared" ref="CL64" si="151">(CL70*10^9)/(CL63*10^6)</f>
        <v>27.120653094965288</v>
      </c>
      <c r="CM64" s="2">
        <f t="shared" ref="CM64:CN64" si="152">(CM70*10^9)/(CM63*10^6)</f>
        <v>27.388738142817736</v>
      </c>
      <c r="CN64" s="2">
        <f t="shared" si="152"/>
        <v>27.665607360655031</v>
      </c>
      <c r="CO64" s="2">
        <f t="shared" ref="CO64" si="153">(CO70*10^9)/(CO63*10^6)</f>
        <v>27.951477018925168</v>
      </c>
      <c r="CP64" s="2">
        <f t="shared" ref="CP64" si="154">(CP70*10^9)/(CP63*10^6)</f>
        <v>28.240042511739031</v>
      </c>
      <c r="CQ64" s="2">
        <f t="shared" ref="CQ64" si="155">(CQ70*10^9)/(CQ63*10^6)</f>
        <v>28.531324868366468</v>
      </c>
      <c r="CR64" s="2">
        <f t="shared" ref="CR64" si="156">(CR70*10^9)/(CR63*10^6)</f>
        <v>28.825345368305012</v>
      </c>
      <c r="CS64" s="2">
        <f t="shared" ref="CS64" si="157">(CS70*10^9)/(CS63*10^6)</f>
        <v>29.12212546001318</v>
      </c>
      <c r="CT64" s="2">
        <f t="shared" ref="CT64" si="158">(CT70*10^9)/(CT63*10^6)</f>
        <v>29.421686760927049</v>
      </c>
      <c r="CU64" s="2">
        <f t="shared" ref="CU64" si="159">(CU70*10^9)/(CU63*10^6)</f>
        <v>29.724051055683852</v>
      </c>
      <c r="CV64" s="2">
        <f t="shared" ref="CV64" si="160">(CV70*10^9)/(CV63*10^6)</f>
        <v>30.02924029974454</v>
      </c>
      <c r="CW64" s="2">
        <f t="shared" ref="CW64:CX64" si="161">(CW70*10^9)/(CW63*10^6)</f>
        <v>30.337276617142738</v>
      </c>
      <c r="CX64" s="2">
        <f t="shared" si="161"/>
        <v>30.648182307159427</v>
      </c>
      <c r="CY64" s="2">
        <f t="shared" ref="CY64" si="162">(CY70*10^9)/(CY63*10^6)</f>
        <v>30.961979838418202</v>
      </c>
      <c r="CZ64" s="2">
        <f t="shared" ref="CZ64" si="163">(CZ70*10^9)/(CZ63*10^6)</f>
        <v>31.278691856477831</v>
      </c>
      <c r="DA64" s="2">
        <f t="shared" ref="DA64" si="164">(DA70*10^9)/(DA63*10^6)</f>
        <v>31.598341179935957</v>
      </c>
      <c r="DB64" s="2">
        <f t="shared" ref="DB64" si="165">(DB70*10^9)/(DB63*10^6)</f>
        <v>31.920950806386188</v>
      </c>
      <c r="DC64" s="2">
        <f t="shared" ref="DC64" si="166">(DC70*10^9)/(DC63*10^6)</f>
        <v>32.246543910340293</v>
      </c>
      <c r="DD64" s="2">
        <f t="shared" ref="DD64" si="167">(DD70*10^9)/(DD63*10^6)</f>
        <v>32.575143846217038</v>
      </c>
      <c r="DE64" s="2">
        <f t="shared" ref="DE64" si="168">(DE70*10^9)/(DE63*10^6)</f>
        <v>32.906774146066859</v>
      </c>
      <c r="DF64" s="2">
        <f t="shared" ref="DF64" si="169">(DF70*10^9)/(DF63*10^6)</f>
        <v>33.241458526694551</v>
      </c>
      <c r="DG64" s="2">
        <f t="shared" ref="DG64:DH64" si="170">(DG70*10^9)/(DG63*10^6)</f>
        <v>33.579220887031212</v>
      </c>
      <c r="DH64" s="2">
        <f t="shared" si="170"/>
        <v>33.920085313054109</v>
      </c>
      <c r="DI64" s="2">
        <f t="shared" ref="DI64" si="171">(DI70*10^9)/(DI63*10^6)</f>
        <v>34.264076079290973</v>
      </c>
      <c r="DJ64" s="2">
        <f t="shared" ref="DJ64" si="172">(DJ70*10^9)/(DJ63*10^6)</f>
        <v>34.611217644927457</v>
      </c>
      <c r="DK64" s="2">
        <f t="shared" ref="DK64" si="173">(DK70*10^9)/(DK63*10^6)</f>
        <v>34.961534660403522</v>
      </c>
      <c r="DL64" s="2">
        <f t="shared" ref="DL64" si="174">(DL70*10^9)/(DL63*10^6)</f>
        <v>35.315051965345532</v>
      </c>
      <c r="DM64" s="2">
        <f t="shared" ref="DM64" si="175">(DM70*10^9)/(DM63*10^6)</f>
        <v>35.671794594716935</v>
      </c>
      <c r="DN64" s="2">
        <f t="shared" ref="DN64" si="176">(DN70*10^9)/(DN63*10^6)</f>
        <v>36.031787778343457</v>
      </c>
      <c r="DO64" s="2">
        <f t="shared" ref="DO64" si="177">(DO70*10^9)/(DO63*10^6)</f>
        <v>36.395056944101086</v>
      </c>
      <c r="DP64" s="2">
        <f t="shared" ref="DP64" si="178">(DP70*10^9)/(DP63*10^6)</f>
        <v>36.761627717274344</v>
      </c>
      <c r="DQ64" s="2">
        <f t="shared" ref="DQ64:DR64" si="179">(DQ70*10^9)/(DQ63*10^6)</f>
        <v>37.131525923252717</v>
      </c>
      <c r="DR64" s="2">
        <f t="shared" si="179"/>
        <v>37.504777590003613</v>
      </c>
      <c r="DS64" s="2">
        <f t="shared" ref="DS64" si="180">(DS70*10^9)/(DS63*10^6)</f>
        <v>37.881408947677933</v>
      </c>
      <c r="DT64" s="2">
        <f t="shared" ref="DT64" si="181">(DT70*10^9)/(DT63*10^6)</f>
        <v>38.26144643363007</v>
      </c>
      <c r="DU64" s="2">
        <f t="shared" ref="DU64" si="182">(DU70*10^9)/(DU63*10^6)</f>
        <v>38.644916694191778</v>
      </c>
      <c r="DV64" s="2">
        <f t="shared" ref="DV64" si="183">(DV70*10^9)/(DV63*10^6)</f>
        <v>39.031846584012541</v>
      </c>
      <c r="DW64" s="2">
        <f t="shared" ref="DW64" si="184">(DW70*10^9)/(DW63*10^6)</f>
        <v>39.422263171272746</v>
      </c>
      <c r="DX64" s="2">
        <f t="shared" ref="DX64" si="185">(DX70*10^9)/(DX63*10^6)</f>
        <v>39.816193736464356</v>
      </c>
      <c r="DY64" s="2">
        <f t="shared" ref="DY64" si="186">(DY70*10^9)/(DY63*10^6)</f>
        <v>40.213665772523008</v>
      </c>
      <c r="DZ64" s="2">
        <f t="shared" ref="DZ64" si="187">(DZ70*10^9)/(DZ63*10^6)</f>
        <v>40.614706990289719</v>
      </c>
      <c r="EA64" s="2">
        <f t="shared" ref="EA64:EB64" si="188">(EA70*10^9)/(EA63*10^6)</f>
        <v>41.019345320665664</v>
      </c>
      <c r="EB64" s="2">
        <f t="shared" si="188"/>
        <v>41.427608919705861</v>
      </c>
      <c r="EC64" s="2">
        <f t="shared" ref="EC64" si="189">(EC70*10^9)/(EC63*10^6)</f>
        <v>41.839526165371488</v>
      </c>
      <c r="ED64" s="2">
        <f t="shared" ref="ED64" si="190">(ED70*10^9)/(ED63*10^6)</f>
        <v>42.255125657187101</v>
      </c>
      <c r="EE64" s="2">
        <f t="shared" ref="EE64" si="191">(EE70*10^9)/(EE63*10^6)</f>
        <v>42.674436224646556</v>
      </c>
      <c r="EF64" s="2">
        <f t="shared" ref="EF64" si="192">(EF70*10^9)/(EF63*10^6)</f>
        <v>43.097486925402336</v>
      </c>
      <c r="EG64" s="2">
        <f t="shared" ref="EG64" si="193">(EG70*10^9)/(EG63*10^6)</f>
        <v>43.524307046666529</v>
      </c>
      <c r="EH64" s="2">
        <f t="shared" ref="EH64" si="194">(EH70*10^9)/(EH63*10^6)</f>
        <v>43.95492611180191</v>
      </c>
      <c r="EI64" s="2">
        <f t="shared" ref="EI64" si="195">(EI70*10^9)/(EI63*10^6)</f>
        <v>44.38937387431028</v>
      </c>
      <c r="EJ64" s="2">
        <f t="shared" ref="EJ64" si="196">(EJ70*10^9)/(EJ63*10^6)</f>
        <v>44.827680334852964</v>
      </c>
      <c r="EK64" s="2">
        <f t="shared" ref="EK64:EL64" si="197">(EK70*10^9)/(EK63*10^6)</f>
        <v>45.269875732682053</v>
      </c>
      <c r="EL64" s="2">
        <f t="shared" si="197"/>
        <v>45.715990546246353</v>
      </c>
      <c r="EM64" s="2">
        <f t="shared" ref="EM64" si="198">(EM70*10^9)/(EM63*10^6)</f>
        <v>46.166055495305926</v>
      </c>
      <c r="EN64" s="2">
        <f t="shared" ref="EN64" si="199">(EN70*10^9)/(EN63*10^6)</f>
        <v>46.620101550940042</v>
      </c>
      <c r="EO64" s="2">
        <f t="shared" ref="EO64" si="200">(EO70*10^9)/(EO63*10^6)</f>
        <v>47.078159935650319</v>
      </c>
      <c r="EP64" s="2">
        <f t="shared" ref="EP64" si="201">(EP70*10^9)/(EP63*10^6)</f>
        <v>47.540262123577051</v>
      </c>
      <c r="EQ64" s="2">
        <f t="shared" ref="EQ64" si="202">(EQ70*10^9)/(EQ63*10^6)</f>
        <v>48.00643984205049</v>
      </c>
      <c r="ER64" s="2">
        <f t="shared" ref="ER64" si="203">(ER70*10^9)/(ER63*10^6)</f>
        <v>48.476725070517922</v>
      </c>
      <c r="ES64" s="2">
        <f t="shared" ref="ES64" si="204">(ES70*10^9)/(ES63*10^6)</f>
        <v>48.951150049201637</v>
      </c>
      <c r="ET64" s="2">
        <f t="shared" ref="ET64" si="205">(ET70*10^9)/(ET63*10^6)</f>
        <v>49.429747276978915</v>
      </c>
      <c r="EU64" s="2">
        <f t="shared" ref="EU64:EV64" si="206">(EU70*10^9)/(EU63*10^6)</f>
        <v>49.912549511814881</v>
      </c>
      <c r="EV64" s="2">
        <f t="shared" si="206"/>
        <v>50.399589785584325</v>
      </c>
      <c r="EW64" s="2">
        <f t="shared" ref="EW64" si="207">(EW70*10^9)/(EW63*10^6)</f>
        <v>50.890901390598508</v>
      </c>
      <c r="EX64" s="2">
        <f t="shared" ref="EX64" si="208">(EX70*10^9)/(EX63*10^6)</f>
        <v>51.38651788951411</v>
      </c>
      <c r="EY64" s="2">
        <f t="shared" ref="EY64" si="209">(EY70*10^9)/(EY63*10^6)</f>
        <v>51.886473117884478</v>
      </c>
      <c r="EZ64" s="2">
        <f t="shared" ref="EZ64" si="210">(EZ70*10^9)/(EZ63*10^6)</f>
        <v>52.390801184114785</v>
      </c>
      <c r="FA64" s="2">
        <f t="shared" ref="FA64" si="211">(FA70*10^9)/(FA63*10^6)</f>
        <v>52.899536472164542</v>
      </c>
      <c r="FB64" s="2">
        <f t="shared" ref="FB64" si="212">(FB70*10^9)/(FB63*10^6)</f>
        <v>53.412713648074451</v>
      </c>
      <c r="FC64" s="2">
        <f t="shared" ref="FC64" si="213">(FC70*10^9)/(FC63*10^6)</f>
        <v>53.9303676569318</v>
      </c>
      <c r="FD64" s="2">
        <f t="shared" ref="FD64" si="214">(FD70*10^9)/(FD63*10^6)</f>
        <v>54.452533730832592</v>
      </c>
      <c r="FE64" s="2">
        <f t="shared" ref="FE64:FF64" si="215">(FE70*10^9)/(FE63*10^6)</f>
        <v>54.979247386800985</v>
      </c>
      <c r="FF64" s="2">
        <f t="shared" si="215"/>
        <v>55.510544431635061</v>
      </c>
      <c r="FG64" s="2">
        <f t="shared" ref="FG64" si="216">(FG70*10^9)/(FG63*10^6)</f>
        <v>56.046460964401362</v>
      </c>
      <c r="FH64" s="2">
        <f t="shared" ref="FH64" si="217">(FH70*10^9)/(FH63*10^6)</f>
        <v>56.587033385749407</v>
      </c>
      <c r="FI64" s="2">
        <f t="shared" ref="FI64" si="218">(FI70*10^9)/(FI63*10^6)</f>
        <v>57.132298382957458</v>
      </c>
      <c r="FJ64" s="2">
        <f t="shared" ref="FJ64" si="219">(FJ70*10^9)/(FJ63*10^6)</f>
        <v>57.682292944546212</v>
      </c>
      <c r="FK64" s="2">
        <f t="shared" ref="FK64" si="220">(FK70*10^9)/(FK63*10^6)</f>
        <v>58.237054359090976</v>
      </c>
      <c r="FL64" s="2">
        <f t="shared" ref="FL64" si="221">(FL70*10^9)/(FL63*10^6)</f>
        <v>58.796620223866427</v>
      </c>
      <c r="FM64" s="2">
        <f t="shared" ref="FM64" si="222">(FM70*10^9)/(FM63*10^6)</f>
        <v>59.361028441117284</v>
      </c>
      <c r="FN64" s="2">
        <f t="shared" ref="FN64" si="223">(FN70*10^9)/(FN63*10^6)</f>
        <v>59.930317223183813</v>
      </c>
      <c r="FO64" s="2">
        <f t="shared" ref="FO64:FP64" si="224">(FO70*10^9)/(FO63*10^6)</f>
        <v>60.504525095264405</v>
      </c>
      <c r="FP64" s="2">
        <f t="shared" si="224"/>
        <v>61.083690895261434</v>
      </c>
      <c r="FQ64" s="2">
        <f t="shared" ref="FQ64" si="225">(FQ70*10^9)/(FQ63*10^6)</f>
        <v>61.667853777868011</v>
      </c>
      <c r="FR64" s="2">
        <f t="shared" ref="FR64" si="226">(FR70*10^9)/(FR63*10^6)</f>
        <v>62.257053213408447</v>
      </c>
      <c r="FS64" s="2">
        <f t="shared" ref="FS64" si="227">(FS70*10^9)/(FS63*10^6)</f>
        <v>62.851328998249343</v>
      </c>
      <c r="FT64" s="2">
        <f t="shared" ref="FT64" si="228">(FT70*10^9)/(FT63*10^6)</f>
        <v>63.450721248750867</v>
      </c>
      <c r="FU64" s="2">
        <f t="shared" ref="FU64" si="229">(FU70*10^9)/(FU63*10^6)</f>
        <v>64.055270410109657</v>
      </c>
      <c r="FV64" s="2">
        <f t="shared" ref="FV64" si="230">(FV70*10^9)/(FV63*10^6)</f>
        <v>64.665017326417413</v>
      </c>
      <c r="FW64" s="2">
        <f t="shared" ref="FW64" si="231">(FW70*10^9)/(FW63*10^6)</f>
        <v>65.28000307566785</v>
      </c>
      <c r="FX64" s="2">
        <f t="shared" ref="FX64" si="232">(FX70*10^9)/(FX63*10^6)</f>
        <v>65.900269282253817</v>
      </c>
      <c r="FY64" s="2">
        <f t="shared" ref="FY64:FZ64" si="233">(FY70*10^9)/(FY63*10^6)</f>
        <v>66.525857644279</v>
      </c>
      <c r="FZ64" s="2">
        <f t="shared" si="233"/>
        <v>67.15681020835143</v>
      </c>
      <c r="GA64" s="2">
        <f t="shared" ref="GA64" si="234">(GA70*10^9)/(GA63*10^6)</f>
        <v>67.793169447634043</v>
      </c>
      <c r="GB64" s="2">
        <f t="shared" ref="GB64" si="235">(GB70*10^9)/(GB63*10^6)</f>
        <v>68.434978177810549</v>
      </c>
      <c r="GC64" s="2">
        <f t="shared" ref="GC64" si="236">(GC70*10^9)/(GC63*10^6)</f>
        <v>69.082279575106668</v>
      </c>
      <c r="GD64" s="2">
        <f t="shared" ref="GD64" si="237">(GD70*10^9)/(GD63*10^6)</f>
        <v>69.735117163387457</v>
      </c>
      <c r="GE64" s="2">
        <f t="shared" ref="GE64" si="238">(GE70*10^9)/(GE63*10^6)</f>
        <v>70.393534824253038</v>
      </c>
      <c r="GF64" s="2">
        <f t="shared" ref="GF64" si="239">(GF70*10^9)/(GF63*10^6)</f>
        <v>71.057576792722188</v>
      </c>
      <c r="GG64" s="2">
        <f t="shared" ref="GG64" si="240">(GG70*10^9)/(GG63*10^6)</f>
        <v>71.727287668775091</v>
      </c>
      <c r="GH64" s="2">
        <f t="shared" ref="GH64" si="241">(GH70*10^9)/(GH63*10^6)</f>
        <v>72.402712414436252</v>
      </c>
      <c r="GI64" s="2">
        <f t="shared" ref="GI64:GJ64" si="242">(GI70*10^9)/(GI63*10^6)</f>
        <v>73.0838963652985</v>
      </c>
      <c r="GJ64" s="2">
        <f t="shared" si="242"/>
        <v>73.770885221683983</v>
      </c>
      <c r="GK64" s="2">
        <f t="shared" ref="GK64" si="243">(GK70*10^9)/(GK63*10^6)</f>
        <v>74.46372505478476</v>
      </c>
      <c r="GL64" s="2">
        <f t="shared" ref="GL64" si="244">(GL70*10^9)/(GL63*10^6)</f>
        <v>75.159809270806903</v>
      </c>
      <c r="GM64" s="2">
        <f t="shared" ref="GM64" si="245">(GM70*10^9)/(GM63*10^6)</f>
        <v>75.859110007346274</v>
      </c>
      <c r="GN64" s="2">
        <f t="shared" ref="GN64" si="246">(GN70*10^9)/(GN63*10^6)</f>
        <v>76.561598749137332</v>
      </c>
      <c r="GO64" s="2">
        <f t="shared" ref="GO64" si="247">(GO70*10^9)/(GO63*10^6)</f>
        <v>77.267246336628787</v>
      </c>
      <c r="GP64" s="2">
        <f t="shared" ref="GP64" si="248">(GP70*10^9)/(GP63*10^6)</f>
        <v>77.976022966345454</v>
      </c>
      <c r="GQ64" s="2">
        <f t="shared" ref="GQ64" si="249">(GQ70*10^9)/(GQ63*10^6)</f>
        <v>78.687898200098729</v>
      </c>
      <c r="GR64" s="2">
        <f t="shared" ref="GR64" si="250">(GR70*10^9)/(GR63*10^6)</f>
        <v>79.402840949339449</v>
      </c>
      <c r="GS64" s="2">
        <f t="shared" ref="GS64:GT64" si="251">(GS70*10^9)/(GS63*10^6)</f>
        <v>80.120819500044462</v>
      </c>
      <c r="GT64" s="2">
        <f t="shared" si="251"/>
        <v>80.841801498210998</v>
      </c>
      <c r="GU64" s="2">
        <f t="shared" ref="GU64" si="252">(GU70*10^9)/(GU63*10^6)</f>
        <v>81.565753957814508</v>
      </c>
      <c r="GV64" s="2">
        <f t="shared" ref="GV64" si="253">(GV70*10^9)/(GV63*10^6)</f>
        <v>82.292643262208969</v>
      </c>
      <c r="GW64" s="2">
        <f t="shared" ref="GW64" si="254">(GW70*10^9)/(GW63*10^6)</f>
        <v>83.022435153187828</v>
      </c>
      <c r="GX64" s="2">
        <f t="shared" ref="GX64" si="255">(GX70*10^9)/(GX63*10^6)</f>
        <v>83.755094742321177</v>
      </c>
      <c r="GY64" s="2">
        <f t="shared" ref="GY64" si="256">(GY70*10^9)/(GY63*10^6)</f>
        <v>84.490586518940447</v>
      </c>
      <c r="GZ64" s="2">
        <f t="shared" ref="GZ64" si="257">(GZ70*10^9)/(GZ63*10^6)</f>
        <v>85.228874349882346</v>
      </c>
      <c r="HA64" s="2">
        <f t="shared" ref="HA64" si="258">(HA70*10^9)/(HA63*10^6)</f>
        <v>85.969921466466488</v>
      </c>
      <c r="HB64" s="2">
        <f t="shared" ref="HB64" si="259">(HB70*10^9)/(HB63*10^6)</f>
        <v>86.713690479517851</v>
      </c>
      <c r="HC64" s="2">
        <f t="shared" ref="HC64:HD64" si="260">(HC70*10^9)/(HC63*10^6)</f>
        <v>87.460143379439401</v>
      </c>
      <c r="HD64" s="2">
        <f t="shared" si="260"/>
        <v>88.209241548941193</v>
      </c>
      <c r="HE64" s="2">
        <f t="shared" ref="HE64" si="261">(HE70*10^9)/(HE63*10^6)</f>
        <v>88.960945829571543</v>
      </c>
      <c r="HF64" s="2">
        <f t="shared" ref="HF64" si="262">(HF70*10^9)/(HF63*10^6)</f>
        <v>89.71521627408228</v>
      </c>
      <c r="HG64" s="2">
        <f t="shared" ref="HG64" si="263">(HG70*10^9)/(HG63*10^6)</f>
        <v>90.47201240082066</v>
      </c>
      <c r="HH64" s="2">
        <f t="shared" ref="HH64" si="264">(HH70*10^9)/(HH63*10^6)</f>
        <v>91.231293126954128</v>
      </c>
      <c r="HI64" s="2">
        <f t="shared" ref="HI64" si="265">(HI70*10^9)/(HI63*10^6)</f>
        <v>91.993016753512407</v>
      </c>
      <c r="HJ64" s="2">
        <f t="shared" ref="HJ64" si="266">(HJ70*10^9)/(HJ63*10^6)</f>
        <v>92.757140981194283</v>
      </c>
      <c r="HK64" s="2">
        <f t="shared" ref="HK64" si="267">(HK70*10^9)/(HK63*10^6)</f>
        <v>93.523622902293255</v>
      </c>
      <c r="HL64" s="2">
        <f t="shared" ref="HL64" si="268">(HL70*10^9)/(HL63*10^6)</f>
        <v>94.292419001951174</v>
      </c>
      <c r="HM64" s="2">
        <f t="shared" ref="HM64:HN64" si="269">(HM70*10^9)/(HM63*10^6)</f>
        <v>95.06348516972696</v>
      </c>
      <c r="HN64" s="2">
        <f t="shared" si="269"/>
        <v>95.836776698756438</v>
      </c>
      <c r="HO64" s="2">
        <f t="shared" ref="HO64" si="270">(HO70*10^9)/(HO63*10^6)</f>
        <v>96.612248293957762</v>
      </c>
      <c r="HP64" s="2">
        <f t="shared" ref="HP64" si="271">(HP70*10^9)/(HP63*10^6)</f>
        <v>97.389854065844759</v>
      </c>
      <c r="HQ64" s="2">
        <f t="shared" ref="HQ64" si="272">(HQ70*10^9)/(HQ63*10^6)</f>
        <v>98.169547561605754</v>
      </c>
      <c r="HR64" s="2">
        <f t="shared" ref="HR64" si="273">(HR70*10^9)/(HR63*10^6)</f>
        <v>98.951281736166365</v>
      </c>
      <c r="HS64" s="2">
        <f t="shared" ref="HS64" si="274">(HS70*10^9)/(HS63*10^6)</f>
        <v>99.735008928502197</v>
      </c>
      <c r="HT64" s="2">
        <f t="shared" ref="HT64" si="275">(HT70*10^9)/(HT63*10^6)</f>
        <v>100.52068091788406</v>
      </c>
      <c r="HU64" s="2">
        <f t="shared" ref="HU64" si="276">(HU70*10^9)/(HU63*10^6)</f>
        <v>101.30824890982814</v>
      </c>
      <c r="HV64" s="2">
        <f t="shared" ref="HV64" si="277">(HV70*10^9)/(HV63*10^6)</f>
        <v>102.0976635449565</v>
      </c>
      <c r="HW64" s="2">
        <f t="shared" ref="HW64:HX64" si="278">(HW70*10^9)/(HW63*10^6)</f>
        <v>102.88887490414378</v>
      </c>
      <c r="HX64" s="2">
        <f t="shared" si="278"/>
        <v>103.68183249376996</v>
      </c>
      <c r="HY64" s="2">
        <f t="shared" ref="HY64" si="279">(HY70*10^9)/(HY63*10^6)</f>
        <v>104.4764852689988</v>
      </c>
      <c r="HZ64" s="2">
        <f t="shared" ref="HZ64" si="280">(HZ70*10^9)/(HZ63*10^6)</f>
        <v>105.2727816337791</v>
      </c>
      <c r="IA64" s="2">
        <f t="shared" ref="IA64" si="281">(IA70*10^9)/(IA63*10^6)</f>
        <v>106.07066944308016</v>
      </c>
      <c r="IB64" s="2">
        <f t="shared" ref="IB64" si="282">(IB70*10^9)/(IB63*10^6)</f>
        <v>106.87009600710931</v>
      </c>
      <c r="IC64" s="2">
        <f t="shared" ref="IC64" si="283">(IC70*10^9)/(IC63*10^6)</f>
        <v>107.67100808631105</v>
      </c>
      <c r="ID64" s="2">
        <f t="shared" ref="ID64" si="284">(ID70*10^9)/(ID63*10^6)</f>
        <v>108.47335190794884</v>
      </c>
      <c r="IE64" s="2">
        <f t="shared" ref="IE64" si="285">(IE70*10^9)/(IE63*10^6)</f>
        <v>109.27707317065813</v>
      </c>
      <c r="IF64" s="2">
        <f t="shared" ref="IF64" si="286">(IF70*10^9)/(IF63*10^6)</f>
        <v>110.08211704149723</v>
      </c>
      <c r="IG64" s="2">
        <f t="shared" ref="IG64:IH64" si="287">(IG70*10^9)/(IG63*10^6)</f>
        <v>110.88842816286012</v>
      </c>
      <c r="IH64" s="2">
        <f t="shared" si="287"/>
        <v>111.69595064183905</v>
      </c>
      <c r="II64" s="2">
        <f t="shared" ref="II64" si="288">(II70*10^9)/(II63*10^6)</f>
        <v>112.50462808561284</v>
      </c>
      <c r="IJ64" s="2">
        <f t="shared" ref="IJ64" si="289">(IJ70*10^9)/(IJ63*10^6)</f>
        <v>113.31440359825235</v>
      </c>
      <c r="IK64" s="2">
        <f t="shared" ref="IK64" si="290">(IK70*10^9)/(IK63*10^6)</f>
        <v>114.12521978212094</v>
      </c>
      <c r="IL64" s="2">
        <f t="shared" ref="IL64" si="291">(IL70*10^9)/(IL63*10^6)</f>
        <v>114.9370187415977</v>
      </c>
      <c r="IM64" s="2">
        <f t="shared" ref="IM64" si="292">(IM70*10^9)/(IM63*10^6)</f>
        <v>115.74974209673458</v>
      </c>
      <c r="IN64" s="2">
        <f t="shared" ref="IN64" si="293">(IN70*10^9)/(IN63*10^6)</f>
        <v>116.56333097879653</v>
      </c>
      <c r="IO64" s="2">
        <f t="shared" ref="IO64" si="294">(IO70*10^9)/(IO63*10^6)</f>
        <v>117.37772605247794</v>
      </c>
      <c r="IP64" s="2">
        <f t="shared" ref="IP64" si="295">(IP70*10^9)/(IP63*10^6)</f>
        <v>118.19286750927856</v>
      </c>
      <c r="IQ64" s="2">
        <f t="shared" ref="IQ64:IR64" si="296">(IQ70*10^9)/(IQ63*10^6)</f>
        <v>119.00869505586301</v>
      </c>
      <c r="IR64" s="2">
        <f t="shared" si="296"/>
        <v>119.82514704140038</v>
      </c>
      <c r="IS64" s="2">
        <f t="shared" ref="IS64" si="297">(IS70*10^9)/(IS63*10^6)</f>
        <v>120.64216217799937</v>
      </c>
      <c r="IT64" s="2">
        <f t="shared" ref="IT64" si="298">(IT70*10^9)/(IT63*10^6)</f>
        <v>121.45967979277356</v>
      </c>
      <c r="IU64" s="2">
        <f t="shared" ref="IU64" si="299">(IU70*10^9)/(IU63*10^6)</f>
        <v>122.27763780454318</v>
      </c>
      <c r="IV64" s="2">
        <f t="shared" ref="IV64" si="300">(IV70*10^9)/(IV63*10^6)</f>
        <v>123.09597369016581</v>
      </c>
      <c r="IW64" s="2">
        <f t="shared" ref="IW64" si="301">(IW70*10^9)/(IW63*10^6)</f>
        <v>123.91462450448876</v>
      </c>
      <c r="IX64" s="2">
        <f t="shared" ref="IX64" si="302">(IX70*10^9)/(IX63*10^6)</f>
        <v>124.73352689130175</v>
      </c>
      <c r="IY64" s="2">
        <f t="shared" ref="IY64" si="303">(IY70*10^9)/(IY63*10^6)</f>
        <v>125.55261707954023</v>
      </c>
      <c r="IZ64" s="2">
        <f t="shared" ref="IZ64" si="304">(IZ70*10^9)/(IZ63*10^6)</f>
        <v>126.37183088863429</v>
      </c>
      <c r="JA64" s="2">
        <f t="shared" ref="JA64:JB64" si="305">(JA70*10^9)/(JA63*10^6)</f>
        <v>127.19110375302576</v>
      </c>
      <c r="JB64" s="2">
        <f t="shared" si="305"/>
        <v>128.01037070993561</v>
      </c>
      <c r="JC64" s="2">
        <f t="shared" ref="JC64" si="306">(JC70*10^9)/(JC63*10^6)</f>
        <v>128.82956642003037</v>
      </c>
      <c r="JD64" s="2">
        <f t="shared" ref="JD64" si="307">(JD70*10^9)/(JD63*10^6)</f>
        <v>129.64862515779862</v>
      </c>
      <c r="JE64" s="2">
        <f t="shared" ref="JE64" si="308">(JE70*10^9)/(JE63*10^6)</f>
        <v>130.46748083067342</v>
      </c>
      <c r="JF64" s="2">
        <f t="shared" ref="JF64" si="309">(JF70*10^9)/(JF63*10^6)</f>
        <v>131.28606698694173</v>
      </c>
      <c r="JG64" s="2">
        <f t="shared" ref="JG64" si="310">(JG70*10^9)/(JG63*10^6)</f>
        <v>132.10431681967623</v>
      </c>
      <c r="JH64" s="2">
        <f t="shared" ref="JH64" si="311">(JH70*10^9)/(JH63*10^6)</f>
        <v>132.92216319445612</v>
      </c>
      <c r="JI64" s="2">
        <f t="shared" ref="JI64" si="312">(JI70*10^9)/(JI63*10^6)</f>
        <v>133.73953862864579</v>
      </c>
      <c r="JJ64" s="2">
        <f t="shared" ref="JJ64" si="313">(JJ70*10^9)/(JJ63*10^6)</f>
        <v>134.5563753267601</v>
      </c>
      <c r="JK64" s="2">
        <f t="shared" ref="JK64:JL64" si="314">(JK70*10^9)/(JK63*10^6)</f>
        <v>135.37260517281845</v>
      </c>
      <c r="JL64" s="2">
        <f t="shared" si="314"/>
        <v>136.1881597434309</v>
      </c>
      <c r="JM64" s="2">
        <f t="shared" ref="JM64" si="315">(JM70*10^9)/(JM63*10^6)</f>
        <v>137.00297030761598</v>
      </c>
      <c r="JN64" s="2">
        <f t="shared" ref="JN64" si="316">(JN70*10^9)/(JN63*10^6)</f>
        <v>137.81696784483393</v>
      </c>
      <c r="JO64" s="2">
        <f t="shared" ref="JO64" si="317">(JO70*10^9)/(JO63*10^6)</f>
        <v>138.63008305161054</v>
      </c>
      <c r="JP64" s="2">
        <f t="shared" ref="JP64" si="318">(JP70*10^9)/(JP63*10^6)</f>
        <v>139.44224635274898</v>
      </c>
      <c r="JQ64" s="2">
        <f t="shared" ref="JQ64" si="319">(JQ70*10^9)/(JQ63*10^6)</f>
        <v>140.2533879058189</v>
      </c>
      <c r="JR64" s="2">
        <f t="shared" ref="JR64" si="320">(JR70*10^9)/(JR63*10^6)</f>
        <v>141.06343762610265</v>
      </c>
      <c r="JS64" s="2">
        <f t="shared" ref="JS64" si="321">(JS70*10^9)/(JS63*10^6)</f>
        <v>141.872325159524</v>
      </c>
      <c r="JT64" s="2">
        <f t="shared" ref="JT64" si="322">(JT70*10^9)/(JT63*10^6)</f>
        <v>142.67997993403611</v>
      </c>
      <c r="JU64" s="2">
        <f t="shared" ref="JU64:JV64" si="323">(JU70*10^9)/(JU63*10^6)</f>
        <v>143.48633114543813</v>
      </c>
      <c r="JV64" s="2">
        <f t="shared" si="323"/>
        <v>144.29130777612463</v>
      </c>
      <c r="JW64" s="2">
        <f t="shared" ref="JW64" si="324">(JW70*10^9)/(JW63*10^6)</f>
        <v>145.09483859758882</v>
      </c>
      <c r="JX64" s="2">
        <f t="shared" ref="JX64" si="325">(JX70*10^9)/(JX63*10^6)</f>
        <v>145.89685217585654</v>
      </c>
      <c r="JY64" s="2">
        <f t="shared" ref="JY64" si="326">(JY70*10^9)/(JY63*10^6)</f>
        <v>146.69727689329932</v>
      </c>
      <c r="JZ64" s="2">
        <f t="shared" ref="JZ64" si="327">(JZ70*10^9)/(JZ63*10^6)</f>
        <v>147.49604096736797</v>
      </c>
      <c r="KA64" s="2">
        <f t="shared" ref="KA64" si="328">(KA70*10^9)/(KA63*10^6)</f>
        <v>148.29307242785828</v>
      </c>
      <c r="KB64" s="2">
        <f t="shared" ref="KB64" si="329">(KB70*10^9)/(KB63*10^6)</f>
        <v>149.08829915146981</v>
      </c>
      <c r="KC64" s="2">
        <f t="shared" ref="KC64" si="330">(KC70*10^9)/(KC63*10^6)</f>
        <v>149.88164887624887</v>
      </c>
      <c r="KD64" s="2">
        <f t="shared" ref="KD64" si="331">(KD70*10^9)/(KD63*10^6)</f>
        <v>150.67304920204137</v>
      </c>
      <c r="KE64" s="2">
        <f t="shared" ref="KE64:KF64" si="332">(KE70*10^9)/(KE63*10^6)</f>
        <v>151.46242761474471</v>
      </c>
      <c r="KF64" s="2">
        <f t="shared" si="332"/>
        <v>152.24971147731264</v>
      </c>
      <c r="KG64"/>
      <c r="KH64"/>
      <c r="KI64"/>
      <c r="KJ64"/>
      <c r="KK64"/>
      <c r="KL64"/>
      <c r="KM64"/>
      <c r="KN64"/>
      <c r="KO64"/>
    </row>
    <row r="65" spans="1:301" s="22" customFormat="1" x14ac:dyDescent="0.2">
      <c r="A65" t="s">
        <v>59</v>
      </c>
      <c r="B65" s="18">
        <v>5.98</v>
      </c>
      <c r="C65" s="22">
        <f t="shared" ref="C65:R66" si="333">B65*(1+B54)</f>
        <v>5.9397519622724717</v>
      </c>
      <c r="D65" s="22">
        <f t="shared" si="333"/>
        <v>5.8976998605577062</v>
      </c>
      <c r="E65" s="22">
        <f t="shared" si="333"/>
        <v>5.8538148848176101</v>
      </c>
      <c r="F65" s="22">
        <f t="shared" si="333"/>
        <v>5.8080741077577072</v>
      </c>
      <c r="G65" s="22">
        <f t="shared" si="333"/>
        <v>5.7604606918010921</v>
      </c>
      <c r="H65" s="22">
        <f t="shared" si="333"/>
        <v>5.710964075800673</v>
      </c>
      <c r="I65" s="22">
        <f t="shared" si="333"/>
        <v>5.659580119878072</v>
      </c>
      <c r="J65" s="22">
        <f t="shared" si="333"/>
        <v>5.6063112074294255</v>
      </c>
      <c r="K65" s="22">
        <f t="shared" si="333"/>
        <v>5.5511663036963634</v>
      </c>
      <c r="L65" s="22">
        <f t="shared" si="333"/>
        <v>5.4941609706919454</v>
      </c>
      <c r="M65" s="22">
        <f t="shared" si="333"/>
        <v>5.4353173386541007</v>
      </c>
      <c r="N65" s="22">
        <f t="shared" si="333"/>
        <v>5.3753586228311701</v>
      </c>
      <c r="O65" s="22">
        <f t="shared" si="333"/>
        <v>5.314287722740433</v>
      </c>
      <c r="P65" s="22">
        <f t="shared" si="333"/>
        <v>5.2521084794773518</v>
      </c>
      <c r="Q65" s="22">
        <f t="shared" si="333"/>
        <v>5.1888257870414325</v>
      </c>
      <c r="R65" s="22">
        <f t="shared" si="333"/>
        <v>5.1200572499803654</v>
      </c>
      <c r="S65" s="22">
        <f t="shared" ref="S65:AH66" si="334">R65*(1+R54)</f>
        <v>5.0459346902336382</v>
      </c>
      <c r="T65" s="22">
        <f t="shared" si="334"/>
        <v>4.9666102867662607</v>
      </c>
      <c r="U65" s="22">
        <f t="shared" si="334"/>
        <v>4.8822563512523214</v>
      </c>
      <c r="V65" s="22">
        <f t="shared" si="334"/>
        <v>4.7930649697103194</v>
      </c>
      <c r="W65" s="22">
        <f t="shared" si="334"/>
        <v>4.7151199479370351</v>
      </c>
      <c r="X65" s="22">
        <f t="shared" si="334"/>
        <v>4.6468358844554034</v>
      </c>
      <c r="Y65" s="22">
        <f t="shared" si="334"/>
        <v>4.5879449844739169</v>
      </c>
      <c r="Z65" s="22">
        <f t="shared" si="334"/>
        <v>4.5382209516893868</v>
      </c>
      <c r="AA65" s="22">
        <f t="shared" si="334"/>
        <v>4.4974779312266904</v>
      </c>
      <c r="AB65" s="22">
        <f t="shared" si="334"/>
        <v>4.4655697228029405</v>
      </c>
      <c r="AC65" s="22">
        <f t="shared" si="334"/>
        <v>4.4423892295948164</v>
      </c>
      <c r="AD65" s="22">
        <f t="shared" si="334"/>
        <v>4.4278681312137396</v>
      </c>
      <c r="AE65" s="22">
        <f t="shared" si="334"/>
        <v>4.4219767719036867</v>
      </c>
      <c r="AF65" s="22">
        <f t="shared" si="334"/>
        <v>4.4247242569634677</v>
      </c>
      <c r="AG65" s="22">
        <f t="shared" si="334"/>
        <v>4.421548521585744</v>
      </c>
      <c r="AH65" s="22">
        <f t="shared" si="334"/>
        <v>4.4133055901358569</v>
      </c>
      <c r="AI65" s="22">
        <f t="shared" ref="AI65:AX66" si="335">AH65*(1+AH54)</f>
        <v>4.3999909369474421</v>
      </c>
      <c r="AJ65" s="22">
        <f t="shared" si="335"/>
        <v>4.3816177620421932</v>
      </c>
      <c r="AK65" s="22">
        <f t="shared" si="335"/>
        <v>4.358217155236396</v>
      </c>
      <c r="AL65" s="22">
        <f t="shared" si="335"/>
        <v>4.3298381228627001</v>
      </c>
      <c r="AM65" s="22">
        <f t="shared" si="335"/>
        <v>4.2965475058329581</v>
      </c>
      <c r="AN65" s="22">
        <f t="shared" si="335"/>
        <v>4.2584297878470467</v>
      </c>
      <c r="AO65" s="22">
        <f t="shared" si="335"/>
        <v>4.2155867936798455</v>
      </c>
      <c r="AP65" s="22">
        <f t="shared" si="335"/>
        <v>4.1681372783262605</v>
      </c>
      <c r="AQ65" s="22">
        <f t="shared" si="335"/>
        <v>4.1253507750862433</v>
      </c>
      <c r="AR65" s="22">
        <f t="shared" si="335"/>
        <v>4.0867575987098297</v>
      </c>
      <c r="AS65" s="22">
        <f t="shared" si="335"/>
        <v>4.0522656810995628</v>
      </c>
      <c r="AT65" s="22">
        <f t="shared" si="335"/>
        <v>4.0217933977861682</v>
      </c>
      <c r="AU65" s="22">
        <f t="shared" si="335"/>
        <v>3.9952692914202577</v>
      </c>
      <c r="AV65" s="22">
        <f t="shared" si="335"/>
        <v>3.9726318379150971</v>
      </c>
      <c r="AW65" s="22">
        <f t="shared" si="335"/>
        <v>3.953829248037505</v>
      </c>
      <c r="AX65" s="22">
        <f t="shared" si="335"/>
        <v>3.9388193035567687</v>
      </c>
      <c r="AY65" s="22">
        <f t="shared" ref="AY65:BN66" si="336">AX65*(1+AX54)</f>
        <v>3.9275692272181919</v>
      </c>
      <c r="AZ65" s="22">
        <f t="shared" si="336"/>
        <v>3.9200555859158168</v>
      </c>
      <c r="BA65" s="22">
        <f t="shared" si="336"/>
        <v>3.9050980726883808</v>
      </c>
      <c r="BB65" s="22">
        <f t="shared" si="336"/>
        <v>3.8832517601124281</v>
      </c>
      <c r="BC65" s="22">
        <f t="shared" si="336"/>
        <v>3.8545861361026361</v>
      </c>
      <c r="BD65" s="22">
        <f t="shared" si="336"/>
        <v>3.8192048417015259</v>
      </c>
      <c r="BE65" s="22">
        <f t="shared" si="336"/>
        <v>3.777245348028675</v>
      </c>
      <c r="BF65" s="22">
        <f t="shared" si="336"/>
        <v>3.7288783483400745</v>
      </c>
      <c r="BG65" s="22">
        <f t="shared" si="336"/>
        <v>3.6743068804178272</v>
      </c>
      <c r="BH65" s="22">
        <f t="shared" si="336"/>
        <v>3.6137651816216518</v>
      </c>
      <c r="BI65" s="22">
        <f t="shared" si="336"/>
        <v>3.5475172820295673</v>
      </c>
      <c r="BJ65" s="22">
        <f t="shared" si="336"/>
        <v>3.4758553439558937</v>
      </c>
      <c r="BK65" s="22">
        <f t="shared" si="336"/>
        <v>3.4067454744361814</v>
      </c>
      <c r="BL65" s="22">
        <f t="shared" si="336"/>
        <v>3.3398040076239357</v>
      </c>
      <c r="BM65" s="22">
        <f t="shared" si="336"/>
        <v>3.2749769692428528</v>
      </c>
      <c r="BN65" s="22">
        <f t="shared" si="336"/>
        <v>3.2122113808372825</v>
      </c>
      <c r="BO65" s="22">
        <f t="shared" ref="BO65:CD66" si="337">BN65*(1+BN54)</f>
        <v>3.1514552800588511</v>
      </c>
      <c r="BP65" s="22">
        <f t="shared" si="337"/>
        <v>3.0926577400395265</v>
      </c>
      <c r="BQ65" s="22">
        <f t="shared" si="337"/>
        <v>3.035768886565283</v>
      </c>
      <c r="BR65" s="22">
        <f t="shared" si="337"/>
        <v>2.9807399127003888</v>
      </c>
      <c r="BS65" s="22">
        <f t="shared" si="337"/>
        <v>2.9275230912608761</v>
      </c>
      <c r="BT65" s="22">
        <f t="shared" si="337"/>
        <v>2.8760717849924409</v>
      </c>
      <c r="BU65" s="22">
        <f t="shared" si="337"/>
        <v>2.8307948703716437</v>
      </c>
      <c r="BV65" s="22">
        <f t="shared" si="337"/>
        <v>2.7914343538078188</v>
      </c>
      <c r="BW65" s="22">
        <f t="shared" si="337"/>
        <v>2.7577702389577703</v>
      </c>
      <c r="BX65" s="22">
        <f t="shared" si="337"/>
        <v>2.7296156035409918</v>
      </c>
      <c r="BY65" s="22">
        <f t="shared" si="337"/>
        <v>2.7068149374807167</v>
      </c>
      <c r="BZ65" s="22">
        <f t="shared" si="337"/>
        <v>2.6892427639112535</v>
      </c>
      <c r="CA65" s="22">
        <f t="shared" si="337"/>
        <v>2.6768025282903474</v>
      </c>
      <c r="CB65" s="22">
        <f t="shared" si="337"/>
        <v>2.6694257413772933</v>
      </c>
      <c r="CC65" s="22">
        <f t="shared" si="337"/>
        <v>2.6670713660555867</v>
      </c>
      <c r="CD65" s="22">
        <f t="shared" si="337"/>
        <v>2.6697254402990525</v>
      </c>
      <c r="CE65" s="22">
        <f t="shared" ref="CE65:CT66" si="338">CD65*(1+CD54)</f>
        <v>2.6707837476712406</v>
      </c>
      <c r="CF65" s="22">
        <f t="shared" si="338"/>
        <v>2.6702318247353087</v>
      </c>
      <c r="CG65" s="22">
        <f t="shared" si="338"/>
        <v>2.6680728193448284</v>
      </c>
      <c r="CH65" s="22">
        <f t="shared" si="338"/>
        <v>2.6643122830158008</v>
      </c>
      <c r="CI65" s="22">
        <f t="shared" si="338"/>
        <v>2.658958149602646</v>
      </c>
      <c r="CJ65" s="22">
        <f t="shared" si="338"/>
        <v>2.652020711816736</v>
      </c>
      <c r="CK65" s="22">
        <f t="shared" si="338"/>
        <v>2.6435125941866739</v>
      </c>
      <c r="CL65" s="22">
        <f t="shared" si="338"/>
        <v>2.6334487214391604</v>
      </c>
      <c r="CM65" s="22">
        <f t="shared" si="338"/>
        <v>2.6218462831934719</v>
      </c>
      <c r="CN65" s="22">
        <f t="shared" si="338"/>
        <v>2.6087246948310847</v>
      </c>
      <c r="CO65" s="22">
        <f t="shared" si="338"/>
        <v>2.5956728214517337</v>
      </c>
      <c r="CP65" s="22">
        <f t="shared" si="338"/>
        <v>2.5826876203152245</v>
      </c>
      <c r="CQ65" s="22">
        <f t="shared" si="338"/>
        <v>2.5697687421827249</v>
      </c>
      <c r="CR65" s="22">
        <f t="shared" si="338"/>
        <v>2.5569158391885951</v>
      </c>
      <c r="CS65" s="22">
        <f t="shared" si="338"/>
        <v>2.5441285649536947</v>
      </c>
      <c r="CT65" s="22">
        <f t="shared" si="338"/>
        <v>2.5314065746072822</v>
      </c>
      <c r="CU65" s="22">
        <f t="shared" ref="CU65:DJ66" si="339">CT65*(1+CT54)</f>
        <v>2.5187495248179594</v>
      </c>
      <c r="CV65" s="22">
        <f t="shared" si="339"/>
        <v>2.5061570737908712</v>
      </c>
      <c r="CW65" s="22">
        <f t="shared" si="339"/>
        <v>2.4936288812987466</v>
      </c>
      <c r="CX65" s="22">
        <f t="shared" si="339"/>
        <v>2.4811646086608583</v>
      </c>
      <c r="CY65" s="22">
        <f t="shared" si="339"/>
        <v>2.4687639187924977</v>
      </c>
      <c r="CZ65" s="22">
        <f t="shared" si="339"/>
        <v>2.4564264761780237</v>
      </c>
      <c r="DA65" s="22">
        <f t="shared" si="339"/>
        <v>2.4441519469065685</v>
      </c>
      <c r="DB65" s="22">
        <f t="shared" si="339"/>
        <v>2.4319399986540025</v>
      </c>
      <c r="DC65" s="22">
        <f t="shared" si="339"/>
        <v>2.4197903007069588</v>
      </c>
      <c r="DD65" s="22">
        <f t="shared" si="339"/>
        <v>2.4077025239635454</v>
      </c>
      <c r="DE65" s="22">
        <f t="shared" si="339"/>
        <v>2.3956763409439708</v>
      </c>
      <c r="DF65" s="22">
        <f t="shared" si="339"/>
        <v>2.3837114257779142</v>
      </c>
      <c r="DG65" s="22">
        <f t="shared" si="339"/>
        <v>2.3718074542238208</v>
      </c>
      <c r="DH65" s="22">
        <f t="shared" si="339"/>
        <v>2.3599641036553494</v>
      </c>
      <c r="DI65" s="22">
        <f t="shared" si="339"/>
        <v>2.3481810530642222</v>
      </c>
      <c r="DJ65" s="22">
        <f t="shared" si="339"/>
        <v>2.3364579830861532</v>
      </c>
      <c r="DK65" s="22">
        <f t="shared" ref="DK65:DZ66" si="340">DJ65*(1+DJ54)</f>
        <v>2.3247945759789928</v>
      </c>
      <c r="DL65" s="22">
        <f t="shared" si="340"/>
        <v>2.3131905156391834</v>
      </c>
      <c r="DM65" s="22">
        <f t="shared" si="340"/>
        <v>2.3016454875823791</v>
      </c>
      <c r="DN65" s="22">
        <f t="shared" si="340"/>
        <v>2.2901591789525146</v>
      </c>
      <c r="DO65" s="22">
        <f t="shared" si="340"/>
        <v>2.2787312785151239</v>
      </c>
      <c r="DP65" s="22">
        <f t="shared" si="340"/>
        <v>2.2673614766658234</v>
      </c>
      <c r="DQ65" s="22">
        <f t="shared" si="340"/>
        <v>2.2560494654248511</v>
      </c>
      <c r="DR65" s="22">
        <f t="shared" si="340"/>
        <v>2.2447949384325914</v>
      </c>
      <c r="DS65" s="22">
        <f t="shared" si="340"/>
        <v>2.2335975909555921</v>
      </c>
      <c r="DT65" s="22">
        <f t="shared" si="340"/>
        <v>2.2224571198721104</v>
      </c>
      <c r="DU65" s="22">
        <f t="shared" si="340"/>
        <v>2.2113732236700572</v>
      </c>
      <c r="DV65" s="22">
        <f t="shared" si="340"/>
        <v>2.2003456024531682</v>
      </c>
      <c r="DW65" s="22">
        <f t="shared" si="340"/>
        <v>2.1893739579260703</v>
      </c>
      <c r="DX65" s="22">
        <f t="shared" si="340"/>
        <v>2.1784579934018171</v>
      </c>
      <c r="DY65" s="22">
        <f t="shared" si="340"/>
        <v>2.1675974138037009</v>
      </c>
      <c r="DZ65" s="22">
        <f t="shared" si="340"/>
        <v>2.156791925649225</v>
      </c>
      <c r="EA65" s="22">
        <f t="shared" ref="EA65:EP66" si="341">DZ65*(1+DZ54)</f>
        <v>2.1460412370455235</v>
      </c>
      <c r="EB65" s="22">
        <f t="shared" si="341"/>
        <v>2.1353450576756692</v>
      </c>
      <c r="EC65" s="22">
        <f t="shared" si="341"/>
        <v>2.1247030988110547</v>
      </c>
      <c r="ED65" s="22">
        <f t="shared" si="341"/>
        <v>2.1141150733133349</v>
      </c>
      <c r="EE65" s="22">
        <f t="shared" si="341"/>
        <v>2.1035806956099874</v>
      </c>
      <c r="EF65" s="22">
        <f t="shared" si="341"/>
        <v>2.0930996817009975</v>
      </c>
      <c r="EG65" s="22">
        <f t="shared" si="341"/>
        <v>2.0826717491552382</v>
      </c>
      <c r="EH65" s="22">
        <f t="shared" si="341"/>
        <v>2.0722966170922414</v>
      </c>
      <c r="EI65" s="22">
        <f t="shared" si="341"/>
        <v>2.0619740061993141</v>
      </c>
      <c r="EJ65" s="22">
        <f t="shared" si="341"/>
        <v>2.0517036386850642</v>
      </c>
      <c r="EK65" s="22">
        <f t="shared" si="341"/>
        <v>2.0414852383037387</v>
      </c>
      <c r="EL65" s="22">
        <f t="shared" si="341"/>
        <v>2.0313185303529822</v>
      </c>
      <c r="EM65" s="22">
        <f t="shared" si="341"/>
        <v>2.0212032416673456</v>
      </c>
      <c r="EN65" s="22">
        <f t="shared" si="341"/>
        <v>2.0111391005923251</v>
      </c>
      <c r="EO65" s="22">
        <f t="shared" si="341"/>
        <v>2.0011258369842784</v>
      </c>
      <c r="EP65" s="22">
        <f t="shared" si="341"/>
        <v>1.9911631822094782</v>
      </c>
      <c r="EQ65" s="22">
        <f t="shared" ref="EQ65:FF66" si="342">EP65*(1+EP54)</f>
        <v>1.9812508691394526</v>
      </c>
      <c r="ER65" s="22">
        <f t="shared" si="342"/>
        <v>1.971388632152103</v>
      </c>
      <c r="ES65" s="22">
        <f t="shared" si="342"/>
        <v>1.9615762071101799</v>
      </c>
      <c r="ET65" s="22">
        <f t="shared" si="342"/>
        <v>1.9518133313649322</v>
      </c>
      <c r="EU65" s="22">
        <f t="shared" si="342"/>
        <v>1.9420997437532177</v>
      </c>
      <c r="EV65" s="22">
        <f t="shared" si="342"/>
        <v>1.9324351845635757</v>
      </c>
      <c r="EW65" s="22">
        <f t="shared" si="342"/>
        <v>1.922819395564052</v>
      </c>
      <c r="EX65" s="22">
        <f t="shared" si="342"/>
        <v>1.9132521199786536</v>
      </c>
      <c r="EY65" s="22">
        <f t="shared" si="342"/>
        <v>1.9037331024802115</v>
      </c>
      <c r="EZ65" s="22">
        <f t="shared" si="342"/>
        <v>1.8942620891883803</v>
      </c>
      <c r="FA65" s="22">
        <f t="shared" si="342"/>
        <v>1.8848388276617947</v>
      </c>
      <c r="FB65" s="22">
        <f t="shared" si="342"/>
        <v>1.8754630668830181</v>
      </c>
      <c r="FC65" s="22">
        <f t="shared" si="342"/>
        <v>1.8661345572621191</v>
      </c>
      <c r="FD65" s="22">
        <f t="shared" si="342"/>
        <v>1.8568530506190311</v>
      </c>
      <c r="FE65" s="22">
        <f t="shared" si="342"/>
        <v>1.8476183001850432</v>
      </c>
      <c r="FF65" s="22">
        <f t="shared" si="342"/>
        <v>1.8384300605911479</v>
      </c>
      <c r="FG65" s="22">
        <f t="shared" ref="FG65:FV66" si="343">FF65*(1+FF54)</f>
        <v>1.8292880878609341</v>
      </c>
      <c r="FH65" s="22">
        <f t="shared" si="343"/>
        <v>1.8201921393918774</v>
      </c>
      <c r="FI65" s="22">
        <f t="shared" si="343"/>
        <v>1.8111419739783268</v>
      </c>
      <c r="FJ65" s="22">
        <f t="shared" si="343"/>
        <v>1.8021373517829782</v>
      </c>
      <c r="FK65" s="22">
        <f t="shared" si="343"/>
        <v>1.7931780343358803</v>
      </c>
      <c r="FL65" s="22">
        <f t="shared" si="343"/>
        <v>1.784263784517268</v>
      </c>
      <c r="FM65" s="22">
        <f t="shared" si="343"/>
        <v>1.7753943665606191</v>
      </c>
      <c r="FN65" s="22">
        <f t="shared" si="343"/>
        <v>1.766569546041195</v>
      </c>
      <c r="FO65" s="22">
        <f t="shared" si="343"/>
        <v>1.7577890898685191</v>
      </c>
      <c r="FP65" s="22">
        <f t="shared" si="343"/>
        <v>1.7490527662832018</v>
      </c>
      <c r="FQ65" s="22">
        <f t="shared" si="343"/>
        <v>1.7403603448472054</v>
      </c>
      <c r="FR65" s="22">
        <f t="shared" si="343"/>
        <v>1.7317115964418131</v>
      </c>
      <c r="FS65" s="22">
        <f t="shared" si="343"/>
        <v>1.723106293248946</v>
      </c>
      <c r="FT65" s="22">
        <f t="shared" si="343"/>
        <v>1.7145442087561178</v>
      </c>
      <c r="FU65" s="22">
        <f t="shared" si="343"/>
        <v>1.7060251177402188</v>
      </c>
      <c r="FV65" s="22">
        <f t="shared" si="343"/>
        <v>1.6975487957450106</v>
      </c>
      <c r="FW65" s="22">
        <f t="shared" ref="FW65:GL66" si="344">FV65*(1+FV54)</f>
        <v>1.6891150204026641</v>
      </c>
      <c r="FX65" s="22">
        <f t="shared" si="344"/>
        <v>1.6807235696388503</v>
      </c>
      <c r="FY65" s="22">
        <f t="shared" si="344"/>
        <v>1.6723742237363939</v>
      </c>
      <c r="FZ65" s="22">
        <f t="shared" si="344"/>
        <v>1.6640667641781832</v>
      </c>
      <c r="GA65" s="22">
        <f t="shared" si="344"/>
        <v>1.6558009733266277</v>
      </c>
      <c r="GB65" s="22">
        <f t="shared" si="344"/>
        <v>1.6475766347888441</v>
      </c>
      <c r="GC65" s="22">
        <f t="shared" si="344"/>
        <v>1.6393935333911949</v>
      </c>
      <c r="GD65" s="22">
        <f t="shared" si="344"/>
        <v>1.6312514551909489</v>
      </c>
      <c r="GE65" s="22">
        <f t="shared" si="344"/>
        <v>1.623150187460334</v>
      </c>
      <c r="GF65" s="22">
        <f t="shared" si="344"/>
        <v>1.6150895186873242</v>
      </c>
      <c r="GG65" s="22">
        <f t="shared" si="344"/>
        <v>1.6070692385585241</v>
      </c>
      <c r="GH65" s="22">
        <f t="shared" si="344"/>
        <v>1.5990891379583776</v>
      </c>
      <c r="GI65" s="22">
        <f t="shared" si="344"/>
        <v>1.5911490089527569</v>
      </c>
      <c r="GJ65" s="22">
        <f t="shared" si="344"/>
        <v>1.5832486447943255</v>
      </c>
      <c r="GK65" s="22">
        <f t="shared" si="344"/>
        <v>1.5753878399116379</v>
      </c>
      <c r="GL65" s="22">
        <f t="shared" si="344"/>
        <v>1.5675660790135151</v>
      </c>
      <c r="GM65" s="22">
        <f t="shared" ref="GM65:HB66" si="345">GL65*(1+GL54)</f>
        <v>1.5597831641835522</v>
      </c>
      <c r="GN65" s="22">
        <f t="shared" si="345"/>
        <v>1.5520388986649714</v>
      </c>
      <c r="GO65" s="22">
        <f t="shared" si="345"/>
        <v>1.5443330867947964</v>
      </c>
      <c r="GP65" s="22">
        <f t="shared" si="345"/>
        <v>1.536665533994336</v>
      </c>
      <c r="GQ65" s="22">
        <f t="shared" si="345"/>
        <v>1.5290360467519799</v>
      </c>
      <c r="GR65" s="22">
        <f t="shared" si="345"/>
        <v>1.5214444326292682</v>
      </c>
      <c r="GS65" s="22">
        <f t="shared" si="345"/>
        <v>1.5138905002303804</v>
      </c>
      <c r="GT65" s="22">
        <f t="shared" si="345"/>
        <v>1.5063740592078751</v>
      </c>
      <c r="GU65" s="22">
        <f t="shared" si="345"/>
        <v>1.4988949202484152</v>
      </c>
      <c r="GV65" s="22">
        <f t="shared" si="345"/>
        <v>1.4914528950648072</v>
      </c>
      <c r="GW65" s="22">
        <f t="shared" si="345"/>
        <v>1.4840477963983427</v>
      </c>
      <c r="GX65" s="22">
        <f t="shared" si="345"/>
        <v>1.476679438002612</v>
      </c>
      <c r="GY65" s="22">
        <f t="shared" si="345"/>
        <v>1.4693476346309609</v>
      </c>
      <c r="GZ65" s="22">
        <f t="shared" si="345"/>
        <v>1.4620522020311102</v>
      </c>
      <c r="HA65" s="22">
        <f t="shared" si="345"/>
        <v>1.4547929569495064</v>
      </c>
      <c r="HB65" s="22">
        <f t="shared" si="345"/>
        <v>1.4475697171138353</v>
      </c>
      <c r="HC65" s="22">
        <f t="shared" ref="HC65:HR66" si="346">HB65*(1+HB54)</f>
        <v>1.4403823012277273</v>
      </c>
      <c r="HD65" s="22">
        <f t="shared" si="346"/>
        <v>1.433230528971549</v>
      </c>
      <c r="HE65" s="22">
        <f t="shared" si="346"/>
        <v>1.4261142210199831</v>
      </c>
      <c r="HF65" s="22">
        <f t="shared" si="346"/>
        <v>1.4190331989299332</v>
      </c>
      <c r="HG65" s="22">
        <f t="shared" si="346"/>
        <v>1.4119872852537745</v>
      </c>
      <c r="HH65" s="22">
        <f t="shared" si="346"/>
        <v>1.4049763034821092</v>
      </c>
      <c r="HI65" s="22">
        <f t="shared" si="346"/>
        <v>1.3980000780497699</v>
      </c>
      <c r="HJ65" s="22">
        <f t="shared" si="346"/>
        <v>1.3910584343208003</v>
      </c>
      <c r="HK65" s="22">
        <f t="shared" si="346"/>
        <v>1.3841511985896917</v>
      </c>
      <c r="HL65" s="22">
        <f t="shared" si="346"/>
        <v>1.377278198076294</v>
      </c>
      <c r="HM65" s="22">
        <f t="shared" si="346"/>
        <v>1.3704392609143441</v>
      </c>
      <c r="HN65" s="22">
        <f t="shared" si="346"/>
        <v>1.3636342161482558</v>
      </c>
      <c r="HO65" s="22">
        <f t="shared" si="346"/>
        <v>1.3568628937243998</v>
      </c>
      <c r="HP65" s="22">
        <f t="shared" si="346"/>
        <v>1.3501251244912664</v>
      </c>
      <c r="HQ65" s="22">
        <f t="shared" si="346"/>
        <v>1.3434207401728737</v>
      </c>
      <c r="HR65" s="22">
        <f t="shared" si="346"/>
        <v>1.336749573390311</v>
      </c>
      <c r="HS65" s="22">
        <f t="shared" ref="HS65:IH66" si="347">HR65*(1+HR54)</f>
        <v>1.3301114576768678</v>
      </c>
      <c r="HT65" s="22">
        <f t="shared" si="347"/>
        <v>1.3235062274273655</v>
      </c>
      <c r="HU65" s="22">
        <f t="shared" si="347"/>
        <v>1.3169337179096168</v>
      </c>
      <c r="HV65" s="22">
        <f t="shared" si="347"/>
        <v>1.3103937652564943</v>
      </c>
      <c r="HW65" s="22">
        <f t="shared" si="347"/>
        <v>1.3038862064603161</v>
      </c>
      <c r="HX65" s="22">
        <f t="shared" si="347"/>
        <v>1.2974108793776391</v>
      </c>
      <c r="HY65" s="22">
        <f t="shared" si="347"/>
        <v>1.2909676227139819</v>
      </c>
      <c r="HZ65" s="22">
        <f t="shared" si="347"/>
        <v>1.284556276021148</v>
      </c>
      <c r="IA65" s="22">
        <f t="shared" si="347"/>
        <v>1.2781766796933813</v>
      </c>
      <c r="IB65" s="22">
        <f t="shared" si="347"/>
        <v>1.271828674962552</v>
      </c>
      <c r="IC65" s="22">
        <f t="shared" si="347"/>
        <v>1.2655121038978083</v>
      </c>
      <c r="ID65" s="22">
        <f t="shared" si="347"/>
        <v>1.2592268093947867</v>
      </c>
      <c r="IE65" s="22">
        <f t="shared" si="347"/>
        <v>1.2529726351710186</v>
      </c>
      <c r="IF65" s="22">
        <f t="shared" si="347"/>
        <v>1.2467494257647709</v>
      </c>
      <c r="IG65" s="22">
        <f t="shared" si="347"/>
        <v>1.2405570265292771</v>
      </c>
      <c r="IH65" s="22">
        <f t="shared" si="347"/>
        <v>1.2343952836348078</v>
      </c>
      <c r="II65" s="22">
        <f t="shared" ref="II65:IX66" si="348">IH65*(1+IH54)</f>
        <v>1.2282640440503718</v>
      </c>
      <c r="IJ65" s="22">
        <f t="shared" si="348"/>
        <v>1.2221631555430681</v>
      </c>
      <c r="IK65" s="22">
        <f t="shared" si="348"/>
        <v>1.2160924666752844</v>
      </c>
      <c r="IL65" s="22">
        <f t="shared" si="348"/>
        <v>1.2100518268008189</v>
      </c>
      <c r="IM65" s="22">
        <f t="shared" si="348"/>
        <v>1.2040410860570283</v>
      </c>
      <c r="IN65" s="22">
        <f t="shared" si="348"/>
        <v>1.1980600953645484</v>
      </c>
      <c r="IO65" s="22">
        <f t="shared" si="348"/>
        <v>1.1921087064162541</v>
      </c>
      <c r="IP65" s="22">
        <f t="shared" si="348"/>
        <v>1.1861867716780095</v>
      </c>
      <c r="IQ65" s="22">
        <f t="shared" si="348"/>
        <v>1.1802941443909383</v>
      </c>
      <c r="IR65" s="22">
        <f t="shared" si="348"/>
        <v>1.174430678556178</v>
      </c>
      <c r="IS65" s="22">
        <f t="shared" si="348"/>
        <v>1.1685962289322138</v>
      </c>
      <c r="IT65" s="22">
        <f t="shared" si="348"/>
        <v>1.1627906510339001</v>
      </c>
      <c r="IU65" s="22">
        <f t="shared" si="348"/>
        <v>1.1570138011252324</v>
      </c>
      <c r="IV65" s="22">
        <f t="shared" si="348"/>
        <v>1.1512655362193105</v>
      </c>
      <c r="IW65" s="22">
        <f t="shared" si="348"/>
        <v>1.1455457140693068</v>
      </c>
      <c r="IX65" s="22">
        <f t="shared" si="348"/>
        <v>1.1398541931629784</v>
      </c>
      <c r="IY65" s="22">
        <f t="shared" si="79"/>
        <v>1.1341908327222794</v>
      </c>
      <c r="IZ65" s="22">
        <f t="shared" si="79"/>
        <v>1.1285554926996935</v>
      </c>
      <c r="JA65" s="22">
        <f t="shared" si="79"/>
        <v>1.1229480337683642</v>
      </c>
      <c r="JB65" s="22">
        <f t="shared" si="79"/>
        <v>1.117368317324537</v>
      </c>
      <c r="JC65" s="22">
        <f t="shared" si="79"/>
        <v>1.1118162054791367</v>
      </c>
      <c r="JD65" s="22">
        <f t="shared" si="79"/>
        <v>1.1062915610591462</v>
      </c>
      <c r="JE65" s="22">
        <f t="shared" si="79"/>
        <v>1.1007942475998123</v>
      </c>
      <c r="JF65" s="22">
        <f t="shared" si="79"/>
        <v>1.0953241293405902</v>
      </c>
      <c r="JG65" s="22">
        <f t="shared" si="79"/>
        <v>1.0898810712223153</v>
      </c>
      <c r="JH65" s="22">
        <f t="shared" si="79"/>
        <v>1.0844649388774075</v>
      </c>
      <c r="JI65" s="22">
        <f t="shared" si="79"/>
        <v>1.0790755986345126</v>
      </c>
      <c r="JJ65" s="22">
        <f t="shared" si="79"/>
        <v>1.0737129175066411</v>
      </c>
      <c r="JK65" s="22">
        <f t="shared" si="79"/>
        <v>1.0683767631919752</v>
      </c>
      <c r="JL65" s="22">
        <f t="shared" si="79"/>
        <v>1.0630670040686654</v>
      </c>
      <c r="JM65" s="22">
        <f t="shared" si="79"/>
        <v>1.0577835091933698</v>
      </c>
      <c r="JN65" s="22">
        <f t="shared" si="79"/>
        <v>1.0525261482947819</v>
      </c>
      <c r="JO65" s="22">
        <f t="shared" si="79"/>
        <v>1.0472947917704278</v>
      </c>
      <c r="JP65" s="22">
        <f t="shared" si="79"/>
        <v>1.0420893106822766</v>
      </c>
      <c r="JQ65" s="22">
        <f t="shared" si="79"/>
        <v>1.0369095767541496</v>
      </c>
      <c r="JR65" s="22">
        <f t="shared" si="79"/>
        <v>1.0317554623639587</v>
      </c>
      <c r="JS65" s="22">
        <f t="shared" si="79"/>
        <v>1.0266268405491668</v>
      </c>
      <c r="JT65" s="22">
        <f t="shared" si="79"/>
        <v>1.0215235849924504</v>
      </c>
      <c r="JU65" s="22">
        <f t="shared" si="79"/>
        <v>1.0164455700239861</v>
      </c>
      <c r="JV65" s="22">
        <f t="shared" si="79"/>
        <v>1.0113926706155445</v>
      </c>
      <c r="JW65" s="22">
        <f t="shared" si="79"/>
        <v>1.006364762378551</v>
      </c>
      <c r="JX65" s="22">
        <f t="shared" si="79"/>
        <v>1.0013617215614103</v>
      </c>
      <c r="JY65" s="22">
        <f t="shared" si="79"/>
        <v>0.99638342504308919</v>
      </c>
      <c r="JZ65" s="22">
        <f t="shared" si="79"/>
        <v>0.99142975032764469</v>
      </c>
      <c r="KA65" s="22">
        <f t="shared" si="79"/>
        <v>0.98650057554805937</v>
      </c>
      <c r="KB65" s="22">
        <f t="shared" si="79"/>
        <v>0.98159577945711773</v>
      </c>
      <c r="KC65" s="22">
        <f t="shared" si="79"/>
        <v>0.97671524142308408</v>
      </c>
      <c r="KD65" s="22">
        <f t="shared" si="79"/>
        <v>0.97185884142839685</v>
      </c>
      <c r="KE65" s="22">
        <f t="shared" si="79"/>
        <v>0.96702646006333126</v>
      </c>
      <c r="KF65" s="22">
        <f t="shared" si="79"/>
        <v>0.96221797852668522</v>
      </c>
      <c r="KG65"/>
      <c r="KH65"/>
      <c r="KI65"/>
      <c r="KJ65"/>
      <c r="KK65"/>
      <c r="KL65"/>
      <c r="KM65"/>
      <c r="KN65"/>
      <c r="KO65"/>
    </row>
    <row r="66" spans="1:301" s="22" customFormat="1" x14ac:dyDescent="0.2">
      <c r="A66" t="s">
        <v>60</v>
      </c>
      <c r="B66" s="18">
        <v>18.62</v>
      </c>
      <c r="C66" s="22">
        <f t="shared" si="333"/>
        <v>18.601611619332317</v>
      </c>
      <c r="D66" s="22">
        <f t="shared" si="333"/>
        <v>18.584334398472876</v>
      </c>
      <c r="E66" s="22">
        <f t="shared" si="333"/>
        <v>18.568057610917833</v>
      </c>
      <c r="F66" s="22">
        <f t="shared" si="333"/>
        <v>18.552681915930435</v>
      </c>
      <c r="G66" s="22">
        <f t="shared" si="333"/>
        <v>18.538118211731138</v>
      </c>
      <c r="H66" s="22">
        <f t="shared" si="333"/>
        <v>18.524287208236125</v>
      </c>
      <c r="I66" s="22">
        <f t="shared" si="333"/>
        <v>18.511119001584042</v>
      </c>
      <c r="J66" s="22">
        <f t="shared" si="333"/>
        <v>18.498552642287411</v>
      </c>
      <c r="K66" s="22">
        <f t="shared" si="333"/>
        <v>18.486535706927164</v>
      </c>
      <c r="L66" s="22">
        <f t="shared" si="333"/>
        <v>18.475023875687018</v>
      </c>
      <c r="M66" s="22">
        <f t="shared" si="333"/>
        <v>18.463980520950866</v>
      </c>
      <c r="N66" s="22">
        <f t="shared" si="333"/>
        <v>18.455294990221063</v>
      </c>
      <c r="O66" s="22">
        <f t="shared" si="333"/>
        <v>18.448951241142801</v>
      </c>
      <c r="P66" s="22">
        <f t="shared" si="333"/>
        <v>18.444941223503413</v>
      </c>
      <c r="Q66" s="22">
        <f t="shared" si="333"/>
        <v>18.443265108513565</v>
      </c>
      <c r="R66" s="22">
        <f t="shared" si="333"/>
        <v>18.432708255788139</v>
      </c>
      <c r="S66" s="22">
        <f t="shared" si="334"/>
        <v>18.413133250410663</v>
      </c>
      <c r="T66" s="22">
        <f t="shared" si="334"/>
        <v>18.384437570180591</v>
      </c>
      <c r="U66" s="22">
        <f t="shared" si="334"/>
        <v>18.346553782825389</v>
      </c>
      <c r="V66" s="22">
        <f t="shared" si="334"/>
        <v>18.299449568295202</v>
      </c>
      <c r="W66" s="22">
        <f t="shared" si="334"/>
        <v>18.263139864417294</v>
      </c>
      <c r="X66" s="22">
        <f t="shared" si="334"/>
        <v>18.227790541281809</v>
      </c>
      <c r="Y66" s="22">
        <f t="shared" si="334"/>
        <v>18.193377685335726</v>
      </c>
      <c r="Z66" s="22">
        <f t="shared" si="334"/>
        <v>18.159878849431802</v>
      </c>
      <c r="AA66" s="22">
        <f t="shared" si="334"/>
        <v>18.127272459658375</v>
      </c>
      <c r="AB66" s="22">
        <f t="shared" si="334"/>
        <v>18.095537700595983</v>
      </c>
      <c r="AC66" s="22">
        <f t="shared" si="334"/>
        <v>18.064654384388287</v>
      </c>
      <c r="AD66" s="22">
        <f t="shared" si="334"/>
        <v>18.034602828057629</v>
      </c>
      <c r="AE66" s="22">
        <f t="shared" si="334"/>
        <v>18.005363720959785</v>
      </c>
      <c r="AF66" s="22">
        <f t="shared" si="334"/>
        <v>17.976917988796611</v>
      </c>
      <c r="AG66" s="22">
        <f t="shared" si="334"/>
        <v>17.945233458219935</v>
      </c>
      <c r="AH66" s="22">
        <f t="shared" si="334"/>
        <v>17.919470416755857</v>
      </c>
      <c r="AI66" s="22">
        <f t="shared" si="335"/>
        <v>17.899638213169982</v>
      </c>
      <c r="AJ66" s="22">
        <f t="shared" si="335"/>
        <v>17.885755449742891</v>
      </c>
      <c r="AK66" s="22">
        <f t="shared" si="335"/>
        <v>17.877850974333551</v>
      </c>
      <c r="AL66" s="22">
        <f t="shared" si="335"/>
        <v>17.875964052606879</v>
      </c>
      <c r="AM66" s="22">
        <f t="shared" si="335"/>
        <v>17.880144586306042</v>
      </c>
      <c r="AN66" s="22">
        <f t="shared" si="335"/>
        <v>17.890453391764495</v>
      </c>
      <c r="AO66" s="22">
        <f t="shared" si="335"/>
        <v>17.906962523721013</v>
      </c>
      <c r="AP66" s="22">
        <f t="shared" si="335"/>
        <v>17.929755655902852</v>
      </c>
      <c r="AQ66" s="22">
        <f t="shared" si="335"/>
        <v>17.956598454174813</v>
      </c>
      <c r="AR66" s="22">
        <f t="shared" si="335"/>
        <v>17.983077196488434</v>
      </c>
      <c r="AS66" s="22">
        <f t="shared" si="335"/>
        <v>18.009165289487807</v>
      </c>
      <c r="AT66" s="22">
        <f t="shared" si="335"/>
        <v>18.034836523939841</v>
      </c>
      <c r="AU66" s="22">
        <f t="shared" si="335"/>
        <v>18.060064811616051</v>
      </c>
      <c r="AV66" s="22">
        <f t="shared" si="335"/>
        <v>18.084824203659462</v>
      </c>
      <c r="AW66" s="22">
        <f t="shared" si="335"/>
        <v>18.109088911700571</v>
      </c>
      <c r="AX66" s="22">
        <f t="shared" si="335"/>
        <v>18.132833327113826</v>
      </c>
      <c r="AY66" s="22">
        <f t="shared" si="336"/>
        <v>18.156032035736065</v>
      </c>
      <c r="AZ66" s="22">
        <f t="shared" si="336"/>
        <v>18.178659830398356</v>
      </c>
      <c r="BA66" s="22">
        <f t="shared" si="336"/>
        <v>18.19228838606486</v>
      </c>
      <c r="BB66" s="22">
        <f t="shared" si="336"/>
        <v>18.20400083684175</v>
      </c>
      <c r="BC66" s="22">
        <f t="shared" si="336"/>
        <v>18.213746767464681</v>
      </c>
      <c r="BD66" s="22">
        <f t="shared" si="336"/>
        <v>18.221476003852182</v>
      </c>
      <c r="BE66" s="22">
        <f t="shared" si="336"/>
        <v>18.227139307818586</v>
      </c>
      <c r="BF66" s="22">
        <f t="shared" si="336"/>
        <v>18.230688364871455</v>
      </c>
      <c r="BG66" s="22">
        <f t="shared" si="336"/>
        <v>18.232075760866589</v>
      </c>
      <c r="BH66" s="22">
        <f t="shared" si="336"/>
        <v>18.23125496388268</v>
      </c>
      <c r="BI66" s="22">
        <f t="shared" si="336"/>
        <v>18.228180305470016</v>
      </c>
      <c r="BJ66" s="22">
        <f t="shared" si="336"/>
        <v>18.222806962491372</v>
      </c>
      <c r="BK66" s="22">
        <f t="shared" si="336"/>
        <v>18.222302130171848</v>
      </c>
      <c r="BL66" s="22">
        <f t="shared" si="336"/>
        <v>18.220394925305836</v>
      </c>
      <c r="BM66" s="22">
        <f t="shared" si="336"/>
        <v>18.217080313827264</v>
      </c>
      <c r="BN66" s="22">
        <f t="shared" si="336"/>
        <v>18.21235395154622</v>
      </c>
      <c r="BO66" s="22">
        <f t="shared" si="337"/>
        <v>18.206211974817126</v>
      </c>
      <c r="BP66" s="22">
        <f t="shared" si="337"/>
        <v>18.198650999620842</v>
      </c>
      <c r="BQ66" s="22">
        <f t="shared" si="337"/>
        <v>18.189668115829118</v>
      </c>
      <c r="BR66" s="22">
        <f t="shared" si="337"/>
        <v>18.179260892236304</v>
      </c>
      <c r="BS66" s="22">
        <f t="shared" si="337"/>
        <v>18.167427373753341</v>
      </c>
      <c r="BT66" s="22">
        <f t="shared" si="337"/>
        <v>18.154166079764231</v>
      </c>
      <c r="BU66" s="22">
        <f t="shared" si="337"/>
        <v>18.142676321420041</v>
      </c>
      <c r="BV66" s="22">
        <f t="shared" si="337"/>
        <v>18.131536683599531</v>
      </c>
      <c r="BW66" s="22">
        <f t="shared" si="337"/>
        <v>18.120713198557958</v>
      </c>
      <c r="BX66" s="22">
        <f t="shared" si="337"/>
        <v>18.110172157412631</v>
      </c>
      <c r="BY66" s="22">
        <f t="shared" si="337"/>
        <v>18.099880059370228</v>
      </c>
      <c r="BZ66" s="22">
        <f t="shared" si="337"/>
        <v>18.089803606192142</v>
      </c>
      <c r="CA66" s="22">
        <f t="shared" si="337"/>
        <v>18.079909683295803</v>
      </c>
      <c r="CB66" s="22">
        <f t="shared" si="337"/>
        <v>18.070165354254502</v>
      </c>
      <c r="CC66" s="22">
        <f t="shared" si="337"/>
        <v>18.060537849918482</v>
      </c>
      <c r="CD66" s="22">
        <f t="shared" si="337"/>
        <v>18.050994553468175</v>
      </c>
      <c r="CE66" s="22">
        <f t="shared" si="338"/>
        <v>18.031764662997325</v>
      </c>
      <c r="CF66" s="22">
        <f t="shared" si="338"/>
        <v>18.004333947215507</v>
      </c>
      <c r="CG66" s="22">
        <f t="shared" si="338"/>
        <v>17.96873368654548</v>
      </c>
      <c r="CH66" s="22">
        <f t="shared" si="338"/>
        <v>17.925006889539993</v>
      </c>
      <c r="CI66" s="22">
        <f t="shared" si="338"/>
        <v>17.873208382398627</v>
      </c>
      <c r="CJ66" s="22">
        <f t="shared" si="338"/>
        <v>17.813404696529126</v>
      </c>
      <c r="CK66" s="22">
        <f t="shared" si="338"/>
        <v>17.74567390940798</v>
      </c>
      <c r="CL66" s="22">
        <f t="shared" si="338"/>
        <v>17.67010547397091</v>
      </c>
      <c r="CM66" s="22">
        <f t="shared" si="338"/>
        <v>17.586800010805035</v>
      </c>
      <c r="CN66" s="22">
        <f t="shared" si="338"/>
        <v>17.495869070843888</v>
      </c>
      <c r="CO66" s="22">
        <f t="shared" si="338"/>
        <v>17.403424414289738</v>
      </c>
      <c r="CP66" s="22">
        <f t="shared" si="338"/>
        <v>17.311469862526312</v>
      </c>
      <c r="CQ66" s="22">
        <f t="shared" si="338"/>
        <v>17.220002660366884</v>
      </c>
      <c r="CR66" s="22">
        <f t="shared" si="338"/>
        <v>17.12902006413864</v>
      </c>
      <c r="CS66" s="22">
        <f t="shared" si="338"/>
        <v>17.038519358132632</v>
      </c>
      <c r="CT66" s="22">
        <f t="shared" si="338"/>
        <v>16.948497853810419</v>
      </c>
      <c r="CU66" s="22">
        <f t="shared" si="339"/>
        <v>16.85895288867188</v>
      </c>
      <c r="CV66" s="22">
        <f t="shared" si="339"/>
        <v>16.769881826177901</v>
      </c>
      <c r="CW66" s="22">
        <f t="shared" si="339"/>
        <v>16.681282054545672</v>
      </c>
      <c r="CX66" s="22">
        <f t="shared" si="339"/>
        <v>16.593150987227165</v>
      </c>
      <c r="CY66" s="22">
        <f t="shared" si="339"/>
        <v>16.505486061055752</v>
      </c>
      <c r="CZ66" s="22">
        <f t="shared" si="339"/>
        <v>16.418284736893177</v>
      </c>
      <c r="DA66" s="22">
        <f t="shared" si="339"/>
        <v>16.331544498193203</v>
      </c>
      <c r="DB66" s="22">
        <f t="shared" si="339"/>
        <v>16.245262851337387</v>
      </c>
      <c r="DC66" s="22">
        <f t="shared" si="339"/>
        <v>16.159437324558731</v>
      </c>
      <c r="DD66" s="22">
        <f t="shared" si="339"/>
        <v>16.074065467632703</v>
      </c>
      <c r="DE66" s="22">
        <f t="shared" si="339"/>
        <v>15.989144851225181</v>
      </c>
      <c r="DF66" s="22">
        <f t="shared" si="339"/>
        <v>15.904673067016539</v>
      </c>
      <c r="DG66" s="22">
        <f t="shared" si="339"/>
        <v>15.820647726739381</v>
      </c>
      <c r="DH66" s="22">
        <f t="shared" si="339"/>
        <v>15.737066462323698</v>
      </c>
      <c r="DI66" s="22">
        <f t="shared" si="339"/>
        <v>15.653926925479157</v>
      </c>
      <c r="DJ66" s="22">
        <f t="shared" si="339"/>
        <v>15.571226786474893</v>
      </c>
      <c r="DK66" s="22">
        <f t="shared" si="340"/>
        <v>15.488963734553325</v>
      </c>
      <c r="DL66" s="22">
        <f t="shared" si="340"/>
        <v>15.407135477018933</v>
      </c>
      <c r="DM66" s="22">
        <f t="shared" si="340"/>
        <v>15.325739739561888</v>
      </c>
      <c r="DN66" s="22">
        <f t="shared" si="340"/>
        <v>15.244774265592035</v>
      </c>
      <c r="DO66" s="22">
        <f t="shared" si="340"/>
        <v>15.164236816116629</v>
      </c>
      <c r="DP66" s="22">
        <f t="shared" si="340"/>
        <v>15.084125169080606</v>
      </c>
      <c r="DQ66" s="22">
        <f t="shared" si="340"/>
        <v>15.004437119191783</v>
      </c>
      <c r="DR66" s="22">
        <f t="shared" si="340"/>
        <v>14.925170477709411</v>
      </c>
      <c r="DS66" s="22">
        <f t="shared" si="340"/>
        <v>14.846323071854799</v>
      </c>
      <c r="DT66" s="22">
        <f t="shared" si="340"/>
        <v>14.76789274494911</v>
      </c>
      <c r="DU66" s="22">
        <f t="shared" si="340"/>
        <v>14.689877356107035</v>
      </c>
      <c r="DV66" s="22">
        <f t="shared" si="340"/>
        <v>14.61227477963226</v>
      </c>
      <c r="DW66" s="22">
        <f t="shared" si="340"/>
        <v>14.535082905168176</v>
      </c>
      <c r="DX66" s="22">
        <f t="shared" si="340"/>
        <v>14.458299637036719</v>
      </c>
      <c r="DY66" s="22">
        <f t="shared" si="340"/>
        <v>14.381922893777235</v>
      </c>
      <c r="DZ66" s="22">
        <f t="shared" si="340"/>
        <v>14.305950608333513</v>
      </c>
      <c r="EA66" s="22">
        <f t="shared" si="341"/>
        <v>14.230380727824256</v>
      </c>
      <c r="EB66" s="22">
        <f t="shared" si="341"/>
        <v>14.155211213650549</v>
      </c>
      <c r="EC66" s="22">
        <f t="shared" si="341"/>
        <v>14.080440040639912</v>
      </c>
      <c r="ED66" s="22">
        <f t="shared" si="341"/>
        <v>14.006065196568903</v>
      </c>
      <c r="EE66" s="22">
        <f t="shared" si="341"/>
        <v>13.932084682663493</v>
      </c>
      <c r="EF66" s="22">
        <f t="shared" si="341"/>
        <v>13.858496512944857</v>
      </c>
      <c r="EG66" s="22">
        <f t="shared" si="341"/>
        <v>13.785298713955717</v>
      </c>
      <c r="EH66" s="22">
        <f t="shared" si="341"/>
        <v>13.712489325034623</v>
      </c>
      <c r="EI66" s="22">
        <f t="shared" si="341"/>
        <v>13.640066397261355</v>
      </c>
      <c r="EJ66" s="22">
        <f t="shared" si="341"/>
        <v>13.568027994802513</v>
      </c>
      <c r="EK66" s="22">
        <f t="shared" si="341"/>
        <v>13.496372193583021</v>
      </c>
      <c r="EL66" s="22">
        <f t="shared" si="341"/>
        <v>13.425097080956286</v>
      </c>
      <c r="EM66" s="22">
        <f t="shared" si="341"/>
        <v>13.354200755534668</v>
      </c>
      <c r="EN66" s="22">
        <f t="shared" si="341"/>
        <v>13.283681327772072</v>
      </c>
      <c r="EO66" s="22">
        <f t="shared" si="341"/>
        <v>13.213536919556283</v>
      </c>
      <c r="EP66" s="22">
        <f t="shared" si="341"/>
        <v>13.143765663833596</v>
      </c>
      <c r="EQ66" s="22">
        <f t="shared" si="342"/>
        <v>13.07436570437414</v>
      </c>
      <c r="ER66" s="22">
        <f t="shared" si="342"/>
        <v>13.005335195310904</v>
      </c>
      <c r="ES66" s="22">
        <f t="shared" si="342"/>
        <v>12.936672301563942</v>
      </c>
      <c r="ET66" s="22">
        <f t="shared" si="342"/>
        <v>12.868375198281942</v>
      </c>
      <c r="EU66" s="22">
        <f t="shared" si="342"/>
        <v>12.800442070538679</v>
      </c>
      <c r="EV66" s="22">
        <f t="shared" si="342"/>
        <v>12.732871114256655</v>
      </c>
      <c r="EW66" s="22">
        <f t="shared" si="342"/>
        <v>12.665660534693147</v>
      </c>
      <c r="EX66" s="22">
        <f t="shared" si="342"/>
        <v>12.598808546956707</v>
      </c>
      <c r="EY66" s="22">
        <f t="shared" si="342"/>
        <v>12.532313375877056</v>
      </c>
      <c r="EZ66" s="22">
        <f t="shared" si="342"/>
        <v>12.466173255670597</v>
      </c>
      <c r="FA66" s="22">
        <f t="shared" si="342"/>
        <v>12.400386429839601</v>
      </c>
      <c r="FB66" s="22">
        <f t="shared" si="342"/>
        <v>12.334951151365395</v>
      </c>
      <c r="FC66" s="22">
        <f t="shared" si="342"/>
        <v>12.269865682150517</v>
      </c>
      <c r="FD66" s="22">
        <f t="shared" si="342"/>
        <v>12.205128293321424</v>
      </c>
      <c r="FE66" s="22">
        <f t="shared" si="342"/>
        <v>12.140737264757052</v>
      </c>
      <c r="FF66" s="22">
        <f t="shared" si="342"/>
        <v>12.076690885151743</v>
      </c>
      <c r="FG66" s="22">
        <f t="shared" si="343"/>
        <v>12.012987451896343</v>
      </c>
      <c r="FH66" s="22">
        <f t="shared" si="343"/>
        <v>11.949625271441429</v>
      </c>
      <c r="FI66" s="22">
        <f t="shared" si="343"/>
        <v>11.886602657937784</v>
      </c>
      <c r="FJ66" s="22">
        <f t="shared" si="343"/>
        <v>11.823917934005882</v>
      </c>
      <c r="FK66" s="22">
        <f t="shared" si="343"/>
        <v>11.76156943036929</v>
      </c>
      <c r="FL66" s="22">
        <f t="shared" si="343"/>
        <v>11.699555486164348</v>
      </c>
      <c r="FM66" s="22">
        <f t="shared" si="343"/>
        <v>11.63787444840727</v>
      </c>
      <c r="FN66" s="22">
        <f t="shared" si="343"/>
        <v>11.576524672069667</v>
      </c>
      <c r="FO66" s="22">
        <f t="shared" si="343"/>
        <v>11.515504519991552</v>
      </c>
      <c r="FP66" s="22">
        <f t="shared" si="343"/>
        <v>11.454812362612174</v>
      </c>
      <c r="FQ66" s="22">
        <f t="shared" si="343"/>
        <v>11.394446577979327</v>
      </c>
      <c r="FR66" s="22">
        <f t="shared" si="343"/>
        <v>11.334405551433207</v>
      </c>
      <c r="FS66" s="22">
        <f t="shared" si="343"/>
        <v>11.274687676003674</v>
      </c>
      <c r="FT66" s="22">
        <f t="shared" si="343"/>
        <v>11.215291351797999</v>
      </c>
      <c r="FU66" s="22">
        <f t="shared" si="343"/>
        <v>11.156214986299831</v>
      </c>
      <c r="FV66" s="22">
        <f t="shared" si="343"/>
        <v>11.097456998257673</v>
      </c>
      <c r="FW66" s="22">
        <f t="shared" si="344"/>
        <v>11.039015807560171</v>
      </c>
      <c r="FX66" s="22">
        <f t="shared" si="344"/>
        <v>10.980889843076714</v>
      </c>
      <c r="FY66" s="22">
        <f t="shared" si="344"/>
        <v>10.923077540492788</v>
      </c>
      <c r="FZ66" s="22">
        <f t="shared" si="344"/>
        <v>10.865577342444814</v>
      </c>
      <c r="GA66" s="22">
        <f t="shared" si="344"/>
        <v>10.808387698782127</v>
      </c>
      <c r="GB66" s="22">
        <f t="shared" si="344"/>
        <v>10.751507065912918</v>
      </c>
      <c r="GC66" s="22">
        <f t="shared" si="344"/>
        <v>10.694933907541932</v>
      </c>
      <c r="GD66" s="22">
        <f t="shared" si="344"/>
        <v>10.638666693767563</v>
      </c>
      <c r="GE66" s="22">
        <f t="shared" si="344"/>
        <v>10.582703901403912</v>
      </c>
      <c r="GF66" s="22">
        <f t="shared" si="344"/>
        <v>10.527044013559342</v>
      </c>
      <c r="GG66" s="22">
        <f t="shared" si="344"/>
        <v>10.471685520019093</v>
      </c>
      <c r="GH66" s="22">
        <f t="shared" si="344"/>
        <v>10.416626916897863</v>
      </c>
      <c r="GI66" s="22">
        <f t="shared" si="344"/>
        <v>10.361866707000541</v>
      </c>
      <c r="GJ66" s="22">
        <f t="shared" si="344"/>
        <v>10.307403399199435</v>
      </c>
      <c r="GK66" s="22">
        <f t="shared" si="344"/>
        <v>10.253235508548485</v>
      </c>
      <c r="GL66" s="22">
        <f t="shared" si="344"/>
        <v>10.199341492536846</v>
      </c>
      <c r="GM66" s="22">
        <f t="shared" si="345"/>
        <v>10.145720135573645</v>
      </c>
      <c r="GN66" s="22">
        <f t="shared" si="345"/>
        <v>10.092370224721117</v>
      </c>
      <c r="GO66" s="22">
        <f t="shared" si="345"/>
        <v>10.039290549347012</v>
      </c>
      <c r="GP66" s="22">
        <f t="shared" si="345"/>
        <v>9.9864799012431344</v>
      </c>
      <c r="GQ66" s="22">
        <f t="shared" si="345"/>
        <v>9.9339370751061065</v>
      </c>
      <c r="GR66" s="22">
        <f t="shared" si="345"/>
        <v>9.8816608679446585</v>
      </c>
      <c r="GS66" s="22">
        <f t="shared" si="345"/>
        <v>9.8296500801932396</v>
      </c>
      <c r="GT66" s="22">
        <f t="shared" si="345"/>
        <v>9.7779035151417126</v>
      </c>
      <c r="GU66" s="22">
        <f t="shared" si="345"/>
        <v>9.7264199793025323</v>
      </c>
      <c r="GV66" s="22">
        <f t="shared" si="345"/>
        <v>9.6751982824877292</v>
      </c>
      <c r="GW66" s="22">
        <f t="shared" si="345"/>
        <v>9.6242372373984999</v>
      </c>
      <c r="GX66" s="22">
        <f t="shared" si="345"/>
        <v>9.5735356600952191</v>
      </c>
      <c r="GY66" s="22">
        <f t="shared" si="345"/>
        <v>9.5230923702995156</v>
      </c>
      <c r="GZ66" s="22">
        <f t="shared" si="345"/>
        <v>9.472906191362231</v>
      </c>
      <c r="HA66" s="22">
        <f t="shared" si="345"/>
        <v>9.4229759497627672</v>
      </c>
      <c r="HB66" s="22">
        <f t="shared" si="345"/>
        <v>9.3733004756563627</v>
      </c>
      <c r="HC66" s="22">
        <f t="shared" si="346"/>
        <v>9.3238786028413578</v>
      </c>
      <c r="HD66" s="22">
        <f t="shared" si="346"/>
        <v>9.2747091696856163</v>
      </c>
      <c r="HE66" s="22">
        <f t="shared" si="346"/>
        <v>9.2257910244154946</v>
      </c>
      <c r="HF66" s="22">
        <f t="shared" si="346"/>
        <v>9.1771230047205954</v>
      </c>
      <c r="HG66" s="22">
        <f t="shared" si="346"/>
        <v>9.1287039589651187</v>
      </c>
      <c r="HH66" s="22">
        <f t="shared" si="346"/>
        <v>9.0805327396029796</v>
      </c>
      <c r="HI66" s="22">
        <f t="shared" si="346"/>
        <v>9.0326082026042265</v>
      </c>
      <c r="HJ66" s="22">
        <f t="shared" si="346"/>
        <v>8.9849292079192224</v>
      </c>
      <c r="HK66" s="22">
        <f t="shared" si="346"/>
        <v>8.9374946191405051</v>
      </c>
      <c r="HL66" s="22">
        <f t="shared" si="346"/>
        <v>8.8903033034805539</v>
      </c>
      <c r="HM66" s="22">
        <f t="shared" si="346"/>
        <v>8.843354132068006</v>
      </c>
      <c r="HN66" s="22">
        <f t="shared" si="346"/>
        <v>8.7966459798364873</v>
      </c>
      <c r="HO66" s="22">
        <f t="shared" si="346"/>
        <v>8.7501777256917403</v>
      </c>
      <c r="HP66" s="22">
        <f t="shared" si="346"/>
        <v>8.7039482522318288</v>
      </c>
      <c r="HQ66" s="22">
        <f t="shared" si="346"/>
        <v>8.6579564466381154</v>
      </c>
      <c r="HR66" s="22">
        <f t="shared" si="346"/>
        <v>8.6122011996109791</v>
      </c>
      <c r="HS66" s="22">
        <f t="shared" si="347"/>
        <v>8.5666814045482695</v>
      </c>
      <c r="HT66" s="22">
        <f t="shared" si="347"/>
        <v>8.5213959592765853</v>
      </c>
      <c r="HU66" s="22">
        <f t="shared" si="347"/>
        <v>8.4763437654537181</v>
      </c>
      <c r="HV66" s="22">
        <f t="shared" si="347"/>
        <v>8.4315237287113192</v>
      </c>
      <c r="HW66" s="22">
        <f t="shared" si="347"/>
        <v>8.3869347586819458</v>
      </c>
      <c r="HX66" s="22">
        <f t="shared" si="347"/>
        <v>8.3425757684850783</v>
      </c>
      <c r="HY66" s="22">
        <f t="shared" si="347"/>
        <v>8.2984456752576161</v>
      </c>
      <c r="HZ66" s="22">
        <f t="shared" si="347"/>
        <v>8.2545434000310696</v>
      </c>
      <c r="IA66" s="22">
        <f t="shared" si="347"/>
        <v>8.2108678676721549</v>
      </c>
      <c r="IB66" s="22">
        <f t="shared" si="347"/>
        <v>8.1674180068743976</v>
      </c>
      <c r="IC66" s="22">
        <f t="shared" si="347"/>
        <v>8.1241927499148652</v>
      </c>
      <c r="ID66" s="22">
        <f t="shared" si="347"/>
        <v>8.0811910329626233</v>
      </c>
      <c r="IE66" s="22">
        <f t="shared" si="347"/>
        <v>8.0384117960657466</v>
      </c>
      <c r="IF66" s="22">
        <f t="shared" si="347"/>
        <v>7.995853982953423</v>
      </c>
      <c r="IG66" s="22">
        <f t="shared" si="347"/>
        <v>7.9535165410856701</v>
      </c>
      <c r="IH66" s="22">
        <f t="shared" si="347"/>
        <v>7.9113984212809072</v>
      </c>
      <c r="II66" s="22">
        <f t="shared" si="348"/>
        <v>7.8694985784442784</v>
      </c>
      <c r="IJ66" s="22">
        <f t="shared" si="348"/>
        <v>7.8278159713487092</v>
      </c>
      <c r="IK66" s="22">
        <f t="shared" si="348"/>
        <v>7.7863495625332062</v>
      </c>
      <c r="IL66" s="22">
        <f t="shared" si="348"/>
        <v>7.7450983182576429</v>
      </c>
      <c r="IM66" s="22">
        <f t="shared" si="348"/>
        <v>7.7040612086791045</v>
      </c>
      <c r="IN66" s="22">
        <f t="shared" si="348"/>
        <v>7.6632372076138484</v>
      </c>
      <c r="IO66" s="22">
        <f t="shared" si="348"/>
        <v>7.6226252928930522</v>
      </c>
      <c r="IP66" s="22">
        <f t="shared" si="348"/>
        <v>7.5822244460711667</v>
      </c>
      <c r="IQ66" s="22">
        <f t="shared" si="348"/>
        <v>7.5420336520451734</v>
      </c>
      <c r="IR66" s="22">
        <f t="shared" si="348"/>
        <v>7.5020518996502306</v>
      </c>
      <c r="IS66" s="22">
        <f t="shared" si="348"/>
        <v>7.4622781815473695</v>
      </c>
      <c r="IT66" s="22">
        <f t="shared" si="348"/>
        <v>7.4227114940409571</v>
      </c>
      <c r="IU66" s="22">
        <f t="shared" si="348"/>
        <v>7.3833508372511156</v>
      </c>
      <c r="IV66" s="22">
        <f t="shared" si="348"/>
        <v>7.3441952148526148</v>
      </c>
      <c r="IW66" s="22">
        <f t="shared" si="348"/>
        <v>7.3052436343385612</v>
      </c>
      <c r="IX66" s="22">
        <f t="shared" si="348"/>
        <v>7.2664951070870174</v>
      </c>
      <c r="IY66" s="22">
        <f t="shared" si="79"/>
        <v>7.2279486481370583</v>
      </c>
      <c r="IZ66" s="22">
        <f t="shared" si="79"/>
        <v>7.1896032761525817</v>
      </c>
      <c r="JA66" s="22">
        <f t="shared" si="79"/>
        <v>7.1514580137452866</v>
      </c>
      <c r="JB66" s="22">
        <f t="shared" si="79"/>
        <v>7.113511887089544</v>
      </c>
      <c r="JC66" s="22">
        <f t="shared" si="79"/>
        <v>7.0757639261667533</v>
      </c>
      <c r="JD66" s="22">
        <f t="shared" si="79"/>
        <v>7.0382131644395551</v>
      </c>
      <c r="JE66" s="22">
        <f t="shared" si="79"/>
        <v>7.0008586390628142</v>
      </c>
      <c r="JF66" s="22">
        <f t="shared" si="79"/>
        <v>6.9636993908791007</v>
      </c>
      <c r="JG66" s="22">
        <f t="shared" si="79"/>
        <v>6.9267344643420357</v>
      </c>
      <c r="JH66" s="22">
        <f t="shared" si="79"/>
        <v>6.8899629078562823</v>
      </c>
      <c r="JI66" s="22">
        <f t="shared" si="79"/>
        <v>6.8533837732600418</v>
      </c>
      <c r="JJ66" s="22">
        <f t="shared" si="79"/>
        <v>6.8169961162928008</v>
      </c>
      <c r="JK66" s="22">
        <f t="shared" si="79"/>
        <v>6.7807989963073805</v>
      </c>
      <c r="JL66" s="22">
        <f t="shared" si="79"/>
        <v>6.7447914763432451</v>
      </c>
      <c r="JM66" s="22">
        <f t="shared" si="79"/>
        <v>6.7089726229750273</v>
      </c>
      <c r="JN66" s="22">
        <f t="shared" si="79"/>
        <v>6.6733415064649835</v>
      </c>
      <c r="JO66" s="22">
        <f t="shared" si="79"/>
        <v>6.6378972007202997</v>
      </c>
      <c r="JP66" s="22">
        <f t="shared" si="79"/>
        <v>6.6026387833241271</v>
      </c>
      <c r="JQ66" s="22">
        <f t="shared" si="79"/>
        <v>6.567565335457104</v>
      </c>
      <c r="JR66" s="22">
        <f t="shared" si="79"/>
        <v>6.5326759421401022</v>
      </c>
      <c r="JS66" s="22">
        <f t="shared" si="79"/>
        <v>6.4979696916596517</v>
      </c>
      <c r="JT66" s="22">
        <f t="shared" si="79"/>
        <v>6.4634456762218067</v>
      </c>
      <c r="JU66" s="22">
        <f t="shared" si="79"/>
        <v>6.429102991576042</v>
      </c>
      <c r="JV66" s="22">
        <f t="shared" si="79"/>
        <v>6.3949407371514493</v>
      </c>
      <c r="JW66" s="22">
        <f t="shared" si="79"/>
        <v>6.3609580159433348</v>
      </c>
      <c r="JX66" s="22">
        <f t="shared" si="79"/>
        <v>6.3271539344481829</v>
      </c>
      <c r="JY66" s="22">
        <f t="shared" si="79"/>
        <v>6.2935276028371083</v>
      </c>
      <c r="JZ66" s="22">
        <f t="shared" si="79"/>
        <v>6.260078135073039</v>
      </c>
      <c r="KA66" s="22">
        <f t="shared" si="79"/>
        <v>6.2268046484338635</v>
      </c>
      <c r="KB66" s="22">
        <f t="shared" si="79"/>
        <v>6.1937062638636258</v>
      </c>
      <c r="KC66" s="22">
        <f t="shared" si="79"/>
        <v>6.1607821060226442</v>
      </c>
      <c r="KD66" s="22">
        <f t="shared" si="79"/>
        <v>6.128031303141805</v>
      </c>
      <c r="KE66" s="22">
        <f t="shared" si="79"/>
        <v>6.095452987206321</v>
      </c>
      <c r="KF66" s="22">
        <f t="shared" si="79"/>
        <v>6.0630462936816283</v>
      </c>
      <c r="KG66"/>
      <c r="KH66"/>
      <c r="KI66"/>
      <c r="KJ66"/>
      <c r="KK66"/>
      <c r="KL66"/>
      <c r="KM66"/>
      <c r="KN66"/>
      <c r="KO66"/>
    </row>
    <row r="67" spans="1:301" s="22" customFormat="1" x14ac:dyDescent="0.2">
      <c r="A67" t="s">
        <v>61</v>
      </c>
      <c r="B67" s="22">
        <f>(B63*10^6)*(B64*10^3)*(B65/(10^12))*B66</f>
        <v>6566.7175901106575</v>
      </c>
      <c r="C67" s="22">
        <f t="shared" ref="C67:BN67" si="349">(C63*10^6)*(C64*10^3)*(C65/(10^12))*C66</f>
        <v>6655.399395657445</v>
      </c>
      <c r="D67" s="22">
        <f t="shared" si="349"/>
        <v>6743.6726684280084</v>
      </c>
      <c r="E67" s="22">
        <f t="shared" si="349"/>
        <v>6830.8829041410854</v>
      </c>
      <c r="F67" s="22">
        <f t="shared" si="349"/>
        <v>6916.815860549953</v>
      </c>
      <c r="G67" s="22">
        <f t="shared" si="349"/>
        <v>7001.2568883645263</v>
      </c>
      <c r="H67" s="22">
        <f t="shared" si="349"/>
        <v>7083.9918437304768</v>
      </c>
      <c r="I67" s="22">
        <f t="shared" si="349"/>
        <v>7164.8080284041671</v>
      </c>
      <c r="J67" s="22">
        <f t="shared" si="349"/>
        <v>7243.4951413926592</v>
      </c>
      <c r="K67" s="22">
        <f t="shared" si="349"/>
        <v>7319.8462412633571</v>
      </c>
      <c r="L67" s="22">
        <f t="shared" si="349"/>
        <v>7393.6587117571589</v>
      </c>
      <c r="M67" s="22">
        <f t="shared" si="349"/>
        <v>7464.7352261078649</v>
      </c>
      <c r="N67" s="22">
        <f t="shared" si="349"/>
        <v>7542.3922691219041</v>
      </c>
      <c r="O67" s="22">
        <f t="shared" si="349"/>
        <v>7626.8238475321004</v>
      </c>
      <c r="P67" s="22">
        <f t="shared" si="349"/>
        <v>7718.2459326041453</v>
      </c>
      <c r="Q67" s="22">
        <f t="shared" si="349"/>
        <v>7816.898158705726</v>
      </c>
      <c r="R67" s="22">
        <f t="shared" si="349"/>
        <v>7911.4430774884968</v>
      </c>
      <c r="S67" s="22">
        <f t="shared" si="349"/>
        <v>8001.5628666372049</v>
      </c>
      <c r="T67" s="22">
        <f t="shared" si="349"/>
        <v>8086.9505811874324</v>
      </c>
      <c r="U67" s="22">
        <f t="shared" si="349"/>
        <v>8167.3120240867484</v>
      </c>
      <c r="V67" s="22">
        <f t="shared" si="349"/>
        <v>8242.3675765563439</v>
      </c>
      <c r="W67" s="22">
        <f t="shared" si="349"/>
        <v>8349.0772702416252</v>
      </c>
      <c r="X67" s="22">
        <f t="shared" si="349"/>
        <v>8456.8968648229074</v>
      </c>
      <c r="Y67" s="22">
        <f t="shared" si="349"/>
        <v>8565.7239480032713</v>
      </c>
      <c r="Z67" s="22">
        <f t="shared" si="349"/>
        <v>8675.4503161197063</v>
      </c>
      <c r="AA67" s="22">
        <f t="shared" si="349"/>
        <v>8785.9609008996522</v>
      </c>
      <c r="AB67" s="22">
        <f t="shared" si="349"/>
        <v>8897.1336352662966</v>
      </c>
      <c r="AC67" s="22">
        <f t="shared" si="349"/>
        <v>9008.8393194723976</v>
      </c>
      <c r="AD67" s="22">
        <f t="shared" si="349"/>
        <v>9120.9415226900292</v>
      </c>
      <c r="AE67" s="22">
        <f t="shared" si="349"/>
        <v>9233.2964973270191</v>
      </c>
      <c r="AF67" s="22">
        <f t="shared" si="349"/>
        <v>9345.7531163139574</v>
      </c>
      <c r="AG67" s="22">
        <f t="shared" si="349"/>
        <v>9424.895217836638</v>
      </c>
      <c r="AH67" s="22">
        <f t="shared" si="349"/>
        <v>9506.1027597393586</v>
      </c>
      <c r="AI67" s="22">
        <f t="shared" si="349"/>
        <v>9589.3869985173696</v>
      </c>
      <c r="AJ67" s="22">
        <f t="shared" si="349"/>
        <v>9674.7609984739338</v>
      </c>
      <c r="AK67" s="22">
        <f t="shared" si="349"/>
        <v>9762.2417110374718</v>
      </c>
      <c r="AL67" s="22">
        <f t="shared" si="349"/>
        <v>9851.8502008713549</v>
      </c>
      <c r="AM67" s="22">
        <f t="shared" si="349"/>
        <v>9943.6118889122336</v>
      </c>
      <c r="AN67" s="22">
        <f t="shared" si="349"/>
        <v>10037.556834581941</v>
      </c>
      <c r="AO67" s="22">
        <f t="shared" si="349"/>
        <v>10133.720029890508</v>
      </c>
      <c r="AP67" s="22">
        <f t="shared" si="349"/>
        <v>10232.141721975624</v>
      </c>
      <c r="AQ67" s="22">
        <f t="shared" si="349"/>
        <v>10354.454011211486</v>
      </c>
      <c r="AR67" s="22">
        <f t="shared" si="349"/>
        <v>10477.322667428065</v>
      </c>
      <c r="AS67" s="22">
        <f t="shared" si="349"/>
        <v>10600.687223802055</v>
      </c>
      <c r="AT67" s="22">
        <f t="shared" si="349"/>
        <v>10724.485548140981</v>
      </c>
      <c r="AU67" s="22">
        <f t="shared" si="349"/>
        <v>10848.653093837969</v>
      </c>
      <c r="AV67" s="22">
        <f t="shared" si="349"/>
        <v>10973.122902250363</v>
      </c>
      <c r="AW67" s="22">
        <f t="shared" si="349"/>
        <v>11097.825615773701</v>
      </c>
      <c r="AX67" s="22">
        <f t="shared" si="349"/>
        <v>11222.689493285716</v>
      </c>
      <c r="AY67" s="22">
        <f t="shared" si="349"/>
        <v>11347.640422395478</v>
      </c>
      <c r="AZ67" s="22">
        <f t="shared" si="349"/>
        <v>11472.60193288725</v>
      </c>
      <c r="BA67" s="22">
        <f t="shared" si="349"/>
        <v>11559.088797245438</v>
      </c>
      <c r="BB67" s="22">
        <f t="shared" si="349"/>
        <v>11648.186527050941</v>
      </c>
      <c r="BC67" s="22">
        <f t="shared" si="349"/>
        <v>11739.816604770813</v>
      </c>
      <c r="BD67" s="22">
        <f t="shared" si="349"/>
        <v>11833.897527454448</v>
      </c>
      <c r="BE67" s="22">
        <f t="shared" si="349"/>
        <v>11930.346664112783</v>
      </c>
      <c r="BF67" s="22">
        <f t="shared" si="349"/>
        <v>12029.080130147897</v>
      </c>
      <c r="BG67" s="22">
        <f t="shared" si="349"/>
        <v>12130.012652079446</v>
      </c>
      <c r="BH67" s="22">
        <f t="shared" si="349"/>
        <v>12233.057457369627</v>
      </c>
      <c r="BI67" s="22">
        <f t="shared" si="349"/>
        <v>12338.126176102944</v>
      </c>
      <c r="BJ67" s="22">
        <f t="shared" si="349"/>
        <v>12445.128756623639</v>
      </c>
      <c r="BK67" s="22">
        <f t="shared" si="349"/>
        <v>12587.200083261912</v>
      </c>
      <c r="BL67" s="22">
        <f t="shared" si="349"/>
        <v>12732.414962606064</v>
      </c>
      <c r="BM67" s="22">
        <f t="shared" si="349"/>
        <v>12880.833168586369</v>
      </c>
      <c r="BN67" s="22">
        <f t="shared" si="349"/>
        <v>13032.517531573056</v>
      </c>
      <c r="BO67" s="22">
        <f t="shared" ref="BO67:DZ67" si="350">(BO63*10^6)*(BO64*10^3)*(BO65/(10^12))*BO66</f>
        <v>13187.533328263371</v>
      </c>
      <c r="BP67" s="22">
        <f t="shared" si="350"/>
        <v>13345.948370779677</v>
      </c>
      <c r="BQ67" s="22">
        <f t="shared" si="350"/>
        <v>13507.833086615445</v>
      </c>
      <c r="BR67" s="22">
        <f t="shared" si="350"/>
        <v>13673.260630373679</v>
      </c>
      <c r="BS67" s="22">
        <f t="shared" si="350"/>
        <v>13842.306979746747</v>
      </c>
      <c r="BT67" s="22">
        <f t="shared" si="350"/>
        <v>14015.051038622878</v>
      </c>
      <c r="BU67" s="22">
        <f t="shared" si="350"/>
        <v>14216.448941876582</v>
      </c>
      <c r="BV67" s="22">
        <f t="shared" si="350"/>
        <v>14418.799167050309</v>
      </c>
      <c r="BW67" s="22">
        <f t="shared" si="350"/>
        <v>14621.927321261945</v>
      </c>
      <c r="BX67" s="22">
        <f t="shared" si="350"/>
        <v>14825.65128841626</v>
      </c>
      <c r="BY67" s="22">
        <f t="shared" si="350"/>
        <v>15029.78085298551</v>
      </c>
      <c r="BZ67" s="22">
        <f t="shared" si="350"/>
        <v>15234.117691552417</v>
      </c>
      <c r="CA67" s="22">
        <f t="shared" si="350"/>
        <v>15438.455346673225</v>
      </c>
      <c r="CB67" s="22">
        <f t="shared" si="350"/>
        <v>15642.579265717457</v>
      </c>
      <c r="CC67" s="22">
        <f t="shared" si="350"/>
        <v>15846.26684993647</v>
      </c>
      <c r="CD67" s="22">
        <f t="shared" si="350"/>
        <v>16049.287517749051</v>
      </c>
      <c r="CE67" s="22">
        <f t="shared" si="350"/>
        <v>16202.487154745268</v>
      </c>
      <c r="CF67" s="22">
        <f t="shared" si="350"/>
        <v>16343.552374107858</v>
      </c>
      <c r="CG67" s="22">
        <f t="shared" si="350"/>
        <v>16472.126868098974</v>
      </c>
      <c r="CH67" s="22">
        <f t="shared" si="350"/>
        <v>16587.882170733774</v>
      </c>
      <c r="CI67" s="22">
        <f t="shared" si="350"/>
        <v>16690.520070465918</v>
      </c>
      <c r="CJ67" s="22">
        <f t="shared" si="350"/>
        <v>16779.773936803809</v>
      </c>
      <c r="CK67" s="22">
        <f t="shared" si="350"/>
        <v>16855.409862279324</v>
      </c>
      <c r="CL67" s="22">
        <f t="shared" si="350"/>
        <v>16917.227733834308</v>
      </c>
      <c r="CM67" s="22">
        <f t="shared" si="350"/>
        <v>16965.062135225155</v>
      </c>
      <c r="CN67" s="22">
        <f t="shared" si="350"/>
        <v>16998.783098448883</v>
      </c>
      <c r="CO67" s="22">
        <f t="shared" si="350"/>
        <v>17034.441129789226</v>
      </c>
      <c r="CP67" s="22">
        <f t="shared" si="350"/>
        <v>17069.669821999843</v>
      </c>
      <c r="CQ67" s="22">
        <f t="shared" si="350"/>
        <v>17104.464998374489</v>
      </c>
      <c r="CR67" s="22">
        <f t="shared" si="350"/>
        <v>17138.822588942818</v>
      </c>
      <c r="CS67" s="22">
        <f t="shared" si="350"/>
        <v>17172.738597089312</v>
      </c>
      <c r="CT67" s="22">
        <f t="shared" si="350"/>
        <v>17206.209098782874</v>
      </c>
      <c r="CU67" s="22">
        <f t="shared" si="350"/>
        <v>17239.230240479104</v>
      </c>
      <c r="CV67" s="22">
        <f t="shared" si="350"/>
        <v>17271.798241047516</v>
      </c>
      <c r="CW67" s="22">
        <f t="shared" si="350"/>
        <v>17303.909389314213</v>
      </c>
      <c r="CX67" s="22">
        <f t="shared" si="350"/>
        <v>17335.560048134648</v>
      </c>
      <c r="CY67" s="22">
        <f t="shared" si="350"/>
        <v>17366.746649263852</v>
      </c>
      <c r="CZ67" s="22">
        <f t="shared" si="350"/>
        <v>17397.465698022992</v>
      </c>
      <c r="DA67" s="22">
        <f t="shared" si="350"/>
        <v>17427.713769651</v>
      </c>
      <c r="DB67" s="22">
        <f t="shared" si="350"/>
        <v>17457.487512685289</v>
      </c>
      <c r="DC67" s="22">
        <f t="shared" si="350"/>
        <v>17486.783646609201</v>
      </c>
      <c r="DD67" s="22">
        <f t="shared" si="350"/>
        <v>17515.598962521315</v>
      </c>
      <c r="DE67" s="22">
        <f t="shared" si="350"/>
        <v>17543.930322340126</v>
      </c>
      <c r="DF67" s="22">
        <f t="shared" si="350"/>
        <v>17571.774661183314</v>
      </c>
      <c r="DG67" s="22">
        <f t="shared" si="350"/>
        <v>17599.128985180825</v>
      </c>
      <c r="DH67" s="22">
        <f t="shared" si="350"/>
        <v>17625.990373867884</v>
      </c>
      <c r="DI67" s="22">
        <f t="shared" si="350"/>
        <v>17652.355980198212</v>
      </c>
      <c r="DJ67" s="22">
        <f t="shared" si="350"/>
        <v>17678.223027023112</v>
      </c>
      <c r="DK67" s="22">
        <f t="shared" si="350"/>
        <v>17703.588810500569</v>
      </c>
      <c r="DL67" s="22">
        <f t="shared" si="350"/>
        <v>17728.450697769127</v>
      </c>
      <c r="DM67" s="22">
        <f t="shared" si="350"/>
        <v>17752.806129935143</v>
      </c>
      <c r="DN67" s="22">
        <f t="shared" si="350"/>
        <v>17776.652620720612</v>
      </c>
      <c r="DO67" s="22">
        <f t="shared" si="350"/>
        <v>17799.987757442548</v>
      </c>
      <c r="DP67" s="22">
        <f t="shared" si="350"/>
        <v>17822.809199552139</v>
      </c>
      <c r="DQ67" s="22">
        <f t="shared" si="350"/>
        <v>17845.114679272079</v>
      </c>
      <c r="DR67" s="22">
        <f t="shared" si="350"/>
        <v>17866.902002043345</v>
      </c>
      <c r="DS67" s="22">
        <f t="shared" si="350"/>
        <v>17888.169045197814</v>
      </c>
      <c r="DT67" s="22">
        <f t="shared" si="350"/>
        <v>17908.913759909014</v>
      </c>
      <c r="DU67" s="22">
        <f t="shared" si="350"/>
        <v>17929.134171095939</v>
      </c>
      <c r="DV67" s="22">
        <f t="shared" si="350"/>
        <v>17948.828375877278</v>
      </c>
      <c r="DW67" s="22">
        <f t="shared" si="350"/>
        <v>17967.994545495345</v>
      </c>
      <c r="DX67" s="22">
        <f t="shared" si="350"/>
        <v>17986.630923403962</v>
      </c>
      <c r="DY67" s="22">
        <f t="shared" si="350"/>
        <v>18004.735824200056</v>
      </c>
      <c r="DZ67" s="22">
        <f t="shared" si="350"/>
        <v>18022.307635603818</v>
      </c>
      <c r="EA67" s="22">
        <f t="shared" ref="EA67:GL67" si="351">(EA63*10^6)*(EA64*10^3)*(EA65/(10^12))*EA66</f>
        <v>18039.344818450765</v>
      </c>
      <c r="EB67" s="22">
        <f t="shared" si="351"/>
        <v>18055.845908291089</v>
      </c>
      <c r="EC67" s="22">
        <f t="shared" si="351"/>
        <v>18071.809512270258</v>
      </c>
      <c r="ED67" s="22">
        <f t="shared" si="351"/>
        <v>18087.234307730465</v>
      </c>
      <c r="EE67" s="22">
        <f t="shared" si="351"/>
        <v>18102.119045597945</v>
      </c>
      <c r="EF67" s="22">
        <f t="shared" si="351"/>
        <v>18116.462548072435</v>
      </c>
      <c r="EG67" s="22">
        <f t="shared" si="351"/>
        <v>18130.263708116017</v>
      </c>
      <c r="EH67" s="22">
        <f t="shared" si="351"/>
        <v>18143.521491674906</v>
      </c>
      <c r="EI67" s="22">
        <f t="shared" si="351"/>
        <v>18156.234933160846</v>
      </c>
      <c r="EJ67" s="22">
        <f t="shared" si="351"/>
        <v>18168.403143074072</v>
      </c>
      <c r="EK67" s="22">
        <f t="shared" si="351"/>
        <v>18180.025302043985</v>
      </c>
      <c r="EL67" s="22">
        <f t="shared" si="351"/>
        <v>18191.100659818636</v>
      </c>
      <c r="EM67" s="22">
        <f t="shared" si="351"/>
        <v>18201.628535034055</v>
      </c>
      <c r="EN67" s="22">
        <f t="shared" si="351"/>
        <v>18211.608318907551</v>
      </c>
      <c r="EO67" s="22">
        <f t="shared" si="351"/>
        <v>18221.039473790177</v>
      </c>
      <c r="EP67" s="22">
        <f t="shared" si="351"/>
        <v>18229.921531813041</v>
      </c>
      <c r="EQ67" s="22">
        <f t="shared" si="351"/>
        <v>18238.254094216278</v>
      </c>
      <c r="ER67" s="22">
        <f t="shared" si="351"/>
        <v>18246.036829411874</v>
      </c>
      <c r="ES67" s="22">
        <f t="shared" si="351"/>
        <v>18253.269475758872</v>
      </c>
      <c r="ET67" s="22">
        <f t="shared" si="351"/>
        <v>18259.951839051599</v>
      </c>
      <c r="EU67" s="22">
        <f t="shared" si="351"/>
        <v>18266.083791300851</v>
      </c>
      <c r="EV67" s="22">
        <f t="shared" si="351"/>
        <v>18271.66527622391</v>
      </c>
      <c r="EW67" s="22">
        <f t="shared" si="351"/>
        <v>18276.696301376393</v>
      </c>
      <c r="EX67" s="22">
        <f t="shared" si="351"/>
        <v>18281.176941329777</v>
      </c>
      <c r="EY67" s="22">
        <f t="shared" si="351"/>
        <v>18285.107337312584</v>
      </c>
      <c r="EZ67" s="22">
        <f t="shared" si="351"/>
        <v>18288.487695668573</v>
      </c>
      <c r="FA67" s="22">
        <f t="shared" si="351"/>
        <v>18291.318287574995</v>
      </c>
      <c r="FB67" s="22">
        <f t="shared" si="351"/>
        <v>18293.5994504144</v>
      </c>
      <c r="FC67" s="22">
        <f t="shared" si="351"/>
        <v>18295.331584868378</v>
      </c>
      <c r="FD67" s="22">
        <f t="shared" si="351"/>
        <v>18296.515156867379</v>
      </c>
      <c r="FE67" s="22">
        <f t="shared" si="351"/>
        <v>18297.150695102646</v>
      </c>
      <c r="FF67" s="22">
        <f t="shared" si="351"/>
        <v>18297.238791560234</v>
      </c>
      <c r="FG67" s="22">
        <f t="shared" si="351"/>
        <v>18296.780100997377</v>
      </c>
      <c r="FH67" s="22">
        <f t="shared" si="351"/>
        <v>18295.775343232006</v>
      </c>
      <c r="FI67" s="22">
        <f t="shared" si="351"/>
        <v>18294.225295286127</v>
      </c>
      <c r="FJ67" s="22">
        <f t="shared" si="351"/>
        <v>18292.130795958183</v>
      </c>
      <c r="FK67" s="22">
        <f t="shared" si="351"/>
        <v>18289.492743727227</v>
      </c>
      <c r="FL67" s="22">
        <f t="shared" si="351"/>
        <v>18286.312098654904</v>
      </c>
      <c r="FM67" s="22">
        <f t="shared" si="351"/>
        <v>18282.589879241055</v>
      </c>
      <c r="FN67" s="22">
        <f t="shared" si="351"/>
        <v>18278.327162877998</v>
      </c>
      <c r="FO67" s="22">
        <f t="shared" si="351"/>
        <v>18273.525085317797</v>
      </c>
      <c r="FP67" s="22">
        <f t="shared" si="351"/>
        <v>18268.184839002191</v>
      </c>
      <c r="FQ67" s="22">
        <f t="shared" si="351"/>
        <v>18262.30767305565</v>
      </c>
      <c r="FR67" s="22">
        <f t="shared" si="351"/>
        <v>18255.894891256605</v>
      </c>
      <c r="FS67" s="22">
        <f t="shared" si="351"/>
        <v>18248.947854395999</v>
      </c>
      <c r="FT67" s="22">
        <f t="shared" si="351"/>
        <v>18241.467976374035</v>
      </c>
      <c r="FU67" s="22">
        <f t="shared" si="351"/>
        <v>18233.456725922413</v>
      </c>
      <c r="FV67" s="22">
        <f t="shared" si="351"/>
        <v>18224.915645923003</v>
      </c>
      <c r="FW67" s="22">
        <f t="shared" si="351"/>
        <v>18215.846302818649</v>
      </c>
      <c r="FX67" s="22">
        <f t="shared" si="351"/>
        <v>18206.250366664022</v>
      </c>
      <c r="FY67" s="22">
        <f t="shared" si="351"/>
        <v>18196.129496420228</v>
      </c>
      <c r="FZ67" s="22">
        <f t="shared" si="351"/>
        <v>18185.485404660463</v>
      </c>
      <c r="GA67" s="22">
        <f t="shared" si="351"/>
        <v>18174.319874088043</v>
      </c>
      <c r="GB67" s="22">
        <f t="shared" si="351"/>
        <v>18162.634735751231</v>
      </c>
      <c r="GC67" s="22">
        <f t="shared" si="351"/>
        <v>18150.431873601312</v>
      </c>
      <c r="GD67" s="22">
        <f t="shared" si="351"/>
        <v>18137.713218386089</v>
      </c>
      <c r="GE67" s="22">
        <f t="shared" si="351"/>
        <v>18124.480749472903</v>
      </c>
      <c r="GF67" s="22">
        <f t="shared" si="351"/>
        <v>18110.73649179015</v>
      </c>
      <c r="GG67" s="22">
        <f t="shared" si="351"/>
        <v>18096.482518052817</v>
      </c>
      <c r="GH67" s="22">
        <f t="shared" si="351"/>
        <v>18081.720946160687</v>
      </c>
      <c r="GI67" s="22">
        <f t="shared" si="351"/>
        <v>18066.453941299114</v>
      </c>
      <c r="GJ67" s="22">
        <f t="shared" si="351"/>
        <v>18050.683711450591</v>
      </c>
      <c r="GK67" s="22">
        <f t="shared" si="351"/>
        <v>18034.41250779801</v>
      </c>
      <c r="GL67" s="22">
        <f t="shared" si="351"/>
        <v>18017.355498052184</v>
      </c>
      <c r="GM67" s="22">
        <f t="shared" ref="GM67:IX67" si="352">(GM63*10^6)*(GM64*10^3)*(GM65/(10^12))*GM66</f>
        <v>17999.515681494686</v>
      </c>
      <c r="GN67" s="22">
        <f t="shared" si="352"/>
        <v>17980.896146006115</v>
      </c>
      <c r="GO67" s="22">
        <f t="shared" si="352"/>
        <v>17961.500068404755</v>
      </c>
      <c r="GP67" s="22">
        <f t="shared" si="352"/>
        <v>17941.330714169657</v>
      </c>
      <c r="GQ67" s="22">
        <f t="shared" si="352"/>
        <v>17920.391439686569</v>
      </c>
      <c r="GR67" s="22">
        <f t="shared" si="352"/>
        <v>17898.685687044712</v>
      </c>
      <c r="GS67" s="22">
        <f t="shared" si="352"/>
        <v>17876.21699070555</v>
      </c>
      <c r="GT67" s="22">
        <f t="shared" si="352"/>
        <v>17852.988972461771</v>
      </c>
      <c r="GU67" s="22">
        <f t="shared" si="352"/>
        <v>17829.005342926062</v>
      </c>
      <c r="GV67" s="22">
        <f t="shared" si="352"/>
        <v>17804.269901001688</v>
      </c>
      <c r="GW67" s="22">
        <f t="shared" si="352"/>
        <v>17778.786529872315</v>
      </c>
      <c r="GX67" s="22">
        <f t="shared" si="352"/>
        <v>17752.559199220555</v>
      </c>
      <c r="GY67" s="22">
        <f t="shared" si="352"/>
        <v>17725.591966302767</v>
      </c>
      <c r="GZ67" s="22">
        <f t="shared" si="352"/>
        <v>17697.888974645746</v>
      </c>
      <c r="HA67" s="22">
        <f t="shared" si="352"/>
        <v>17669.454449326822</v>
      </c>
      <c r="HB67" s="22">
        <f t="shared" si="352"/>
        <v>17640.292699790822</v>
      </c>
      <c r="HC67" s="22">
        <f t="shared" si="352"/>
        <v>17610.40811850661</v>
      </c>
      <c r="HD67" s="22">
        <f t="shared" si="352"/>
        <v>17579.80518401165</v>
      </c>
      <c r="HE67" s="22">
        <f t="shared" si="352"/>
        <v>17548.488482936096</v>
      </c>
      <c r="HF67" s="22">
        <f t="shared" si="352"/>
        <v>17516.46261944851</v>
      </c>
      <c r="HG67" s="22">
        <f t="shared" si="352"/>
        <v>17483.732306339636</v>
      </c>
      <c r="HH67" s="22">
        <f t="shared" si="352"/>
        <v>17450.30233692157</v>
      </c>
      <c r="HI67" s="22">
        <f t="shared" si="352"/>
        <v>17416.177579627623</v>
      </c>
      <c r="HJ67" s="22">
        <f t="shared" si="352"/>
        <v>17381.362980273545</v>
      </c>
      <c r="HK67" s="22">
        <f t="shared" si="352"/>
        <v>17345.863558349742</v>
      </c>
      <c r="HL67" s="22">
        <f t="shared" si="352"/>
        <v>17309.684405636592</v>
      </c>
      <c r="HM67" s="22">
        <f t="shared" si="352"/>
        <v>17272.830687213627</v>
      </c>
      <c r="HN67" s="22">
        <f t="shared" si="352"/>
        <v>17235.307639413269</v>
      </c>
      <c r="HO67" s="22">
        <f t="shared" si="352"/>
        <v>17197.120569866092</v>
      </c>
      <c r="HP67" s="22">
        <f t="shared" si="352"/>
        <v>17158.274854151674</v>
      </c>
      <c r="HQ67" s="22">
        <f t="shared" si="352"/>
        <v>17118.775940985663</v>
      </c>
      <c r="HR67" s="22">
        <f t="shared" si="352"/>
        <v>17078.629343473905</v>
      </c>
      <c r="HS67" s="22">
        <f t="shared" si="352"/>
        <v>17037.840631947915</v>
      </c>
      <c r="HT67" s="22">
        <f t="shared" si="352"/>
        <v>16996.415444792878</v>
      </c>
      <c r="HU67" s="22">
        <f t="shared" si="352"/>
        <v>16954.359483114327</v>
      </c>
      <c r="HV67" s="22">
        <f t="shared" si="352"/>
        <v>16911.678510573835</v>
      </c>
      <c r="HW67" s="22">
        <f t="shared" si="352"/>
        <v>16868.3783523356</v>
      </c>
      <c r="HX67" s="22">
        <f t="shared" si="352"/>
        <v>16824.464889785428</v>
      </c>
      <c r="HY67" s="22">
        <f t="shared" si="352"/>
        <v>16779.944063360948</v>
      </c>
      <c r="HZ67" s="22">
        <f t="shared" si="352"/>
        <v>16734.821870312742</v>
      </c>
      <c r="IA67" s="22">
        <f t="shared" si="352"/>
        <v>16689.104362944308</v>
      </c>
      <c r="IB67" s="22">
        <f t="shared" si="352"/>
        <v>16642.797647245618</v>
      </c>
      <c r="IC67" s="22">
        <f t="shared" si="352"/>
        <v>16595.907879660812</v>
      </c>
      <c r="ID67" s="22">
        <f t="shared" si="352"/>
        <v>16548.441268204733</v>
      </c>
      <c r="IE67" s="22">
        <f t="shared" si="352"/>
        <v>16500.404071054061</v>
      </c>
      <c r="IF67" s="22">
        <f t="shared" si="352"/>
        <v>16451.802593661108</v>
      </c>
      <c r="IG67" s="22">
        <f t="shared" si="352"/>
        <v>16402.643187823523</v>
      </c>
      <c r="IH67" s="22">
        <f t="shared" si="352"/>
        <v>16352.932247374918</v>
      </c>
      <c r="II67" s="22">
        <f t="shared" si="352"/>
        <v>16302.676212673914</v>
      </c>
      <c r="IJ67" s="22">
        <f t="shared" si="352"/>
        <v>16251.881567547203</v>
      </c>
      <c r="IK67" s="22">
        <f t="shared" si="352"/>
        <v>16200.55483715465</v>
      </c>
      <c r="IL67" s="22">
        <f t="shared" si="352"/>
        <v>16148.702586300004</v>
      </c>
      <c r="IM67" s="22">
        <f t="shared" si="352"/>
        <v>16096.331419531383</v>
      </c>
      <c r="IN67" s="22">
        <f t="shared" si="352"/>
        <v>16043.447977898366</v>
      </c>
      <c r="IO67" s="22">
        <f t="shared" si="352"/>
        <v>15990.058940514247</v>
      </c>
      <c r="IP67" s="22">
        <f t="shared" si="352"/>
        <v>15936.171020878388</v>
      </c>
      <c r="IQ67" s="22">
        <f t="shared" si="352"/>
        <v>15881.79096244739</v>
      </c>
      <c r="IR67" s="22">
        <f t="shared" si="352"/>
        <v>15826.925542157329</v>
      </c>
      <c r="IS67" s="22">
        <f t="shared" si="352"/>
        <v>15771.581568175201</v>
      </c>
      <c r="IT67" s="22">
        <f t="shared" si="352"/>
        <v>15715.765877119722</v>
      </c>
      <c r="IU67" s="22">
        <f t="shared" si="352"/>
        <v>15659.485334196001</v>
      </c>
      <c r="IV67" s="22">
        <f t="shared" si="352"/>
        <v>15602.746829713549</v>
      </c>
      <c r="IW67" s="22">
        <f t="shared" si="352"/>
        <v>15545.557279947223</v>
      </c>
      <c r="IX67" s="22">
        <f t="shared" si="352"/>
        <v>15487.923626394169</v>
      </c>
      <c r="IY67" s="22">
        <f t="shared" ref="IY67:KF67" si="353">(IY63*10^6)*(IY64*10^3)*(IY65/(10^12))*IY66</f>
        <v>15429.852832636047</v>
      </c>
      <c r="IZ67" s="22">
        <f t="shared" si="353"/>
        <v>15371.351882744995</v>
      </c>
      <c r="JA67" s="22">
        <f t="shared" si="353"/>
        <v>15312.427782673529</v>
      </c>
      <c r="JB67" s="22">
        <f t="shared" si="353"/>
        <v>15253.087555786402</v>
      </c>
      <c r="JC67" s="22">
        <f t="shared" si="353"/>
        <v>15193.338243611066</v>
      </c>
      <c r="JD67" s="22">
        <f t="shared" si="353"/>
        <v>15133.186901857567</v>
      </c>
      <c r="JE67" s="22">
        <f t="shared" si="353"/>
        <v>15072.640600905519</v>
      </c>
      <c r="JF67" s="22">
        <f t="shared" si="353"/>
        <v>15011.706424508628</v>
      </c>
      <c r="JG67" s="22">
        <f t="shared" si="353"/>
        <v>14950.391467903552</v>
      </c>
      <c r="JH67" s="22">
        <f t="shared" si="353"/>
        <v>14888.702839412301</v>
      </c>
      <c r="JI67" s="22">
        <f t="shared" si="353"/>
        <v>14826.647654876304</v>
      </c>
      <c r="JJ67" s="22">
        <f t="shared" si="353"/>
        <v>14764.233040345767</v>
      </c>
      <c r="JK67" s="22">
        <f t="shared" si="353"/>
        <v>14701.46612844682</v>
      </c>
      <c r="JL67" s="22">
        <f t="shared" si="353"/>
        <v>14638.354057782946</v>
      </c>
      <c r="JM67" s="22">
        <f t="shared" si="353"/>
        <v>14574.903970454059</v>
      </c>
      <c r="JN67" s="22">
        <f t="shared" si="353"/>
        <v>14511.123012140843</v>
      </c>
      <c r="JO67" s="22">
        <f t="shared" si="353"/>
        <v>14447.018330557728</v>
      </c>
      <c r="JP67" s="22">
        <f t="shared" si="353"/>
        <v>14382.597074536134</v>
      </c>
      <c r="JQ67" s="22">
        <f t="shared" si="353"/>
        <v>14317.866392191718</v>
      </c>
      <c r="JR67" s="22">
        <f t="shared" si="353"/>
        <v>14252.833431817144</v>
      </c>
      <c r="JS67" s="22">
        <f t="shared" si="353"/>
        <v>14187.505335870135</v>
      </c>
      <c r="JT67" s="22">
        <f t="shared" si="353"/>
        <v>14121.889245364611</v>
      </c>
      <c r="JU67" s="22">
        <f t="shared" si="353"/>
        <v>14055.992295557468</v>
      </c>
      <c r="JV67" s="22">
        <f t="shared" si="353"/>
        <v>13989.821615981573</v>
      </c>
      <c r="JW67" s="22">
        <f t="shared" si="353"/>
        <v>13923.384328373821</v>
      </c>
      <c r="JX67" s="22">
        <f t="shared" si="353"/>
        <v>13856.687545021077</v>
      </c>
      <c r="JY67" s="22">
        <f t="shared" si="353"/>
        <v>13789.738369144474</v>
      </c>
      <c r="JZ67" s="22">
        <f t="shared" si="353"/>
        <v>13722.54389481955</v>
      </c>
      <c r="KA67" s="22">
        <f t="shared" si="353"/>
        <v>13655.111201854797</v>
      </c>
      <c r="KB67" s="22">
        <f t="shared" si="353"/>
        <v>13587.447357721427</v>
      </c>
      <c r="KC67" s="22">
        <f t="shared" si="353"/>
        <v>13519.559416938269</v>
      </c>
      <c r="KD67" s="22">
        <f t="shared" si="353"/>
        <v>13451.454418799671</v>
      </c>
      <c r="KE67" s="22">
        <f t="shared" si="353"/>
        <v>13383.139387920719</v>
      </c>
      <c r="KF67" s="22">
        <f t="shared" si="353"/>
        <v>13314.621330893713</v>
      </c>
      <c r="KG67"/>
      <c r="KH67"/>
      <c r="KI67"/>
      <c r="KJ67"/>
      <c r="KK67"/>
      <c r="KL67"/>
      <c r="KM67"/>
      <c r="KN67"/>
      <c r="KO67"/>
    </row>
    <row r="68" spans="1:301" s="22" customFormat="1" x14ac:dyDescent="0.2">
      <c r="A68" t="s">
        <v>62</v>
      </c>
      <c r="B68" s="31">
        <f t="shared" ref="B68:BM68" si="354">B56+B67</f>
        <v>7676.7175901106575</v>
      </c>
      <c r="C68" s="31">
        <f t="shared" si="354"/>
        <v>7778.399395657445</v>
      </c>
      <c r="D68" s="31">
        <f t="shared" si="354"/>
        <v>7879.6726684280084</v>
      </c>
      <c r="E68" s="31">
        <f t="shared" si="354"/>
        <v>7979.8829041410854</v>
      </c>
      <c r="F68" s="31">
        <f t="shared" si="354"/>
        <v>8078.815860549953</v>
      </c>
      <c r="G68" s="31">
        <f t="shared" si="354"/>
        <v>8176.2568883645263</v>
      </c>
      <c r="H68" s="31">
        <f t="shared" si="354"/>
        <v>8271.9918437304768</v>
      </c>
      <c r="I68" s="31">
        <f t="shared" si="354"/>
        <v>8365.808028404168</v>
      </c>
      <c r="J68" s="31">
        <f t="shared" si="354"/>
        <v>8457.4951413926592</v>
      </c>
      <c r="K68" s="31">
        <f t="shared" si="354"/>
        <v>8546.8462412633562</v>
      </c>
      <c r="L68" s="31">
        <f t="shared" si="354"/>
        <v>8633.658711757158</v>
      </c>
      <c r="M68" s="31">
        <f t="shared" si="354"/>
        <v>8699.7352261078649</v>
      </c>
      <c r="N68" s="31">
        <f t="shared" si="354"/>
        <v>8772.392269121905</v>
      </c>
      <c r="O68" s="31">
        <f t="shared" si="354"/>
        <v>8851.8238475321014</v>
      </c>
      <c r="P68" s="31">
        <f t="shared" si="354"/>
        <v>8938.2459326041462</v>
      </c>
      <c r="Q68" s="31">
        <f t="shared" si="354"/>
        <v>9031.898158705726</v>
      </c>
      <c r="R68" s="31">
        <f t="shared" si="354"/>
        <v>9121.4430774884968</v>
      </c>
      <c r="S68" s="31">
        <f t="shared" si="354"/>
        <v>9206.5628666372049</v>
      </c>
      <c r="T68" s="31">
        <f t="shared" si="354"/>
        <v>9286.9505811874333</v>
      </c>
      <c r="U68" s="31">
        <f t="shared" si="354"/>
        <v>9362.3120240867484</v>
      </c>
      <c r="V68" s="31">
        <f t="shared" si="354"/>
        <v>9432.3675765563439</v>
      </c>
      <c r="W68" s="31">
        <f t="shared" si="354"/>
        <v>9526.0772702416252</v>
      </c>
      <c r="X68" s="31">
        <f t="shared" si="354"/>
        <v>9620.8968648229074</v>
      </c>
      <c r="Y68" s="31">
        <f t="shared" si="354"/>
        <v>9716.7239480032713</v>
      </c>
      <c r="Z68" s="31">
        <f t="shared" si="354"/>
        <v>9813.4503161197063</v>
      </c>
      <c r="AA68" s="31">
        <f t="shared" si="354"/>
        <v>9910.9609008996522</v>
      </c>
      <c r="AB68" s="31">
        <f t="shared" si="354"/>
        <v>10009.133635266297</v>
      </c>
      <c r="AC68" s="31">
        <f t="shared" si="354"/>
        <v>10107.839319472398</v>
      </c>
      <c r="AD68" s="31">
        <f t="shared" si="354"/>
        <v>10206.941522690029</v>
      </c>
      <c r="AE68" s="31">
        <f t="shared" si="354"/>
        <v>10306.296497327019</v>
      </c>
      <c r="AF68" s="31">
        <f t="shared" si="354"/>
        <v>10405.753116313957</v>
      </c>
      <c r="AG68" s="31">
        <f t="shared" si="354"/>
        <v>10471.895217836638</v>
      </c>
      <c r="AH68" s="31">
        <f t="shared" si="354"/>
        <v>10540.102759739359</v>
      </c>
      <c r="AI68" s="31">
        <f t="shared" si="354"/>
        <v>10610.38699851737</v>
      </c>
      <c r="AJ68" s="31">
        <f t="shared" si="354"/>
        <v>10682.760998473934</v>
      </c>
      <c r="AK68" s="31">
        <f t="shared" si="354"/>
        <v>10757.241711037472</v>
      </c>
      <c r="AL68" s="31">
        <f t="shared" si="354"/>
        <v>10833.850200871355</v>
      </c>
      <c r="AM68" s="31">
        <f t="shared" si="354"/>
        <v>10912.611888912234</v>
      </c>
      <c r="AN68" s="31">
        <f t="shared" si="354"/>
        <v>10993.556834581941</v>
      </c>
      <c r="AO68" s="31">
        <f t="shared" si="354"/>
        <v>11076.720029890508</v>
      </c>
      <c r="AP68" s="31">
        <f t="shared" si="354"/>
        <v>11162.141721975624</v>
      </c>
      <c r="AQ68" s="31">
        <f t="shared" si="354"/>
        <v>11258.454011211486</v>
      </c>
      <c r="AR68" s="31">
        <f t="shared" si="354"/>
        <v>11355.322667428065</v>
      </c>
      <c r="AS68" s="31">
        <f t="shared" si="354"/>
        <v>11452.687223802055</v>
      </c>
      <c r="AT68" s="31">
        <f t="shared" si="354"/>
        <v>11550.485548140981</v>
      </c>
      <c r="AU68" s="31">
        <f t="shared" si="354"/>
        <v>11648.653093837969</v>
      </c>
      <c r="AV68" s="31">
        <f t="shared" si="354"/>
        <v>11747.122902250363</v>
      </c>
      <c r="AW68" s="31">
        <f t="shared" si="354"/>
        <v>11845.825615773701</v>
      </c>
      <c r="AX68" s="31">
        <f t="shared" si="354"/>
        <v>11944.689493285716</v>
      </c>
      <c r="AY68" s="31">
        <f t="shared" si="354"/>
        <v>12043.640422395478</v>
      </c>
      <c r="AZ68" s="31">
        <f t="shared" si="354"/>
        <v>12142.60193288725</v>
      </c>
      <c r="BA68" s="31">
        <f t="shared" si="354"/>
        <v>12202.088797245438</v>
      </c>
      <c r="BB68" s="31">
        <f t="shared" si="354"/>
        <v>12264.186527050941</v>
      </c>
      <c r="BC68" s="31">
        <f t="shared" si="354"/>
        <v>12328.816604770813</v>
      </c>
      <c r="BD68" s="31">
        <f t="shared" si="354"/>
        <v>12395.897527454448</v>
      </c>
      <c r="BE68" s="31">
        <f t="shared" si="354"/>
        <v>12465.346664112783</v>
      </c>
      <c r="BF68" s="31">
        <f t="shared" si="354"/>
        <v>12537.080130147897</v>
      </c>
      <c r="BG68" s="31">
        <f t="shared" si="354"/>
        <v>12611.012652079446</v>
      </c>
      <c r="BH68" s="31">
        <f t="shared" si="354"/>
        <v>12687.057457369627</v>
      </c>
      <c r="BI68" s="31">
        <f t="shared" si="354"/>
        <v>12765.126176102944</v>
      </c>
      <c r="BJ68" s="31">
        <f t="shared" si="354"/>
        <v>12845.128756623639</v>
      </c>
      <c r="BK68" s="31">
        <f t="shared" si="354"/>
        <v>12972.200083261912</v>
      </c>
      <c r="BL68" s="31">
        <f t="shared" si="354"/>
        <v>13102.414962606064</v>
      </c>
      <c r="BM68" s="31">
        <f t="shared" si="354"/>
        <v>13235.833168586369</v>
      </c>
      <c r="BN68" s="31">
        <f t="shared" ref="BN68:DY68" si="355">BN56+BN67</f>
        <v>13372.517531573056</v>
      </c>
      <c r="BO68" s="31">
        <f t="shared" si="355"/>
        <v>13512.533328263371</v>
      </c>
      <c r="BP68" s="31">
        <f t="shared" si="355"/>
        <v>13655.948370779677</v>
      </c>
      <c r="BQ68" s="31">
        <f t="shared" si="355"/>
        <v>13802.833086615445</v>
      </c>
      <c r="BR68" s="31">
        <f t="shared" si="355"/>
        <v>13953.260630373679</v>
      </c>
      <c r="BS68" s="31">
        <f t="shared" si="355"/>
        <v>14107.306979746747</v>
      </c>
      <c r="BT68" s="31">
        <f t="shared" si="355"/>
        <v>14265.051038622878</v>
      </c>
      <c r="BU68" s="31">
        <f t="shared" si="355"/>
        <v>14462.448941876582</v>
      </c>
      <c r="BV68" s="31">
        <f t="shared" si="355"/>
        <v>14660.799167050309</v>
      </c>
      <c r="BW68" s="31">
        <f t="shared" si="355"/>
        <v>14859.927321261945</v>
      </c>
      <c r="BX68" s="31">
        <f t="shared" si="355"/>
        <v>15059.65128841626</v>
      </c>
      <c r="BY68" s="31">
        <f t="shared" si="355"/>
        <v>15259.78085298551</v>
      </c>
      <c r="BZ68" s="31">
        <f t="shared" si="355"/>
        <v>15460.117691552417</v>
      </c>
      <c r="CA68" s="31">
        <f t="shared" si="355"/>
        <v>15660.455346673225</v>
      </c>
      <c r="CB68" s="31">
        <f t="shared" si="355"/>
        <v>15860.579265717457</v>
      </c>
      <c r="CC68" s="31">
        <f t="shared" si="355"/>
        <v>16060.26684993647</v>
      </c>
      <c r="CD68" s="31">
        <f t="shared" si="355"/>
        <v>16259.287517749051</v>
      </c>
      <c r="CE68" s="31">
        <f t="shared" si="355"/>
        <v>16409.487154745268</v>
      </c>
      <c r="CF68" s="31">
        <f t="shared" si="355"/>
        <v>16547.552374107858</v>
      </c>
      <c r="CG68" s="31">
        <f t="shared" si="355"/>
        <v>16673.126868098974</v>
      </c>
      <c r="CH68" s="31">
        <f t="shared" si="355"/>
        <v>16785.882170733774</v>
      </c>
      <c r="CI68" s="31">
        <f t="shared" si="355"/>
        <v>16885.520070465918</v>
      </c>
      <c r="CJ68" s="31">
        <f t="shared" si="355"/>
        <v>16971.773936803809</v>
      </c>
      <c r="CK68" s="31">
        <f t="shared" si="355"/>
        <v>17044.409862279324</v>
      </c>
      <c r="CL68" s="31">
        <f t="shared" si="355"/>
        <v>17103.227733834308</v>
      </c>
      <c r="CM68" s="31">
        <f t="shared" si="355"/>
        <v>17148.062135225155</v>
      </c>
      <c r="CN68" s="31">
        <f t="shared" si="355"/>
        <v>17178.783098448883</v>
      </c>
      <c r="CO68" s="31">
        <f t="shared" si="355"/>
        <v>17212.641129789226</v>
      </c>
      <c r="CP68" s="31">
        <f t="shared" si="355"/>
        <v>17246.069821999845</v>
      </c>
      <c r="CQ68" s="31">
        <f t="shared" si="355"/>
        <v>17279.064998374488</v>
      </c>
      <c r="CR68" s="31">
        <f t="shared" si="355"/>
        <v>17311.622588942817</v>
      </c>
      <c r="CS68" s="31">
        <f t="shared" si="355"/>
        <v>17343.738597089312</v>
      </c>
      <c r="CT68" s="31">
        <f t="shared" si="355"/>
        <v>17375.409098782875</v>
      </c>
      <c r="CU68" s="31">
        <f t="shared" si="355"/>
        <v>17406.630240479106</v>
      </c>
      <c r="CV68" s="31">
        <f t="shared" si="355"/>
        <v>17437.398241047515</v>
      </c>
      <c r="CW68" s="31">
        <f t="shared" si="355"/>
        <v>17467.709389314212</v>
      </c>
      <c r="CX68" s="31">
        <f t="shared" si="355"/>
        <v>17497.560048134648</v>
      </c>
      <c r="CY68" s="31">
        <f t="shared" si="355"/>
        <v>17526.946649263853</v>
      </c>
      <c r="CZ68" s="31">
        <f t="shared" si="355"/>
        <v>17555.865698022993</v>
      </c>
      <c r="DA68" s="31">
        <f t="shared" si="355"/>
        <v>17584.313769650998</v>
      </c>
      <c r="DB68" s="31">
        <f t="shared" si="355"/>
        <v>17612.287512685289</v>
      </c>
      <c r="DC68" s="31">
        <f t="shared" si="355"/>
        <v>17639.783646609201</v>
      </c>
      <c r="DD68" s="31">
        <f t="shared" si="355"/>
        <v>17666.798962521316</v>
      </c>
      <c r="DE68" s="31">
        <f t="shared" si="355"/>
        <v>17693.330322340127</v>
      </c>
      <c r="DF68" s="31">
        <f t="shared" si="355"/>
        <v>17719.374661183312</v>
      </c>
      <c r="DG68" s="31">
        <f t="shared" si="355"/>
        <v>17744.928985180824</v>
      </c>
      <c r="DH68" s="31">
        <f t="shared" si="355"/>
        <v>17769.990373867884</v>
      </c>
      <c r="DI68" s="31">
        <f t="shared" si="355"/>
        <v>17794.555980198213</v>
      </c>
      <c r="DJ68" s="31">
        <f t="shared" si="355"/>
        <v>17818.623027023114</v>
      </c>
      <c r="DK68" s="31">
        <f t="shared" si="355"/>
        <v>17842.188810500567</v>
      </c>
      <c r="DL68" s="31">
        <f t="shared" si="355"/>
        <v>17865.250697769126</v>
      </c>
      <c r="DM68" s="31">
        <f t="shared" si="355"/>
        <v>17887.806129935143</v>
      </c>
      <c r="DN68" s="31">
        <f t="shared" si="355"/>
        <v>17909.852620720612</v>
      </c>
      <c r="DO68" s="31">
        <f t="shared" si="355"/>
        <v>17931.38775744255</v>
      </c>
      <c r="DP68" s="31">
        <f t="shared" si="355"/>
        <v>17952.409199552138</v>
      </c>
      <c r="DQ68" s="31">
        <f t="shared" si="355"/>
        <v>17972.914679272079</v>
      </c>
      <c r="DR68" s="31">
        <f t="shared" si="355"/>
        <v>17992.902002043345</v>
      </c>
      <c r="DS68" s="31">
        <f t="shared" si="355"/>
        <v>18012.369045197815</v>
      </c>
      <c r="DT68" s="31">
        <f t="shared" si="355"/>
        <v>18031.313759909015</v>
      </c>
      <c r="DU68" s="31">
        <f t="shared" si="355"/>
        <v>18049.734171095937</v>
      </c>
      <c r="DV68" s="31">
        <f t="shared" si="355"/>
        <v>18067.628375877277</v>
      </c>
      <c r="DW68" s="31">
        <f t="shared" si="355"/>
        <v>18084.994545495345</v>
      </c>
      <c r="DX68" s="31">
        <f t="shared" si="355"/>
        <v>18101.830923403963</v>
      </c>
      <c r="DY68" s="31">
        <f t="shared" si="355"/>
        <v>18118.135824200057</v>
      </c>
      <c r="DZ68" s="31">
        <f t="shared" ref="DZ68:GK68" si="356">DZ56+DZ67</f>
        <v>18133.907635603817</v>
      </c>
      <c r="EA68" s="31">
        <f t="shared" si="356"/>
        <v>18149.144818450764</v>
      </c>
      <c r="EB68" s="31">
        <f t="shared" si="356"/>
        <v>18163.845908291089</v>
      </c>
      <c r="EC68" s="31">
        <f t="shared" si="356"/>
        <v>18178.009512270259</v>
      </c>
      <c r="ED68" s="31">
        <f t="shared" si="356"/>
        <v>18191.634307730466</v>
      </c>
      <c r="EE68" s="31">
        <f t="shared" si="356"/>
        <v>18204.719045597943</v>
      </c>
      <c r="EF68" s="31">
        <f t="shared" si="356"/>
        <v>18217.262548072435</v>
      </c>
      <c r="EG68" s="31">
        <f t="shared" si="356"/>
        <v>18229.263708116017</v>
      </c>
      <c r="EH68" s="31">
        <f t="shared" si="356"/>
        <v>18240.721491674907</v>
      </c>
      <c r="EI68" s="31">
        <f t="shared" si="356"/>
        <v>18251.634933160847</v>
      </c>
      <c r="EJ68" s="31">
        <f t="shared" si="356"/>
        <v>18262.003143074071</v>
      </c>
      <c r="EK68" s="31">
        <f t="shared" si="356"/>
        <v>18271.825302043984</v>
      </c>
      <c r="EL68" s="31">
        <f t="shared" si="356"/>
        <v>18281.100659818636</v>
      </c>
      <c r="EM68" s="31">
        <f t="shared" si="356"/>
        <v>18289.828535034056</v>
      </c>
      <c r="EN68" s="31">
        <f t="shared" si="356"/>
        <v>18298.008318907552</v>
      </c>
      <c r="EO68" s="31">
        <f t="shared" si="356"/>
        <v>18305.639473790176</v>
      </c>
      <c r="EP68" s="31">
        <f t="shared" si="356"/>
        <v>18312.72153181304</v>
      </c>
      <c r="EQ68" s="31">
        <f t="shared" si="356"/>
        <v>18319.254094216278</v>
      </c>
      <c r="ER68" s="31">
        <f t="shared" si="356"/>
        <v>18325.236829411875</v>
      </c>
      <c r="ES68" s="31">
        <f t="shared" si="356"/>
        <v>18330.669475758874</v>
      </c>
      <c r="ET68" s="31">
        <f t="shared" si="356"/>
        <v>18335.551839051597</v>
      </c>
      <c r="EU68" s="31">
        <f t="shared" si="356"/>
        <v>18339.88379130085</v>
      </c>
      <c r="EV68" s="31">
        <f t="shared" si="356"/>
        <v>18343.66527622391</v>
      </c>
      <c r="EW68" s="31">
        <f t="shared" si="356"/>
        <v>18346.896301376393</v>
      </c>
      <c r="EX68" s="31">
        <f t="shared" si="356"/>
        <v>18349.576941329778</v>
      </c>
      <c r="EY68" s="31">
        <f t="shared" si="356"/>
        <v>18351.707337312582</v>
      </c>
      <c r="EZ68" s="31">
        <f t="shared" si="356"/>
        <v>18353.287695668572</v>
      </c>
      <c r="FA68" s="31">
        <f t="shared" si="356"/>
        <v>18354.318287574995</v>
      </c>
      <c r="FB68" s="31">
        <f t="shared" si="356"/>
        <v>18354.799450414401</v>
      </c>
      <c r="FC68" s="31">
        <f t="shared" si="356"/>
        <v>18354.731584868379</v>
      </c>
      <c r="FD68" s="31">
        <f t="shared" si="356"/>
        <v>18354.115156867378</v>
      </c>
      <c r="FE68" s="31">
        <f t="shared" si="356"/>
        <v>18352.950695102645</v>
      </c>
      <c r="FF68" s="31">
        <f t="shared" si="356"/>
        <v>18351.238791560234</v>
      </c>
      <c r="FG68" s="31">
        <f t="shared" si="356"/>
        <v>18348.980100997378</v>
      </c>
      <c r="FH68" s="31">
        <f t="shared" si="356"/>
        <v>18346.175343232007</v>
      </c>
      <c r="FI68" s="31">
        <f t="shared" si="356"/>
        <v>18342.825295286126</v>
      </c>
      <c r="FJ68" s="31">
        <f t="shared" si="356"/>
        <v>18338.930795958182</v>
      </c>
      <c r="FK68" s="31">
        <f t="shared" si="356"/>
        <v>18334.492743727227</v>
      </c>
      <c r="FL68" s="31">
        <f t="shared" si="356"/>
        <v>18329.512098654905</v>
      </c>
      <c r="FM68" s="31">
        <f t="shared" si="356"/>
        <v>18323.989879241057</v>
      </c>
      <c r="FN68" s="31">
        <f t="shared" si="356"/>
        <v>18317.927162877997</v>
      </c>
      <c r="FO68" s="31">
        <f t="shared" si="356"/>
        <v>18311.325085317796</v>
      </c>
      <c r="FP68" s="31">
        <f t="shared" si="356"/>
        <v>18304.184839002191</v>
      </c>
      <c r="FQ68" s="31">
        <f t="shared" si="356"/>
        <v>18296.50767305565</v>
      </c>
      <c r="FR68" s="31">
        <f t="shared" si="356"/>
        <v>18288.294891256606</v>
      </c>
      <c r="FS68" s="31">
        <f t="shared" si="356"/>
        <v>18279.547854395998</v>
      </c>
      <c r="FT68" s="31">
        <f t="shared" si="356"/>
        <v>18270.267976374034</v>
      </c>
      <c r="FU68" s="31">
        <f t="shared" si="356"/>
        <v>18260.456725922413</v>
      </c>
      <c r="FV68" s="31">
        <f t="shared" si="356"/>
        <v>18250.115645923004</v>
      </c>
      <c r="FW68" s="31">
        <f t="shared" si="356"/>
        <v>18239.24630281865</v>
      </c>
      <c r="FX68" s="31">
        <f t="shared" si="356"/>
        <v>18227.850366664021</v>
      </c>
      <c r="FY68" s="31">
        <f t="shared" si="356"/>
        <v>18215.929496420227</v>
      </c>
      <c r="FZ68" s="31">
        <f t="shared" si="356"/>
        <v>18203.485404660463</v>
      </c>
      <c r="GA68" s="31">
        <f t="shared" si="356"/>
        <v>18190.519874088044</v>
      </c>
      <c r="GB68" s="31">
        <f t="shared" si="356"/>
        <v>18177.034735751233</v>
      </c>
      <c r="GC68" s="31">
        <f t="shared" si="356"/>
        <v>18163.031873601311</v>
      </c>
      <c r="GD68" s="31">
        <f t="shared" si="356"/>
        <v>18148.513218386088</v>
      </c>
      <c r="GE68" s="31">
        <f t="shared" si="356"/>
        <v>18133.480749472903</v>
      </c>
      <c r="GF68" s="31">
        <f t="shared" si="356"/>
        <v>18117.936491790151</v>
      </c>
      <c r="GG68" s="31">
        <f t="shared" si="356"/>
        <v>18101.882518052818</v>
      </c>
      <c r="GH68" s="31">
        <f t="shared" si="356"/>
        <v>18085.320946160686</v>
      </c>
      <c r="GI68" s="31">
        <f t="shared" si="356"/>
        <v>18068.253941299114</v>
      </c>
      <c r="GJ68" s="31">
        <f t="shared" si="356"/>
        <v>18050.683711450591</v>
      </c>
      <c r="GK68" s="31">
        <f t="shared" si="356"/>
        <v>18034.41250779801</v>
      </c>
      <c r="GL68" s="31">
        <f t="shared" ref="GL68:IW68" si="357">GL56+GL67</f>
        <v>18017.355498052184</v>
      </c>
      <c r="GM68" s="31">
        <f t="shared" si="357"/>
        <v>17999.515681494686</v>
      </c>
      <c r="GN68" s="31">
        <f t="shared" si="357"/>
        <v>17980.896146006115</v>
      </c>
      <c r="GO68" s="31">
        <f t="shared" si="357"/>
        <v>17961.500068404755</v>
      </c>
      <c r="GP68" s="31">
        <f t="shared" si="357"/>
        <v>17941.330714169657</v>
      </c>
      <c r="GQ68" s="31">
        <f t="shared" si="357"/>
        <v>17920.391439686569</v>
      </c>
      <c r="GR68" s="31">
        <f t="shared" si="357"/>
        <v>17898.685687044712</v>
      </c>
      <c r="GS68" s="31">
        <f t="shared" si="357"/>
        <v>17876.21699070555</v>
      </c>
      <c r="GT68" s="31">
        <f t="shared" si="357"/>
        <v>17852.988972461771</v>
      </c>
      <c r="GU68" s="31">
        <f t="shared" si="357"/>
        <v>17829.005342926062</v>
      </c>
      <c r="GV68" s="31">
        <f t="shared" si="357"/>
        <v>17804.269901001688</v>
      </c>
      <c r="GW68" s="31">
        <f t="shared" si="357"/>
        <v>17778.786529872315</v>
      </c>
      <c r="GX68" s="31">
        <f t="shared" si="357"/>
        <v>17752.559199220555</v>
      </c>
      <c r="GY68" s="31">
        <f t="shared" si="357"/>
        <v>17725.591966302767</v>
      </c>
      <c r="GZ68" s="31">
        <f t="shared" si="357"/>
        <v>17697.888974645746</v>
      </c>
      <c r="HA68" s="31">
        <f t="shared" si="357"/>
        <v>17669.454449326822</v>
      </c>
      <c r="HB68" s="31">
        <f t="shared" si="357"/>
        <v>17640.292699790822</v>
      </c>
      <c r="HC68" s="31">
        <f t="shared" si="357"/>
        <v>17610.40811850661</v>
      </c>
      <c r="HD68" s="31">
        <f t="shared" si="357"/>
        <v>17579.80518401165</v>
      </c>
      <c r="HE68" s="31">
        <f t="shared" si="357"/>
        <v>17548.488482936096</v>
      </c>
      <c r="HF68" s="31">
        <f t="shared" si="357"/>
        <v>17516.46261944851</v>
      </c>
      <c r="HG68" s="31">
        <f t="shared" si="357"/>
        <v>17483.732306339636</v>
      </c>
      <c r="HH68" s="31">
        <f t="shared" si="357"/>
        <v>17450.30233692157</v>
      </c>
      <c r="HI68" s="31">
        <f t="shared" si="357"/>
        <v>17416.177579627623</v>
      </c>
      <c r="HJ68" s="31">
        <f t="shared" si="357"/>
        <v>17381.362980273545</v>
      </c>
      <c r="HK68" s="31">
        <f t="shared" si="357"/>
        <v>17345.863558349742</v>
      </c>
      <c r="HL68" s="31">
        <f t="shared" si="357"/>
        <v>17309.684405636592</v>
      </c>
      <c r="HM68" s="31">
        <f t="shared" si="357"/>
        <v>17272.830687213627</v>
      </c>
      <c r="HN68" s="31">
        <f t="shared" si="357"/>
        <v>17235.307639413269</v>
      </c>
      <c r="HO68" s="31">
        <f t="shared" si="357"/>
        <v>17197.120569866092</v>
      </c>
      <c r="HP68" s="31">
        <f t="shared" si="357"/>
        <v>17158.274854151674</v>
      </c>
      <c r="HQ68" s="31">
        <f t="shared" si="357"/>
        <v>17118.775940985663</v>
      </c>
      <c r="HR68" s="31">
        <f t="shared" si="357"/>
        <v>17078.629343473905</v>
      </c>
      <c r="HS68" s="31">
        <f t="shared" si="357"/>
        <v>17037.840631947915</v>
      </c>
      <c r="HT68" s="31">
        <f t="shared" si="357"/>
        <v>16996.415444792878</v>
      </c>
      <c r="HU68" s="31">
        <f t="shared" si="357"/>
        <v>16954.359483114327</v>
      </c>
      <c r="HV68" s="31">
        <f t="shared" si="357"/>
        <v>16911.678510573835</v>
      </c>
      <c r="HW68" s="31">
        <f t="shared" si="357"/>
        <v>16868.3783523356</v>
      </c>
      <c r="HX68" s="31">
        <f t="shared" si="357"/>
        <v>16824.464889785428</v>
      </c>
      <c r="HY68" s="31">
        <f t="shared" si="357"/>
        <v>16779.944063360948</v>
      </c>
      <c r="HZ68" s="31">
        <f t="shared" si="357"/>
        <v>16734.821870312742</v>
      </c>
      <c r="IA68" s="31">
        <f t="shared" si="357"/>
        <v>16689.104362944308</v>
      </c>
      <c r="IB68" s="31">
        <f t="shared" si="357"/>
        <v>16642.797647245618</v>
      </c>
      <c r="IC68" s="31">
        <f t="shared" si="357"/>
        <v>16595.907879660812</v>
      </c>
      <c r="ID68" s="31">
        <f t="shared" si="357"/>
        <v>16548.441268204733</v>
      </c>
      <c r="IE68" s="31">
        <f t="shared" si="357"/>
        <v>16500.404071054061</v>
      </c>
      <c r="IF68" s="31">
        <f t="shared" si="357"/>
        <v>16451.802593661108</v>
      </c>
      <c r="IG68" s="31">
        <f t="shared" si="357"/>
        <v>16402.643187823523</v>
      </c>
      <c r="IH68" s="31">
        <f t="shared" si="357"/>
        <v>16352.932247374918</v>
      </c>
      <c r="II68" s="31">
        <f t="shared" si="357"/>
        <v>16302.676212673914</v>
      </c>
      <c r="IJ68" s="31">
        <f t="shared" si="357"/>
        <v>16251.881567547203</v>
      </c>
      <c r="IK68" s="31">
        <f t="shared" si="357"/>
        <v>16200.55483715465</v>
      </c>
      <c r="IL68" s="31">
        <f t="shared" si="357"/>
        <v>16148.702586300004</v>
      </c>
      <c r="IM68" s="31">
        <f t="shared" si="357"/>
        <v>16096.331419531383</v>
      </c>
      <c r="IN68" s="31">
        <f t="shared" si="357"/>
        <v>16043.447977898366</v>
      </c>
      <c r="IO68" s="31">
        <f t="shared" si="357"/>
        <v>15990.058940514247</v>
      </c>
      <c r="IP68" s="31">
        <f t="shared" si="357"/>
        <v>15936.171020878388</v>
      </c>
      <c r="IQ68" s="31">
        <f t="shared" si="357"/>
        <v>15881.79096244739</v>
      </c>
      <c r="IR68" s="31">
        <f t="shared" si="357"/>
        <v>15826.925542157329</v>
      </c>
      <c r="IS68" s="31">
        <f t="shared" si="357"/>
        <v>15771.581568175201</v>
      </c>
      <c r="IT68" s="31">
        <f t="shared" si="357"/>
        <v>15715.765877119722</v>
      </c>
      <c r="IU68" s="31">
        <f t="shared" si="357"/>
        <v>15659.485334196001</v>
      </c>
      <c r="IV68" s="31">
        <f t="shared" si="357"/>
        <v>15602.746829713549</v>
      </c>
      <c r="IW68" s="31">
        <f t="shared" si="357"/>
        <v>15545.557279947223</v>
      </c>
      <c r="IX68" s="31">
        <f t="shared" ref="IX68:KF68" si="358">IX56+IX67</f>
        <v>15487.923626394169</v>
      </c>
      <c r="IY68" s="31">
        <f t="shared" si="358"/>
        <v>15429.852832636047</v>
      </c>
      <c r="IZ68" s="31">
        <f t="shared" si="358"/>
        <v>15371.351882744995</v>
      </c>
      <c r="JA68" s="31">
        <f t="shared" si="358"/>
        <v>15312.427782673529</v>
      </c>
      <c r="JB68" s="31">
        <f t="shared" si="358"/>
        <v>15253.087555786402</v>
      </c>
      <c r="JC68" s="31">
        <f t="shared" si="358"/>
        <v>15193.338243611066</v>
      </c>
      <c r="JD68" s="31">
        <f t="shared" si="358"/>
        <v>15133.186901857567</v>
      </c>
      <c r="JE68" s="31">
        <f t="shared" si="358"/>
        <v>15072.640600905519</v>
      </c>
      <c r="JF68" s="31">
        <f t="shared" si="358"/>
        <v>15011.706424508628</v>
      </c>
      <c r="JG68" s="31">
        <f t="shared" si="358"/>
        <v>14950.391467903552</v>
      </c>
      <c r="JH68" s="31">
        <f t="shared" si="358"/>
        <v>14888.702839412301</v>
      </c>
      <c r="JI68" s="31">
        <f t="shared" si="358"/>
        <v>14826.647654876304</v>
      </c>
      <c r="JJ68" s="31">
        <f t="shared" si="358"/>
        <v>14764.233040345767</v>
      </c>
      <c r="JK68" s="31">
        <f t="shared" si="358"/>
        <v>14701.46612844682</v>
      </c>
      <c r="JL68" s="31">
        <f t="shared" si="358"/>
        <v>14638.354057782946</v>
      </c>
      <c r="JM68" s="31">
        <f t="shared" si="358"/>
        <v>14574.903970454059</v>
      </c>
      <c r="JN68" s="31">
        <f t="shared" si="358"/>
        <v>14511.123012140843</v>
      </c>
      <c r="JO68" s="31">
        <f t="shared" si="358"/>
        <v>14447.018330557728</v>
      </c>
      <c r="JP68" s="31">
        <f t="shared" si="358"/>
        <v>14382.597074536134</v>
      </c>
      <c r="JQ68" s="31">
        <f t="shared" si="358"/>
        <v>14317.866392191718</v>
      </c>
      <c r="JR68" s="31">
        <f t="shared" si="358"/>
        <v>14252.833431817144</v>
      </c>
      <c r="JS68" s="31">
        <f t="shared" si="358"/>
        <v>14187.505335870135</v>
      </c>
      <c r="JT68" s="31">
        <f t="shared" si="358"/>
        <v>14121.889245364611</v>
      </c>
      <c r="JU68" s="31">
        <f t="shared" si="358"/>
        <v>14055.992295557468</v>
      </c>
      <c r="JV68" s="31">
        <f t="shared" si="358"/>
        <v>13989.821615981573</v>
      </c>
      <c r="JW68" s="31">
        <f t="shared" si="358"/>
        <v>13923.384328373821</v>
      </c>
      <c r="JX68" s="31">
        <f t="shared" si="358"/>
        <v>13856.687545021077</v>
      </c>
      <c r="JY68" s="31">
        <f t="shared" si="358"/>
        <v>13789.738369144474</v>
      </c>
      <c r="JZ68" s="31">
        <f t="shared" si="358"/>
        <v>13722.54389481955</v>
      </c>
      <c r="KA68" s="31">
        <f t="shared" si="358"/>
        <v>13655.111201854797</v>
      </c>
      <c r="KB68" s="31">
        <f t="shared" si="358"/>
        <v>13587.447357721427</v>
      </c>
      <c r="KC68" s="31">
        <f t="shared" si="358"/>
        <v>13519.559416938269</v>
      </c>
      <c r="KD68" s="31">
        <f t="shared" si="358"/>
        <v>13451.454418799671</v>
      </c>
      <c r="KE68" s="31">
        <f t="shared" si="358"/>
        <v>13383.139387920719</v>
      </c>
      <c r="KF68" s="31">
        <f t="shared" si="358"/>
        <v>13314.621330893713</v>
      </c>
      <c r="KG68"/>
      <c r="KH68"/>
      <c r="KI68"/>
      <c r="KJ68"/>
      <c r="KK68"/>
      <c r="KL68"/>
      <c r="KM68"/>
      <c r="KN68"/>
      <c r="KO68"/>
    </row>
    <row r="69" spans="1:301" s="22" customFormat="1" x14ac:dyDescent="0.2">
      <c r="A69" t="s">
        <v>63</v>
      </c>
      <c r="B69" s="22">
        <f>(1-B60)*B68</f>
        <v>5373.7023130774596</v>
      </c>
      <c r="C69" s="22">
        <f t="shared" ref="C69:BN69" si="359">(1-C60)*C68</f>
        <v>7778.399395657445</v>
      </c>
      <c r="D69" s="22">
        <f t="shared" si="359"/>
        <v>7879.6726684280084</v>
      </c>
      <c r="E69" s="22">
        <f t="shared" si="359"/>
        <v>7979.8829041410854</v>
      </c>
      <c r="F69" s="22">
        <f t="shared" si="359"/>
        <v>8078.815860549953</v>
      </c>
      <c r="G69" s="22">
        <f t="shared" si="359"/>
        <v>8176.2568883645263</v>
      </c>
      <c r="H69" s="22">
        <f t="shared" si="359"/>
        <v>8271.9918437304768</v>
      </c>
      <c r="I69" s="22">
        <f t="shared" si="359"/>
        <v>8365.808028404168</v>
      </c>
      <c r="J69" s="22">
        <f t="shared" si="359"/>
        <v>8457.4951413926592</v>
      </c>
      <c r="K69" s="22">
        <f t="shared" si="359"/>
        <v>8546.8462412633562</v>
      </c>
      <c r="L69" s="22">
        <f t="shared" si="359"/>
        <v>8633.658711757158</v>
      </c>
      <c r="M69" s="22">
        <f t="shared" si="359"/>
        <v>8699.7352261078649</v>
      </c>
      <c r="N69" s="22">
        <f t="shared" si="359"/>
        <v>8772.392269121905</v>
      </c>
      <c r="O69" s="22">
        <f t="shared" si="359"/>
        <v>8851.8238475321014</v>
      </c>
      <c r="P69" s="22">
        <f t="shared" si="359"/>
        <v>8938.2459326041462</v>
      </c>
      <c r="Q69" s="22">
        <f t="shared" si="359"/>
        <v>9031.898158705726</v>
      </c>
      <c r="R69" s="22">
        <f t="shared" si="359"/>
        <v>9121.4430774884968</v>
      </c>
      <c r="S69" s="22">
        <f t="shared" si="359"/>
        <v>9206.5628666372049</v>
      </c>
      <c r="T69" s="22">
        <f t="shared" si="359"/>
        <v>9286.9505811874333</v>
      </c>
      <c r="U69" s="22">
        <f t="shared" si="359"/>
        <v>9362.3120240867484</v>
      </c>
      <c r="V69" s="22">
        <f t="shared" si="359"/>
        <v>9432.3675765563439</v>
      </c>
      <c r="W69" s="22">
        <f t="shared" si="359"/>
        <v>9526.0772702416252</v>
      </c>
      <c r="X69" s="22">
        <f t="shared" si="359"/>
        <v>9620.8968648229074</v>
      </c>
      <c r="Y69" s="22">
        <f t="shared" si="359"/>
        <v>9716.7239480032713</v>
      </c>
      <c r="Z69" s="22">
        <f t="shared" si="359"/>
        <v>9813.4503161197063</v>
      </c>
      <c r="AA69" s="22">
        <f t="shared" si="359"/>
        <v>9910.9609008996522</v>
      </c>
      <c r="AB69" s="22">
        <f t="shared" si="359"/>
        <v>10009.133635266297</v>
      </c>
      <c r="AC69" s="22">
        <f t="shared" si="359"/>
        <v>10107.839319472398</v>
      </c>
      <c r="AD69" s="22">
        <f t="shared" si="359"/>
        <v>10206.941522690029</v>
      </c>
      <c r="AE69" s="22">
        <f t="shared" si="359"/>
        <v>10306.296497327019</v>
      </c>
      <c r="AF69" s="22">
        <f t="shared" si="359"/>
        <v>10405.753116313957</v>
      </c>
      <c r="AG69" s="22">
        <f t="shared" si="359"/>
        <v>10471.895217836638</v>
      </c>
      <c r="AH69" s="22">
        <f t="shared" si="359"/>
        <v>10540.102759739359</v>
      </c>
      <c r="AI69" s="22">
        <f t="shared" si="359"/>
        <v>10610.38699851737</v>
      </c>
      <c r="AJ69" s="22">
        <f t="shared" si="359"/>
        <v>10682.760998473934</v>
      </c>
      <c r="AK69" s="22">
        <f t="shared" si="359"/>
        <v>10757.241711037472</v>
      </c>
      <c r="AL69" s="22">
        <f t="shared" si="359"/>
        <v>10833.850200871355</v>
      </c>
      <c r="AM69" s="22">
        <f t="shared" si="359"/>
        <v>10912.611888912234</v>
      </c>
      <c r="AN69" s="22">
        <f t="shared" si="359"/>
        <v>10993.556834581941</v>
      </c>
      <c r="AO69" s="22">
        <f t="shared" si="359"/>
        <v>11076.720029890508</v>
      </c>
      <c r="AP69" s="22">
        <f t="shared" si="359"/>
        <v>11162.141721975624</v>
      </c>
      <c r="AQ69" s="22">
        <f t="shared" si="359"/>
        <v>11258.454011211486</v>
      </c>
      <c r="AR69" s="22">
        <f t="shared" si="359"/>
        <v>11355.322667428065</v>
      </c>
      <c r="AS69" s="22">
        <f t="shared" si="359"/>
        <v>11452.687223802055</v>
      </c>
      <c r="AT69" s="22">
        <f t="shared" si="359"/>
        <v>11550.485548140981</v>
      </c>
      <c r="AU69" s="22">
        <f t="shared" si="359"/>
        <v>11648.653093837969</v>
      </c>
      <c r="AV69" s="22">
        <f t="shared" si="359"/>
        <v>11747.122902250363</v>
      </c>
      <c r="AW69" s="22">
        <f t="shared" si="359"/>
        <v>11845.825615773701</v>
      </c>
      <c r="AX69" s="22">
        <f t="shared" si="359"/>
        <v>11944.689493285716</v>
      </c>
      <c r="AY69" s="22">
        <f t="shared" si="359"/>
        <v>12043.640422395478</v>
      </c>
      <c r="AZ69" s="22">
        <f t="shared" si="359"/>
        <v>12142.60193288725</v>
      </c>
      <c r="BA69" s="22">
        <f t="shared" si="359"/>
        <v>12202.088797245438</v>
      </c>
      <c r="BB69" s="22">
        <f t="shared" si="359"/>
        <v>12264.186527050941</v>
      </c>
      <c r="BC69" s="22">
        <f t="shared" si="359"/>
        <v>12328.816604770813</v>
      </c>
      <c r="BD69" s="22">
        <f t="shared" si="359"/>
        <v>12395.897527454448</v>
      </c>
      <c r="BE69" s="22">
        <f t="shared" si="359"/>
        <v>12465.346664112783</v>
      </c>
      <c r="BF69" s="22">
        <f t="shared" si="359"/>
        <v>12537.080130147897</v>
      </c>
      <c r="BG69" s="22">
        <f t="shared" si="359"/>
        <v>12611.012652079446</v>
      </c>
      <c r="BH69" s="22">
        <f t="shared" si="359"/>
        <v>12687.057457369627</v>
      </c>
      <c r="BI69" s="22">
        <f t="shared" si="359"/>
        <v>12765.126176102944</v>
      </c>
      <c r="BJ69" s="22">
        <f t="shared" si="359"/>
        <v>12845.128756623639</v>
      </c>
      <c r="BK69" s="22">
        <f t="shared" si="359"/>
        <v>12972.200083261912</v>
      </c>
      <c r="BL69" s="22">
        <f t="shared" si="359"/>
        <v>13102.414962606064</v>
      </c>
      <c r="BM69" s="22">
        <f t="shared" si="359"/>
        <v>13235.833168586369</v>
      </c>
      <c r="BN69" s="22">
        <f t="shared" si="359"/>
        <v>13372.517531573056</v>
      </c>
      <c r="BO69" s="22">
        <f t="shared" ref="BO69:DZ69" si="360">(1-BO60)*BO68</f>
        <v>13512.533328263371</v>
      </c>
      <c r="BP69" s="22">
        <f t="shared" si="360"/>
        <v>13655.948370779677</v>
      </c>
      <c r="BQ69" s="22">
        <f t="shared" si="360"/>
        <v>13802.833086615445</v>
      </c>
      <c r="BR69" s="22">
        <f t="shared" si="360"/>
        <v>13953.260630373679</v>
      </c>
      <c r="BS69" s="22">
        <f t="shared" si="360"/>
        <v>14107.306979746747</v>
      </c>
      <c r="BT69" s="22">
        <f t="shared" si="360"/>
        <v>14265.051038622878</v>
      </c>
      <c r="BU69" s="22">
        <f t="shared" si="360"/>
        <v>14462.448941876582</v>
      </c>
      <c r="BV69" s="22">
        <f t="shared" si="360"/>
        <v>14660.799167050309</v>
      </c>
      <c r="BW69" s="22">
        <f t="shared" si="360"/>
        <v>14859.927321261945</v>
      </c>
      <c r="BX69" s="22">
        <f t="shared" si="360"/>
        <v>15059.65128841626</v>
      </c>
      <c r="BY69" s="22">
        <f t="shared" si="360"/>
        <v>15259.78085298551</v>
      </c>
      <c r="BZ69" s="22">
        <f t="shared" si="360"/>
        <v>15460.117691552417</v>
      </c>
      <c r="CA69" s="22">
        <f t="shared" si="360"/>
        <v>15660.455346673225</v>
      </c>
      <c r="CB69" s="22">
        <f t="shared" si="360"/>
        <v>15860.579265717457</v>
      </c>
      <c r="CC69" s="22">
        <f t="shared" si="360"/>
        <v>16060.26684993647</v>
      </c>
      <c r="CD69" s="22">
        <f t="shared" si="360"/>
        <v>16259.287517749051</v>
      </c>
      <c r="CE69" s="22">
        <f t="shared" si="360"/>
        <v>16409.487154745268</v>
      </c>
      <c r="CF69" s="22">
        <f t="shared" si="360"/>
        <v>16547.552374107858</v>
      </c>
      <c r="CG69" s="22">
        <f t="shared" si="360"/>
        <v>16673.126868098974</v>
      </c>
      <c r="CH69" s="22">
        <f t="shared" si="360"/>
        <v>16785.882170733774</v>
      </c>
      <c r="CI69" s="22">
        <f t="shared" si="360"/>
        <v>16885.520070465918</v>
      </c>
      <c r="CJ69" s="22">
        <f t="shared" si="360"/>
        <v>16971.773936803809</v>
      </c>
      <c r="CK69" s="22">
        <f t="shared" si="360"/>
        <v>17044.409862279324</v>
      </c>
      <c r="CL69" s="22">
        <f t="shared" si="360"/>
        <v>17103.227733834308</v>
      </c>
      <c r="CM69" s="22">
        <f t="shared" si="360"/>
        <v>17148.062135225155</v>
      </c>
      <c r="CN69" s="22">
        <f t="shared" si="360"/>
        <v>17178.783098448883</v>
      </c>
      <c r="CO69" s="22">
        <f t="shared" si="360"/>
        <v>17212.641129789226</v>
      </c>
      <c r="CP69" s="22">
        <f t="shared" si="360"/>
        <v>17246.069821999845</v>
      </c>
      <c r="CQ69" s="22">
        <f t="shared" si="360"/>
        <v>17279.064998374488</v>
      </c>
      <c r="CR69" s="22">
        <f t="shared" si="360"/>
        <v>17311.622588942817</v>
      </c>
      <c r="CS69" s="22">
        <f t="shared" si="360"/>
        <v>17343.738597089312</v>
      </c>
      <c r="CT69" s="22">
        <f t="shared" si="360"/>
        <v>17375.409098782875</v>
      </c>
      <c r="CU69" s="22">
        <f t="shared" si="360"/>
        <v>17406.630240479106</v>
      </c>
      <c r="CV69" s="22">
        <f t="shared" si="360"/>
        <v>17437.398241047515</v>
      </c>
      <c r="CW69" s="22">
        <f t="shared" si="360"/>
        <v>17467.709389314212</v>
      </c>
      <c r="CX69" s="22">
        <f t="shared" si="360"/>
        <v>17497.560048134648</v>
      </c>
      <c r="CY69" s="22">
        <f t="shared" si="360"/>
        <v>17526.946649263853</v>
      </c>
      <c r="CZ69" s="22">
        <f t="shared" si="360"/>
        <v>17555.865698022993</v>
      </c>
      <c r="DA69" s="22">
        <f t="shared" si="360"/>
        <v>17584.313769650998</v>
      </c>
      <c r="DB69" s="22">
        <f t="shared" si="360"/>
        <v>17612.287512685289</v>
      </c>
      <c r="DC69" s="22">
        <f t="shared" si="360"/>
        <v>17639.783646609201</v>
      </c>
      <c r="DD69" s="22">
        <f t="shared" si="360"/>
        <v>17666.798962521316</v>
      </c>
      <c r="DE69" s="22">
        <f t="shared" si="360"/>
        <v>17693.330322340127</v>
      </c>
      <c r="DF69" s="22">
        <f t="shared" si="360"/>
        <v>17719.374661183312</v>
      </c>
      <c r="DG69" s="22">
        <f t="shared" si="360"/>
        <v>17744.928985180824</v>
      </c>
      <c r="DH69" s="22">
        <f t="shared" si="360"/>
        <v>17769.990373867884</v>
      </c>
      <c r="DI69" s="22">
        <f t="shared" si="360"/>
        <v>17794.555980198213</v>
      </c>
      <c r="DJ69" s="22">
        <f t="shared" si="360"/>
        <v>17818.623027023114</v>
      </c>
      <c r="DK69" s="22">
        <f t="shared" si="360"/>
        <v>17842.188810500567</v>
      </c>
      <c r="DL69" s="22">
        <f t="shared" si="360"/>
        <v>17865.250697769126</v>
      </c>
      <c r="DM69" s="22">
        <f t="shared" si="360"/>
        <v>17887.806129935143</v>
      </c>
      <c r="DN69" s="22">
        <f t="shared" si="360"/>
        <v>17909.852620720612</v>
      </c>
      <c r="DO69" s="22">
        <f t="shared" si="360"/>
        <v>17931.38775744255</v>
      </c>
      <c r="DP69" s="22">
        <f t="shared" si="360"/>
        <v>17952.409199552138</v>
      </c>
      <c r="DQ69" s="22">
        <f t="shared" si="360"/>
        <v>17972.914679272079</v>
      </c>
      <c r="DR69" s="22">
        <f t="shared" si="360"/>
        <v>17992.902002043345</v>
      </c>
      <c r="DS69" s="22">
        <f t="shared" si="360"/>
        <v>18012.369045197815</v>
      </c>
      <c r="DT69" s="22">
        <f t="shared" si="360"/>
        <v>18031.313759909015</v>
      </c>
      <c r="DU69" s="22">
        <f t="shared" si="360"/>
        <v>18049.734171095937</v>
      </c>
      <c r="DV69" s="22">
        <f t="shared" si="360"/>
        <v>18067.628375877277</v>
      </c>
      <c r="DW69" s="22">
        <f t="shared" si="360"/>
        <v>18084.994545495345</v>
      </c>
      <c r="DX69" s="22">
        <f t="shared" si="360"/>
        <v>18101.830923403963</v>
      </c>
      <c r="DY69" s="22">
        <f t="shared" si="360"/>
        <v>18118.135824200057</v>
      </c>
      <c r="DZ69" s="22">
        <f t="shared" si="360"/>
        <v>18133.907635603817</v>
      </c>
      <c r="EA69" s="22">
        <f t="shared" ref="EA69:GL69" si="361">(1-EA60)*EA68</f>
        <v>18149.144818450764</v>
      </c>
      <c r="EB69" s="22">
        <f t="shared" si="361"/>
        <v>18163.845908291089</v>
      </c>
      <c r="EC69" s="22">
        <f t="shared" si="361"/>
        <v>18178.009512270259</v>
      </c>
      <c r="ED69" s="22">
        <f t="shared" si="361"/>
        <v>18191.634307730466</v>
      </c>
      <c r="EE69" s="22">
        <f t="shared" si="361"/>
        <v>18204.719045597943</v>
      </c>
      <c r="EF69" s="22">
        <f t="shared" si="361"/>
        <v>18217.262548072435</v>
      </c>
      <c r="EG69" s="22">
        <f t="shared" si="361"/>
        <v>18229.263708116017</v>
      </c>
      <c r="EH69" s="22">
        <f t="shared" si="361"/>
        <v>18240.721491674907</v>
      </c>
      <c r="EI69" s="22">
        <f t="shared" si="361"/>
        <v>18251.634933160847</v>
      </c>
      <c r="EJ69" s="22">
        <f t="shared" si="361"/>
        <v>18262.003143074071</v>
      </c>
      <c r="EK69" s="22">
        <f t="shared" si="361"/>
        <v>18271.825302043984</v>
      </c>
      <c r="EL69" s="22">
        <f t="shared" si="361"/>
        <v>18281.100659818636</v>
      </c>
      <c r="EM69" s="22">
        <f t="shared" si="361"/>
        <v>18289.828535034056</v>
      </c>
      <c r="EN69" s="22">
        <f t="shared" si="361"/>
        <v>18298.008318907552</v>
      </c>
      <c r="EO69" s="22">
        <f t="shared" si="361"/>
        <v>18305.639473790176</v>
      </c>
      <c r="EP69" s="22">
        <f t="shared" si="361"/>
        <v>18312.72153181304</v>
      </c>
      <c r="EQ69" s="22">
        <f t="shared" si="361"/>
        <v>18319.254094216278</v>
      </c>
      <c r="ER69" s="22">
        <f t="shared" si="361"/>
        <v>18325.236829411875</v>
      </c>
      <c r="ES69" s="22">
        <f t="shared" si="361"/>
        <v>18330.669475758874</v>
      </c>
      <c r="ET69" s="22">
        <f t="shared" si="361"/>
        <v>18335.551839051597</v>
      </c>
      <c r="EU69" s="22">
        <f t="shared" si="361"/>
        <v>18339.88379130085</v>
      </c>
      <c r="EV69" s="22">
        <f t="shared" si="361"/>
        <v>18343.66527622391</v>
      </c>
      <c r="EW69" s="22">
        <f t="shared" si="361"/>
        <v>18346.896301376393</v>
      </c>
      <c r="EX69" s="22">
        <f t="shared" si="361"/>
        <v>18349.576941329778</v>
      </c>
      <c r="EY69" s="22">
        <f t="shared" si="361"/>
        <v>18351.707337312582</v>
      </c>
      <c r="EZ69" s="22">
        <f t="shared" si="361"/>
        <v>18353.287695668572</v>
      </c>
      <c r="FA69" s="22">
        <f t="shared" si="361"/>
        <v>18354.318287574995</v>
      </c>
      <c r="FB69" s="22">
        <f t="shared" si="361"/>
        <v>18354.799450414401</v>
      </c>
      <c r="FC69" s="22">
        <f t="shared" si="361"/>
        <v>18354.731584868379</v>
      </c>
      <c r="FD69" s="22">
        <f t="shared" si="361"/>
        <v>18354.115156867378</v>
      </c>
      <c r="FE69" s="22">
        <f t="shared" si="361"/>
        <v>18352.950695102645</v>
      </c>
      <c r="FF69" s="22">
        <f t="shared" si="361"/>
        <v>18351.238791560234</v>
      </c>
      <c r="FG69" s="22">
        <f t="shared" si="361"/>
        <v>18348.980100997378</v>
      </c>
      <c r="FH69" s="22">
        <f t="shared" si="361"/>
        <v>18346.175343232007</v>
      </c>
      <c r="FI69" s="22">
        <f t="shared" si="361"/>
        <v>18342.825295286126</v>
      </c>
      <c r="FJ69" s="22">
        <f t="shared" si="361"/>
        <v>18338.930795958182</v>
      </c>
      <c r="FK69" s="22">
        <f t="shared" si="361"/>
        <v>18334.492743727227</v>
      </c>
      <c r="FL69" s="22">
        <f t="shared" si="361"/>
        <v>18329.512098654905</v>
      </c>
      <c r="FM69" s="22">
        <f t="shared" si="361"/>
        <v>18323.989879241057</v>
      </c>
      <c r="FN69" s="22">
        <f t="shared" si="361"/>
        <v>18317.927162877997</v>
      </c>
      <c r="FO69" s="22">
        <f t="shared" si="361"/>
        <v>18311.325085317796</v>
      </c>
      <c r="FP69" s="22">
        <f t="shared" si="361"/>
        <v>18304.184839002191</v>
      </c>
      <c r="FQ69" s="22">
        <f t="shared" si="361"/>
        <v>18296.50767305565</v>
      </c>
      <c r="FR69" s="22">
        <f t="shared" si="361"/>
        <v>18288.294891256606</v>
      </c>
      <c r="FS69" s="22">
        <f t="shared" si="361"/>
        <v>18279.547854395998</v>
      </c>
      <c r="FT69" s="22">
        <f t="shared" si="361"/>
        <v>18270.267976374034</v>
      </c>
      <c r="FU69" s="22">
        <f t="shared" si="361"/>
        <v>18260.456725922413</v>
      </c>
      <c r="FV69" s="22">
        <f t="shared" si="361"/>
        <v>18250.115645923004</v>
      </c>
      <c r="FW69" s="22">
        <f t="shared" si="361"/>
        <v>18239.24630281865</v>
      </c>
      <c r="FX69" s="22">
        <f t="shared" si="361"/>
        <v>18227.850366664021</v>
      </c>
      <c r="FY69" s="22">
        <f t="shared" si="361"/>
        <v>18215.929496420227</v>
      </c>
      <c r="FZ69" s="22">
        <f t="shared" si="361"/>
        <v>18203.485404660463</v>
      </c>
      <c r="GA69" s="22">
        <f t="shared" si="361"/>
        <v>18190.519874088044</v>
      </c>
      <c r="GB69" s="22">
        <f t="shared" si="361"/>
        <v>18177.034735751233</v>
      </c>
      <c r="GC69" s="22">
        <f t="shared" si="361"/>
        <v>18163.031873601311</v>
      </c>
      <c r="GD69" s="22">
        <f t="shared" si="361"/>
        <v>18148.513218386088</v>
      </c>
      <c r="GE69" s="22">
        <f t="shared" si="361"/>
        <v>18133.480749472903</v>
      </c>
      <c r="GF69" s="22">
        <f t="shared" si="361"/>
        <v>18117.936491790151</v>
      </c>
      <c r="GG69" s="22">
        <f t="shared" si="361"/>
        <v>18101.882518052818</v>
      </c>
      <c r="GH69" s="22">
        <f t="shared" si="361"/>
        <v>18085.320946160686</v>
      </c>
      <c r="GI69" s="22">
        <f t="shared" si="361"/>
        <v>18068.253941299114</v>
      </c>
      <c r="GJ69" s="22">
        <f t="shared" si="361"/>
        <v>18050.683711450591</v>
      </c>
      <c r="GK69" s="22">
        <f t="shared" si="361"/>
        <v>18034.41250779801</v>
      </c>
      <c r="GL69" s="22">
        <f t="shared" si="361"/>
        <v>18017.355498052184</v>
      </c>
      <c r="GM69" s="22">
        <f t="shared" ref="GM69:IX69" si="362">(1-GM60)*GM68</f>
        <v>17999.515681494686</v>
      </c>
      <c r="GN69" s="22">
        <f t="shared" si="362"/>
        <v>17980.896146006115</v>
      </c>
      <c r="GO69" s="22">
        <f t="shared" si="362"/>
        <v>17961.500068404755</v>
      </c>
      <c r="GP69" s="22">
        <f t="shared" si="362"/>
        <v>17941.330714169657</v>
      </c>
      <c r="GQ69" s="22">
        <f t="shared" si="362"/>
        <v>17920.391439686569</v>
      </c>
      <c r="GR69" s="22">
        <f t="shared" si="362"/>
        <v>17898.685687044712</v>
      </c>
      <c r="GS69" s="22">
        <f t="shared" si="362"/>
        <v>17876.21699070555</v>
      </c>
      <c r="GT69" s="22">
        <f t="shared" si="362"/>
        <v>17852.988972461771</v>
      </c>
      <c r="GU69" s="22">
        <f t="shared" si="362"/>
        <v>17829.005342926062</v>
      </c>
      <c r="GV69" s="22">
        <f t="shared" si="362"/>
        <v>17804.269901001688</v>
      </c>
      <c r="GW69" s="22">
        <f t="shared" si="362"/>
        <v>17778.786529872315</v>
      </c>
      <c r="GX69" s="22">
        <f t="shared" si="362"/>
        <v>17752.559199220555</v>
      </c>
      <c r="GY69" s="22">
        <f t="shared" si="362"/>
        <v>17725.591966302767</v>
      </c>
      <c r="GZ69" s="22">
        <f t="shared" si="362"/>
        <v>17697.888974645746</v>
      </c>
      <c r="HA69" s="22">
        <f t="shared" si="362"/>
        <v>17669.454449326822</v>
      </c>
      <c r="HB69" s="22">
        <f t="shared" si="362"/>
        <v>17640.292699790822</v>
      </c>
      <c r="HC69" s="22">
        <f t="shared" si="362"/>
        <v>17610.40811850661</v>
      </c>
      <c r="HD69" s="22">
        <f t="shared" si="362"/>
        <v>17579.80518401165</v>
      </c>
      <c r="HE69" s="22">
        <f t="shared" si="362"/>
        <v>17548.488482936096</v>
      </c>
      <c r="HF69" s="22">
        <f t="shared" si="362"/>
        <v>17516.46261944851</v>
      </c>
      <c r="HG69" s="22">
        <f t="shared" si="362"/>
        <v>17483.732306339636</v>
      </c>
      <c r="HH69" s="22">
        <f t="shared" si="362"/>
        <v>17450.30233692157</v>
      </c>
      <c r="HI69" s="22">
        <f t="shared" si="362"/>
        <v>17416.177579627623</v>
      </c>
      <c r="HJ69" s="22">
        <f t="shared" si="362"/>
        <v>17381.362980273545</v>
      </c>
      <c r="HK69" s="22">
        <f t="shared" si="362"/>
        <v>17345.863558349742</v>
      </c>
      <c r="HL69" s="22">
        <f t="shared" si="362"/>
        <v>17309.684405636592</v>
      </c>
      <c r="HM69" s="22">
        <f t="shared" si="362"/>
        <v>17272.830687213627</v>
      </c>
      <c r="HN69" s="22">
        <f t="shared" si="362"/>
        <v>17235.307639413269</v>
      </c>
      <c r="HO69" s="22">
        <f t="shared" si="362"/>
        <v>17197.120569866092</v>
      </c>
      <c r="HP69" s="22">
        <f t="shared" si="362"/>
        <v>17158.274854151674</v>
      </c>
      <c r="HQ69" s="22">
        <f t="shared" si="362"/>
        <v>17118.775940985663</v>
      </c>
      <c r="HR69" s="22">
        <f t="shared" si="362"/>
        <v>17078.629343473905</v>
      </c>
      <c r="HS69" s="22">
        <f t="shared" si="362"/>
        <v>17037.840631947915</v>
      </c>
      <c r="HT69" s="22">
        <f t="shared" si="362"/>
        <v>16996.415444792878</v>
      </c>
      <c r="HU69" s="22">
        <f t="shared" si="362"/>
        <v>16954.359483114327</v>
      </c>
      <c r="HV69" s="22">
        <f t="shared" si="362"/>
        <v>16911.678510573835</v>
      </c>
      <c r="HW69" s="22">
        <f t="shared" si="362"/>
        <v>16868.3783523356</v>
      </c>
      <c r="HX69" s="22">
        <f t="shared" si="362"/>
        <v>16824.464889785428</v>
      </c>
      <c r="HY69" s="22">
        <f t="shared" si="362"/>
        <v>16779.944063360948</v>
      </c>
      <c r="HZ69" s="22">
        <f t="shared" si="362"/>
        <v>16734.821870312742</v>
      </c>
      <c r="IA69" s="22">
        <f t="shared" si="362"/>
        <v>16689.104362944308</v>
      </c>
      <c r="IB69" s="22">
        <f t="shared" si="362"/>
        <v>16642.797647245618</v>
      </c>
      <c r="IC69" s="22">
        <f t="shared" si="362"/>
        <v>16595.907879660812</v>
      </c>
      <c r="ID69" s="22">
        <f t="shared" si="362"/>
        <v>16548.441268204733</v>
      </c>
      <c r="IE69" s="22">
        <f t="shared" si="362"/>
        <v>16500.404071054061</v>
      </c>
      <c r="IF69" s="22">
        <f t="shared" si="362"/>
        <v>16451.802593661108</v>
      </c>
      <c r="IG69" s="22">
        <f t="shared" si="362"/>
        <v>16402.643187823523</v>
      </c>
      <c r="IH69" s="22">
        <f t="shared" si="362"/>
        <v>16352.932247374918</v>
      </c>
      <c r="II69" s="22">
        <f t="shared" si="362"/>
        <v>16302.676212673914</v>
      </c>
      <c r="IJ69" s="22">
        <f t="shared" si="362"/>
        <v>16251.881567547203</v>
      </c>
      <c r="IK69" s="22">
        <f t="shared" si="362"/>
        <v>16200.55483715465</v>
      </c>
      <c r="IL69" s="22">
        <f t="shared" si="362"/>
        <v>16148.702586300004</v>
      </c>
      <c r="IM69" s="22">
        <f t="shared" si="362"/>
        <v>16096.331419531383</v>
      </c>
      <c r="IN69" s="22">
        <f t="shared" si="362"/>
        <v>16043.447977898366</v>
      </c>
      <c r="IO69" s="22">
        <f t="shared" si="362"/>
        <v>15990.058940514247</v>
      </c>
      <c r="IP69" s="22">
        <f t="shared" si="362"/>
        <v>15936.171020878388</v>
      </c>
      <c r="IQ69" s="22">
        <f t="shared" si="362"/>
        <v>15881.79096244739</v>
      </c>
      <c r="IR69" s="22">
        <f t="shared" si="362"/>
        <v>15826.925542157329</v>
      </c>
      <c r="IS69" s="22">
        <f t="shared" si="362"/>
        <v>15771.581568175201</v>
      </c>
      <c r="IT69" s="22">
        <f t="shared" si="362"/>
        <v>15715.765877119722</v>
      </c>
      <c r="IU69" s="22">
        <f t="shared" si="362"/>
        <v>15659.485334196001</v>
      </c>
      <c r="IV69" s="22">
        <f t="shared" si="362"/>
        <v>15602.746829713549</v>
      </c>
      <c r="IW69" s="22">
        <f t="shared" si="362"/>
        <v>15545.557279947223</v>
      </c>
      <c r="IX69" s="22">
        <f t="shared" si="362"/>
        <v>15487.923626394169</v>
      </c>
      <c r="IY69" s="22">
        <f t="shared" ref="IY69:KF69" si="363">(1-IY60)*IY68</f>
        <v>15429.852832636047</v>
      </c>
      <c r="IZ69" s="22">
        <f t="shared" si="363"/>
        <v>15371.351882744995</v>
      </c>
      <c r="JA69" s="22">
        <f t="shared" si="363"/>
        <v>15312.427782673529</v>
      </c>
      <c r="JB69" s="22">
        <f t="shared" si="363"/>
        <v>15253.087555786402</v>
      </c>
      <c r="JC69" s="22">
        <f t="shared" si="363"/>
        <v>15193.338243611066</v>
      </c>
      <c r="JD69" s="22">
        <f t="shared" si="363"/>
        <v>15133.186901857567</v>
      </c>
      <c r="JE69" s="22">
        <f t="shared" si="363"/>
        <v>15072.640600905519</v>
      </c>
      <c r="JF69" s="22">
        <f t="shared" si="363"/>
        <v>15011.706424508628</v>
      </c>
      <c r="JG69" s="22">
        <f t="shared" si="363"/>
        <v>14950.391467903552</v>
      </c>
      <c r="JH69" s="22">
        <f t="shared" si="363"/>
        <v>14888.702839412301</v>
      </c>
      <c r="JI69" s="22">
        <f t="shared" si="363"/>
        <v>14826.647654876304</v>
      </c>
      <c r="JJ69" s="22">
        <f t="shared" si="363"/>
        <v>14764.233040345767</v>
      </c>
      <c r="JK69" s="22">
        <f t="shared" si="363"/>
        <v>14701.46612844682</v>
      </c>
      <c r="JL69" s="22">
        <f t="shared" si="363"/>
        <v>14638.354057782946</v>
      </c>
      <c r="JM69" s="22">
        <f t="shared" si="363"/>
        <v>14574.903970454059</v>
      </c>
      <c r="JN69" s="22">
        <f t="shared" si="363"/>
        <v>14511.123012140843</v>
      </c>
      <c r="JO69" s="22">
        <f t="shared" si="363"/>
        <v>14447.018330557728</v>
      </c>
      <c r="JP69" s="22">
        <f t="shared" si="363"/>
        <v>14382.597074536134</v>
      </c>
      <c r="JQ69" s="22">
        <f t="shared" si="363"/>
        <v>14317.866392191718</v>
      </c>
      <c r="JR69" s="22">
        <f t="shared" si="363"/>
        <v>14252.833431817144</v>
      </c>
      <c r="JS69" s="22">
        <f t="shared" si="363"/>
        <v>14187.505335870135</v>
      </c>
      <c r="JT69" s="22">
        <f t="shared" si="363"/>
        <v>14121.889245364611</v>
      </c>
      <c r="JU69" s="22">
        <f t="shared" si="363"/>
        <v>14055.992295557468</v>
      </c>
      <c r="JV69" s="22">
        <f t="shared" si="363"/>
        <v>13989.821615981573</v>
      </c>
      <c r="JW69" s="22">
        <f t="shared" si="363"/>
        <v>13923.384328373821</v>
      </c>
      <c r="JX69" s="22">
        <f t="shared" si="363"/>
        <v>13856.687545021077</v>
      </c>
      <c r="JY69" s="22">
        <f t="shared" si="363"/>
        <v>13789.738369144474</v>
      </c>
      <c r="JZ69" s="22">
        <f t="shared" si="363"/>
        <v>13722.54389481955</v>
      </c>
      <c r="KA69" s="22">
        <f t="shared" si="363"/>
        <v>13655.111201854797</v>
      </c>
      <c r="KB69" s="22">
        <f t="shared" si="363"/>
        <v>13587.447357721427</v>
      </c>
      <c r="KC69" s="22">
        <f t="shared" si="363"/>
        <v>13519.559416938269</v>
      </c>
      <c r="KD69" s="22">
        <f t="shared" si="363"/>
        <v>13451.454418799671</v>
      </c>
      <c r="KE69" s="22">
        <f t="shared" si="363"/>
        <v>13383.139387920719</v>
      </c>
      <c r="KF69" s="22">
        <f t="shared" si="363"/>
        <v>13314.621330893713</v>
      </c>
      <c r="KG69"/>
      <c r="KH69"/>
      <c r="KI69"/>
      <c r="KJ69"/>
      <c r="KK69"/>
      <c r="KL69"/>
      <c r="KM69"/>
      <c r="KN69"/>
      <c r="KO69"/>
    </row>
    <row r="70" spans="1:301" s="2" customFormat="1" x14ac:dyDescent="0.2">
      <c r="A70" t="s">
        <v>64</v>
      </c>
      <c r="B70" s="2">
        <f>B82*(B88^$B$77)*(B83^(1-$B$77))</f>
        <v>58.974936057091995</v>
      </c>
      <c r="C70" s="2">
        <f t="shared" ref="C70:BN70" si="364">C82*(C88^$B$77)*(C83^(1-$B$77))</f>
        <v>60.235877401905746</v>
      </c>
      <c r="D70" s="2">
        <f t="shared" si="364"/>
        <v>61.527150678619613</v>
      </c>
      <c r="E70" s="2">
        <f t="shared" si="364"/>
        <v>62.845094138004455</v>
      </c>
      <c r="F70" s="2">
        <f t="shared" si="364"/>
        <v>64.189998607838959</v>
      </c>
      <c r="G70" s="2">
        <f t="shared" si="364"/>
        <v>65.562144151318762</v>
      </c>
      <c r="H70" s="2">
        <f t="shared" si="364"/>
        <v>66.961799834734819</v>
      </c>
      <c r="I70" s="2">
        <f t="shared" si="364"/>
        <v>68.389223605524407</v>
      </c>
      <c r="J70" s="2">
        <f t="shared" si="364"/>
        <v>69.844662237216539</v>
      </c>
      <c r="K70" s="2">
        <f t="shared" si="364"/>
        <v>71.328351381440001</v>
      </c>
      <c r="L70" s="2">
        <f t="shared" si="364"/>
        <v>72.840515734612239</v>
      </c>
      <c r="M70" s="2">
        <f t="shared" si="364"/>
        <v>74.381369344310812</v>
      </c>
      <c r="N70" s="2">
        <f t="shared" si="364"/>
        <v>76.029245447412833</v>
      </c>
      <c r="O70" s="2">
        <f t="shared" si="364"/>
        <v>77.790572695404691</v>
      </c>
      <c r="P70" s="2">
        <f t="shared" si="364"/>
        <v>79.672354078476275</v>
      </c>
      <c r="Q70" s="2">
        <f t="shared" si="364"/>
        <v>81.682224234866666</v>
      </c>
      <c r="R70" s="2">
        <f t="shared" si="364"/>
        <v>83.828508915564385</v>
      </c>
      <c r="S70" s="2">
        <f t="shared" si="364"/>
        <v>86.120293371989121</v>
      </c>
      <c r="T70" s="2">
        <f t="shared" si="364"/>
        <v>88.567494150183123</v>
      </c>
      <c r="U70" s="2">
        <f t="shared" si="364"/>
        <v>91.180941086050538</v>
      </c>
      <c r="V70" s="2">
        <f t="shared" si="364"/>
        <v>93.972468635634442</v>
      </c>
      <c r="W70" s="2">
        <f t="shared" si="364"/>
        <v>96.955017733845253</v>
      </c>
      <c r="X70" s="2">
        <f t="shared" si="364"/>
        <v>99.843470950075272</v>
      </c>
      <c r="Y70" s="2">
        <f t="shared" si="364"/>
        <v>102.6201245010828</v>
      </c>
      <c r="Z70" s="2">
        <f t="shared" si="364"/>
        <v>105.26729023614816</v>
      </c>
      <c r="AA70" s="2">
        <f t="shared" si="364"/>
        <v>107.76748875750151</v>
      </c>
      <c r="AB70" s="2">
        <f t="shared" si="364"/>
        <v>110.10365769129292</v>
      </c>
      <c r="AC70" s="2">
        <f t="shared" si="364"/>
        <v>112.25936374577533</v>
      </c>
      <c r="AD70" s="2">
        <f t="shared" si="364"/>
        <v>114.21901497968915</v>
      </c>
      <c r="AE70" s="2">
        <f t="shared" si="364"/>
        <v>115.96806905681505</v>
      </c>
      <c r="AF70" s="2">
        <f t="shared" si="364"/>
        <v>117.4932334402948</v>
      </c>
      <c r="AG70" s="2">
        <f t="shared" si="364"/>
        <v>118.7826534613382</v>
      </c>
      <c r="AH70" s="2">
        <f t="shared" si="364"/>
        <v>120.20245389963679</v>
      </c>
      <c r="AI70" s="2">
        <f t="shared" si="364"/>
        <v>121.75724443076922</v>
      </c>
      <c r="AJ70" s="2">
        <f t="shared" si="364"/>
        <v>123.45209612858039</v>
      </c>
      <c r="AK70" s="2">
        <f t="shared" si="364"/>
        <v>125.29258738667616</v>
      </c>
      <c r="AL70" s="2">
        <f t="shared" si="364"/>
        <v>127.28483593192793</v>
      </c>
      <c r="AM70" s="2">
        <f t="shared" si="364"/>
        <v>129.43553422497317</v>
      </c>
      <c r="AN70" s="2">
        <f t="shared" si="364"/>
        <v>131.75198872911076</v>
      </c>
      <c r="AO70" s="2">
        <f t="shared" si="364"/>
        <v>134.24216312763565</v>
      </c>
      <c r="AP70" s="2">
        <f t="shared" si="364"/>
        <v>136.91472598910377</v>
      </c>
      <c r="AQ70" s="2">
        <f t="shared" si="364"/>
        <v>139.7791033809473</v>
      </c>
      <c r="AR70" s="2">
        <f t="shared" si="364"/>
        <v>142.56319885803839</v>
      </c>
      <c r="AS70" s="2">
        <f t="shared" si="364"/>
        <v>145.25882442568326</v>
      </c>
      <c r="AT70" s="2">
        <f t="shared" si="364"/>
        <v>147.85788902368122</v>
      </c>
      <c r="AU70" s="2">
        <f t="shared" si="364"/>
        <v>150.35243302631582</v>
      </c>
      <c r="AV70" s="2">
        <f t="shared" si="364"/>
        <v>152.73467077651569</v>
      </c>
      <c r="AW70" s="2">
        <f t="shared" si="364"/>
        <v>154.99703324540152</v>
      </c>
      <c r="AX70" s="2">
        <f t="shared" si="364"/>
        <v>157.13221040106146</v>
      </c>
      <c r="AY70" s="2">
        <f t="shared" si="364"/>
        <v>159.13319288605319</v>
      </c>
      <c r="AZ70" s="2">
        <f t="shared" si="364"/>
        <v>160.99331269899994</v>
      </c>
      <c r="BA70" s="2">
        <f t="shared" si="364"/>
        <v>162.70628266253217</v>
      </c>
      <c r="BB70" s="2">
        <f t="shared" si="364"/>
        <v>164.776745924995</v>
      </c>
      <c r="BC70" s="2">
        <f t="shared" si="364"/>
        <v>167.21847691854191</v>
      </c>
      <c r="BD70" s="2">
        <f t="shared" si="364"/>
        <v>170.04791003243972</v>
      </c>
      <c r="BE70" s="2">
        <f t="shared" si="364"/>
        <v>173.28435551468345</v>
      </c>
      <c r="BF70" s="2">
        <f t="shared" si="364"/>
        <v>176.95023164192304</v>
      </c>
      <c r="BG70" s="2">
        <f t="shared" si="364"/>
        <v>181.07133809828144</v>
      </c>
      <c r="BH70" s="2">
        <f t="shared" si="364"/>
        <v>185.67717576689765</v>
      </c>
      <c r="BI70" s="2">
        <f t="shared" si="364"/>
        <v>190.80131855685283</v>
      </c>
      <c r="BJ70" s="2">
        <f t="shared" si="364"/>
        <v>196.48184408926889</v>
      </c>
      <c r="BK70" s="2">
        <f t="shared" si="364"/>
        <v>202.76183127148363</v>
      </c>
      <c r="BL70" s="2">
        <f t="shared" si="364"/>
        <v>209.23388391681203</v>
      </c>
      <c r="BM70" s="2">
        <f t="shared" si="364"/>
        <v>215.90213256466163</v>
      </c>
      <c r="BN70" s="2">
        <f t="shared" si="364"/>
        <v>222.77072551478327</v>
      </c>
      <c r="BO70" s="2">
        <f t="shared" ref="BO70:DZ70" si="365">BO82*(BO88^$B$77)*(BO83^(1-$B$77))</f>
        <v>229.84381763737107</v>
      </c>
      <c r="BP70" s="2">
        <f t="shared" si="365"/>
        <v>237.12556790951203</v>
      </c>
      <c r="BQ70" s="2">
        <f t="shared" si="365"/>
        <v>244.62013685936768</v>
      </c>
      <c r="BR70" s="2">
        <f t="shared" si="365"/>
        <v>252.33168448147646</v>
      </c>
      <c r="BS70" s="2">
        <f t="shared" si="365"/>
        <v>260.2643680181904</v>
      </c>
      <c r="BT70" s="2">
        <f t="shared" si="365"/>
        <v>268.42233991630593</v>
      </c>
      <c r="BU70" s="2">
        <f t="shared" si="365"/>
        <v>276.80974620990105</v>
      </c>
      <c r="BV70" s="2">
        <f t="shared" si="365"/>
        <v>284.88334551214854</v>
      </c>
      <c r="BW70" s="2">
        <f t="shared" si="365"/>
        <v>292.59793290121212</v>
      </c>
      <c r="BX70" s="2">
        <f t="shared" si="365"/>
        <v>299.90914593016743</v>
      </c>
      <c r="BY70" s="2">
        <f t="shared" si="365"/>
        <v>306.7738853596681</v>
      </c>
      <c r="BZ70" s="2">
        <f t="shared" si="365"/>
        <v>313.15074250205282</v>
      </c>
      <c r="CA70" s="2">
        <f t="shared" si="365"/>
        <v>319.00042048921546</v>
      </c>
      <c r="CB70" s="2">
        <f t="shared" si="365"/>
        <v>324.28614471137212</v>
      </c>
      <c r="CC70" s="2">
        <f t="shared" si="365"/>
        <v>328.97405550159618</v>
      </c>
      <c r="CD70" s="2">
        <f t="shared" si="365"/>
        <v>333.03357715791731</v>
      </c>
      <c r="CE70" s="2">
        <f t="shared" si="365"/>
        <v>336.43775813436224</v>
      </c>
      <c r="CF70" s="2">
        <f t="shared" si="365"/>
        <v>339.95421616169278</v>
      </c>
      <c r="CG70" s="2">
        <f t="shared" si="365"/>
        <v>343.58526303966164</v>
      </c>
      <c r="CH70" s="2">
        <f t="shared" si="365"/>
        <v>347.3333487586716</v>
      </c>
      <c r="CI70" s="2">
        <f t="shared" si="365"/>
        <v>351.20108479639606</v>
      </c>
      <c r="CJ70" s="2">
        <f t="shared" si="365"/>
        <v>355.19125072653338</v>
      </c>
      <c r="CK70" s="2">
        <f t="shared" si="365"/>
        <v>359.30680036108572</v>
      </c>
      <c r="CL70" s="2">
        <f t="shared" si="365"/>
        <v>363.55086946602557</v>
      </c>
      <c r="CM70" s="2">
        <f t="shared" si="365"/>
        <v>367.92678356080688</v>
      </c>
      <c r="CN70" s="2">
        <f t="shared" si="365"/>
        <v>372.43806621915354</v>
      </c>
      <c r="CO70" s="2">
        <f t="shared" si="365"/>
        <v>377.08844837526038</v>
      </c>
      <c r="CP70" s="2">
        <f t="shared" si="365"/>
        <v>381.78538193731288</v>
      </c>
      <c r="CQ70" s="2">
        <f t="shared" si="365"/>
        <v>386.52913803136255</v>
      </c>
      <c r="CR70" s="2">
        <f t="shared" si="365"/>
        <v>391.31998814020102</v>
      </c>
      <c r="CS70" s="2">
        <f t="shared" si="365"/>
        <v>396.15820295765729</v>
      </c>
      <c r="CT70" s="2">
        <f t="shared" si="365"/>
        <v>401.04405233678557</v>
      </c>
      <c r="CU70" s="2">
        <f t="shared" si="365"/>
        <v>405.97780521280487</v>
      </c>
      <c r="CV70" s="2">
        <f t="shared" si="365"/>
        <v>410.95972959958209</v>
      </c>
      <c r="CW70" s="2">
        <f t="shared" si="365"/>
        <v>415.99009250505935</v>
      </c>
      <c r="CX70" s="2">
        <f t="shared" si="365"/>
        <v>421.06915996920907</v>
      </c>
      <c r="CY70" s="2">
        <f t="shared" si="365"/>
        <v>426.1971969282398</v>
      </c>
      <c r="CZ70" s="2">
        <f t="shared" si="365"/>
        <v>431.37446726465726</v>
      </c>
      <c r="DA70" s="2">
        <f t="shared" si="365"/>
        <v>436.60123369825322</v>
      </c>
      <c r="DB70" s="2">
        <f t="shared" si="365"/>
        <v>441.87775781320119</v>
      </c>
      <c r="DC70" s="2">
        <f t="shared" si="365"/>
        <v>447.20429997343666</v>
      </c>
      <c r="DD70" s="2">
        <f t="shared" si="365"/>
        <v>452.58111929679706</v>
      </c>
      <c r="DE70" s="2">
        <f t="shared" si="365"/>
        <v>458.00847359979446</v>
      </c>
      <c r="DF70" s="2">
        <f t="shared" si="365"/>
        <v>463.48661940747854</v>
      </c>
      <c r="DG70" s="2">
        <f t="shared" si="365"/>
        <v>469.01581187029944</v>
      </c>
      <c r="DH70" s="2">
        <f t="shared" si="365"/>
        <v>474.5963047755335</v>
      </c>
      <c r="DI70" s="2">
        <f t="shared" si="365"/>
        <v>480.22835051078812</v>
      </c>
      <c r="DJ70" s="2">
        <f t="shared" si="365"/>
        <v>485.91219995104723</v>
      </c>
      <c r="DK70" s="2">
        <f t="shared" si="365"/>
        <v>491.64810249296033</v>
      </c>
      <c r="DL70" s="2">
        <f t="shared" si="365"/>
        <v>497.43630596688996</v>
      </c>
      <c r="DM70" s="2">
        <f t="shared" si="365"/>
        <v>503.27705666472838</v>
      </c>
      <c r="DN70" s="2">
        <f t="shared" si="365"/>
        <v>509.17059927397105</v>
      </c>
      <c r="DO70" s="2">
        <f t="shared" si="365"/>
        <v>515.11717686334282</v>
      </c>
      <c r="DP70" s="2">
        <f t="shared" si="365"/>
        <v>521.11703081381847</v>
      </c>
      <c r="DQ70" s="2">
        <f t="shared" si="365"/>
        <v>527.17040079670289</v>
      </c>
      <c r="DR70" s="2">
        <f t="shared" si="365"/>
        <v>533.27752474840327</v>
      </c>
      <c r="DS70" s="2">
        <f t="shared" si="365"/>
        <v>539.43863880403012</v>
      </c>
      <c r="DT70" s="2">
        <f t="shared" si="365"/>
        <v>545.65397730805421</v>
      </c>
      <c r="DU70" s="2">
        <f t="shared" si="365"/>
        <v>551.92377277855314</v>
      </c>
      <c r="DV70" s="2">
        <f t="shared" si="365"/>
        <v>558.24825583627353</v>
      </c>
      <c r="DW70" s="2">
        <f t="shared" si="365"/>
        <v>564.62765521762049</v>
      </c>
      <c r="DX70" s="2">
        <f t="shared" si="365"/>
        <v>571.06219769517929</v>
      </c>
      <c r="DY70" s="2">
        <f t="shared" si="365"/>
        <v>577.55210801714281</v>
      </c>
      <c r="DZ70" s="2">
        <f t="shared" si="365"/>
        <v>584.09760892327256</v>
      </c>
      <c r="EA70" s="2">
        <f t="shared" ref="EA70:GL70" si="366">EA82*(EA88^$B$77)*(EA83^(1-$B$77))</f>
        <v>590.69892111324054</v>
      </c>
      <c r="EB70" s="2">
        <f t="shared" si="366"/>
        <v>597.35626325732017</v>
      </c>
      <c r="EC70" s="2">
        <f t="shared" si="366"/>
        <v>604.06985188629915</v>
      </c>
      <c r="ED70" s="2">
        <f t="shared" si="366"/>
        <v>610.83990132277017</v>
      </c>
      <c r="EE70" s="2">
        <f t="shared" si="366"/>
        <v>617.66662373907093</v>
      </c>
      <c r="EF70" s="2">
        <f t="shared" si="366"/>
        <v>624.55022906709667</v>
      </c>
      <c r="EG70" s="2">
        <f t="shared" si="366"/>
        <v>631.49092495427237</v>
      </c>
      <c r="EH70" s="2">
        <f t="shared" si="366"/>
        <v>638.48891679492556</v>
      </c>
      <c r="EI70" s="2">
        <f t="shared" si="366"/>
        <v>645.54440757799443</v>
      </c>
      <c r="EJ70" s="2">
        <f t="shared" si="366"/>
        <v>652.65759807022857</v>
      </c>
      <c r="EK70" s="2">
        <f t="shared" si="366"/>
        <v>659.82868662639396</v>
      </c>
      <c r="EL70" s="2">
        <f t="shared" si="366"/>
        <v>667.05786913256964</v>
      </c>
      <c r="EM70" s="2">
        <f t="shared" si="366"/>
        <v>674.34533897123026</v>
      </c>
      <c r="EN70" s="2">
        <f t="shared" si="366"/>
        <v>681.69128710194468</v>
      </c>
      <c r="EO70" s="2">
        <f t="shared" si="366"/>
        <v>689.09590199714808</v>
      </c>
      <c r="EP70" s="2">
        <f t="shared" si="366"/>
        <v>696.55936957918516</v>
      </c>
      <c r="EQ70" s="2">
        <f t="shared" si="366"/>
        <v>704.08187317663408</v>
      </c>
      <c r="ER70" s="2">
        <f t="shared" si="366"/>
        <v>711.66359344175657</v>
      </c>
      <c r="ES70" s="2">
        <f t="shared" si="366"/>
        <v>719.30470841091756</v>
      </c>
      <c r="ET70" s="2">
        <f t="shared" si="366"/>
        <v>727.00539340635601</v>
      </c>
      <c r="EU70" s="2">
        <f t="shared" si="366"/>
        <v>734.76582097512073</v>
      </c>
      <c r="EV70" s="2">
        <f t="shared" si="366"/>
        <v>742.58616104032683</v>
      </c>
      <c r="EW70" s="2">
        <f t="shared" si="366"/>
        <v>750.46658063471807</v>
      </c>
      <c r="EX70" s="2">
        <f t="shared" si="366"/>
        <v>758.40724397896395</v>
      </c>
      <c r="EY70" s="2">
        <f t="shared" si="366"/>
        <v>766.40831245136064</v>
      </c>
      <c r="EZ70" s="2">
        <f t="shared" si="366"/>
        <v>774.4699445188993</v>
      </c>
      <c r="FA70" s="2">
        <f t="shared" si="366"/>
        <v>782.59229570875345</v>
      </c>
      <c r="FB70" s="2">
        <f t="shared" si="366"/>
        <v>790.77551863641372</v>
      </c>
      <c r="FC70" s="2">
        <f t="shared" si="366"/>
        <v>799.01976289187678</v>
      </c>
      <c r="FD70" s="2">
        <f t="shared" si="366"/>
        <v>807.32517508880903</v>
      </c>
      <c r="FE70" s="2">
        <f t="shared" si="366"/>
        <v>815.69189876450821</v>
      </c>
      <c r="FF70" s="2">
        <f t="shared" si="366"/>
        <v>824.12007438251896</v>
      </c>
      <c r="FG70" s="2">
        <f t="shared" si="366"/>
        <v>832.60983930023565</v>
      </c>
      <c r="FH70" s="2">
        <f t="shared" si="366"/>
        <v>841.16132783796388</v>
      </c>
      <c r="FI70" s="2">
        <f t="shared" si="366"/>
        <v>849.77467098634406</v>
      </c>
      <c r="FJ70" s="2">
        <f t="shared" si="366"/>
        <v>858.44999655381446</v>
      </c>
      <c r="FK70" s="2">
        <f t="shared" si="366"/>
        <v>867.1874290787116</v>
      </c>
      <c r="FL70" s="2">
        <f t="shared" si="366"/>
        <v>875.98708988787337</v>
      </c>
      <c r="FM70" s="2">
        <f t="shared" si="366"/>
        <v>884.8490969705025</v>
      </c>
      <c r="FN70" s="2">
        <f t="shared" si="366"/>
        <v>893.77356498395568</v>
      </c>
      <c r="FO70" s="2">
        <f t="shared" si="366"/>
        <v>902.76060522418027</v>
      </c>
      <c r="FP70" s="2">
        <f t="shared" si="366"/>
        <v>911.81032555237709</v>
      </c>
      <c r="FQ70" s="2">
        <f t="shared" si="366"/>
        <v>920.92283038490052</v>
      </c>
      <c r="FR70" s="2">
        <f t="shared" si="366"/>
        <v>930.09822060453462</v>
      </c>
      <c r="FS70" s="2">
        <f t="shared" si="366"/>
        <v>939.33659364481366</v>
      </c>
      <c r="FT70" s="2">
        <f t="shared" si="366"/>
        <v>948.6380433278822</v>
      </c>
      <c r="FU70" s="2">
        <f t="shared" si="366"/>
        <v>958.00265992512277</v>
      </c>
      <c r="FV70" s="2">
        <f t="shared" si="366"/>
        <v>967.43053113306621</v>
      </c>
      <c r="FW70" s="2">
        <f t="shared" si="366"/>
        <v>976.92173953455244</v>
      </c>
      <c r="FX70" s="2">
        <f t="shared" si="366"/>
        <v>986.47636720228911</v>
      </c>
      <c r="FY70" s="2">
        <f t="shared" si="366"/>
        <v>996.09448855274377</v>
      </c>
      <c r="FZ70" s="2">
        <f t="shared" si="366"/>
        <v>1005.7761743841832</v>
      </c>
      <c r="GA70" s="2">
        <f t="shared" si="366"/>
        <v>1015.5214929738039</v>
      </c>
      <c r="GB70" s="2">
        <f t="shared" si="366"/>
        <v>1025.3305087474546</v>
      </c>
      <c r="GC70" s="2">
        <f t="shared" si="366"/>
        <v>1035.2032824773999</v>
      </c>
      <c r="GD70" s="2">
        <f t="shared" si="366"/>
        <v>1045.1398710158539</v>
      </c>
      <c r="GE70" s="2">
        <f t="shared" si="366"/>
        <v>1055.1403273735716</v>
      </c>
      <c r="GF70" s="2">
        <f t="shared" si="366"/>
        <v>1065.2047005819804</v>
      </c>
      <c r="GG70" s="2">
        <f t="shared" si="366"/>
        <v>1075.3330357933562</v>
      </c>
      <c r="GH70" s="2">
        <f t="shared" si="366"/>
        <v>1085.5253741637775</v>
      </c>
      <c r="GI70" s="2">
        <f t="shared" si="366"/>
        <v>1095.7817529528809</v>
      </c>
      <c r="GJ70" s="2">
        <f t="shared" si="366"/>
        <v>1106.1022053176714</v>
      </c>
      <c r="GK70" s="2">
        <f t="shared" si="366"/>
        <v>1116.486760331245</v>
      </c>
      <c r="GL70" s="2">
        <f t="shared" si="366"/>
        <v>1126.9199246263611</v>
      </c>
      <c r="GM70" s="2">
        <f t="shared" ref="GM70:IX70" si="367">GM82*(GM88^$B$77)*(GM83^(1-$B$77))</f>
        <v>1137.401280410636</v>
      </c>
      <c r="GN70" s="2">
        <f t="shared" si="367"/>
        <v>1147.9304001056466</v>
      </c>
      <c r="GO70" s="2">
        <f t="shared" si="367"/>
        <v>1158.5068464757303</v>
      </c>
      <c r="GP70" s="2">
        <f t="shared" si="367"/>
        <v>1169.1301726334909</v>
      </c>
      <c r="GQ70" s="2">
        <f t="shared" si="367"/>
        <v>1179.7999221782015</v>
      </c>
      <c r="GR70" s="2">
        <f t="shared" si="367"/>
        <v>1190.5156289609008</v>
      </c>
      <c r="GS70" s="2">
        <f t="shared" si="367"/>
        <v>1201.2768174581786</v>
      </c>
      <c r="GT70" s="2">
        <f t="shared" si="367"/>
        <v>1212.0830025544067</v>
      </c>
      <c r="GU70" s="2">
        <f t="shared" si="367"/>
        <v>1222.9336896612936</v>
      </c>
      <c r="GV70" s="2">
        <f t="shared" si="367"/>
        <v>1233.8283747389646</v>
      </c>
      <c r="GW70" s="2">
        <f t="shared" si="367"/>
        <v>1244.7665441317386</v>
      </c>
      <c r="GX70" s="2">
        <f t="shared" si="367"/>
        <v>1255.7476747384173</v>
      </c>
      <c r="GY70" s="2">
        <f t="shared" si="367"/>
        <v>1266.771234132214</v>
      </c>
      <c r="GZ70" s="2">
        <f t="shared" si="367"/>
        <v>1277.836680556931</v>
      </c>
      <c r="HA70" s="2">
        <f t="shared" si="367"/>
        <v>1288.9434627314595</v>
      </c>
      <c r="HB70" s="2">
        <f t="shared" si="367"/>
        <v>1300.0910200753694</v>
      </c>
      <c r="HC70" s="2">
        <f t="shared" si="367"/>
        <v>1311.2787827100133</v>
      </c>
      <c r="HD70" s="2">
        <f t="shared" si="367"/>
        <v>1322.5061716493851</v>
      </c>
      <c r="HE70" s="2">
        <f t="shared" si="367"/>
        <v>1333.7725997977934</v>
      </c>
      <c r="HF70" s="2">
        <f t="shared" si="367"/>
        <v>1345.077468236846</v>
      </c>
      <c r="HG70" s="2">
        <f t="shared" si="367"/>
        <v>1356.4201700397168</v>
      </c>
      <c r="HH70" s="2">
        <f t="shared" si="367"/>
        <v>1367.8000892702898</v>
      </c>
      <c r="HI70" s="2">
        <f t="shared" si="367"/>
        <v>1379.2166007585904</v>
      </c>
      <c r="HJ70" s="2">
        <f t="shared" si="367"/>
        <v>1390.6690703380871</v>
      </c>
      <c r="HK70" s="2">
        <f t="shared" si="367"/>
        <v>1402.1568547244622</v>
      </c>
      <c r="HL70" s="2">
        <f t="shared" si="367"/>
        <v>1413.6793015344297</v>
      </c>
      <c r="HM70" s="2">
        <f t="shared" si="367"/>
        <v>1425.235749459388</v>
      </c>
      <c r="HN70" s="2">
        <f t="shared" si="367"/>
        <v>1436.8255282527855</v>
      </c>
      <c r="HO70" s="2">
        <f t="shared" si="367"/>
        <v>1448.4479588532868</v>
      </c>
      <c r="HP70" s="2">
        <f t="shared" si="367"/>
        <v>1460.1023532918657</v>
      </c>
      <c r="HQ70" s="2">
        <f t="shared" si="367"/>
        <v>1471.7880151580659</v>
      </c>
      <c r="HR70" s="2">
        <f t="shared" si="367"/>
        <v>1483.5042391659656</v>
      </c>
      <c r="HS70" s="2">
        <f t="shared" si="367"/>
        <v>1495.2503107989128</v>
      </c>
      <c r="HT70" s="2">
        <f t="shared" si="367"/>
        <v>1507.0255071529955</v>
      </c>
      <c r="HU70" s="2">
        <f t="shared" si="367"/>
        <v>1518.829096726445</v>
      </c>
      <c r="HV70" s="2">
        <f t="shared" si="367"/>
        <v>1530.6603395525831</v>
      </c>
      <c r="HW70" s="2">
        <f t="shared" si="367"/>
        <v>1542.5184872770319</v>
      </c>
      <c r="HX70" s="2">
        <f t="shared" si="367"/>
        <v>1554.4027829363283</v>
      </c>
      <c r="HY70" s="2">
        <f t="shared" si="367"/>
        <v>1566.3124613072735</v>
      </c>
      <c r="HZ70" s="2">
        <f t="shared" si="367"/>
        <v>1578.2467489068979</v>
      </c>
      <c r="IA70" s="2">
        <f t="shared" si="367"/>
        <v>1590.2048640259818</v>
      </c>
      <c r="IB70" s="2">
        <f t="shared" si="367"/>
        <v>1602.1860167922794</v>
      </c>
      <c r="IC70" s="2">
        <f t="shared" si="367"/>
        <v>1614.1894090954304</v>
      </c>
      <c r="ID70" s="2">
        <f t="shared" si="367"/>
        <v>1626.2142348357729</v>
      </c>
      <c r="IE70" s="2">
        <f t="shared" si="367"/>
        <v>1638.2596799926093</v>
      </c>
      <c r="IF70" s="2">
        <f t="shared" si="367"/>
        <v>1650.3249225798947</v>
      </c>
      <c r="IG70" s="2">
        <f t="shared" si="367"/>
        <v>1662.4091327499275</v>
      </c>
      <c r="IH70" s="2">
        <f t="shared" si="367"/>
        <v>1674.5114726336383</v>
      </c>
      <c r="II70" s="2">
        <f t="shared" si="367"/>
        <v>1686.6310968716357</v>
      </c>
      <c r="IJ70" s="2">
        <f t="shared" si="367"/>
        <v>1698.7671525661849</v>
      </c>
      <c r="IK70" s="2">
        <f t="shared" si="367"/>
        <v>1710.9187793021572</v>
      </c>
      <c r="IL70" s="2">
        <f t="shared" si="367"/>
        <v>1723.0851092028472</v>
      </c>
      <c r="IM70" s="2">
        <f t="shared" si="367"/>
        <v>1735.265267134833</v>
      </c>
      <c r="IN70" s="2">
        <f t="shared" si="367"/>
        <v>1747.4583706409931</v>
      </c>
      <c r="IO70" s="2">
        <f t="shared" si="367"/>
        <v>1759.6635302738159</v>
      </c>
      <c r="IP70" s="2">
        <f t="shared" si="367"/>
        <v>1771.8798494959153</v>
      </c>
      <c r="IQ70" s="2">
        <f t="shared" si="367"/>
        <v>1784.106424505276</v>
      </c>
      <c r="IR70" s="2">
        <f t="shared" si="367"/>
        <v>1796.3423447419259</v>
      </c>
      <c r="IS70" s="2">
        <f t="shared" si="367"/>
        <v>1808.5866929111273</v>
      </c>
      <c r="IT70" s="2">
        <f t="shared" si="367"/>
        <v>1820.8385449567759</v>
      </c>
      <c r="IU70" s="2">
        <f t="shared" si="367"/>
        <v>1833.0969702917512</v>
      </c>
      <c r="IV70" s="2">
        <f t="shared" si="367"/>
        <v>1845.3610317071814</v>
      </c>
      <c r="IW70" s="2">
        <f t="shared" si="367"/>
        <v>1857.6297856717451</v>
      </c>
      <c r="IX70" s="2">
        <f t="shared" si="367"/>
        <v>1869.902282495329</v>
      </c>
      <c r="IY70" s="2">
        <f t="shared" ref="IY70:KF70" si="368">IY82*(IY88^$B$77)*(IY83^(1-$B$77))</f>
        <v>1882.177566272424</v>
      </c>
      <c r="IZ70" s="2">
        <f t="shared" si="368"/>
        <v>1894.4546749632134</v>
      </c>
      <c r="JA70" s="2">
        <f t="shared" si="368"/>
        <v>1906.7326407605801</v>
      </c>
      <c r="JB70" s="2">
        <f t="shared" si="368"/>
        <v>1919.0104899064661</v>
      </c>
      <c r="JC70" s="2">
        <f t="shared" si="368"/>
        <v>1931.2872430018606</v>
      </c>
      <c r="JD70" s="2">
        <f t="shared" si="368"/>
        <v>1943.5619148623155</v>
      </c>
      <c r="JE70" s="2">
        <f t="shared" si="368"/>
        <v>1955.8335148047588</v>
      </c>
      <c r="JF70" s="2">
        <f t="shared" si="368"/>
        <v>1968.1010467660815</v>
      </c>
      <c r="JG70" s="2">
        <f t="shared" si="368"/>
        <v>1980.3635093620207</v>
      </c>
      <c r="JH70" s="2">
        <f t="shared" si="368"/>
        <v>1992.6198963029947</v>
      </c>
      <c r="JI70" s="2">
        <f t="shared" si="368"/>
        <v>2004.8691960830754</v>
      </c>
      <c r="JJ70" s="2">
        <f t="shared" si="368"/>
        <v>2017.1103925105194</v>
      </c>
      <c r="JK70" s="2">
        <f t="shared" si="368"/>
        <v>2029.3424645929256</v>
      </c>
      <c r="JL70" s="2">
        <f t="shared" si="368"/>
        <v>2041.5643867334759</v>
      </c>
      <c r="JM70" s="2">
        <f t="shared" si="368"/>
        <v>2053.7751287280871</v>
      </c>
      <c r="JN70" s="2">
        <f t="shared" si="368"/>
        <v>2065.9736560358647</v>
      </c>
      <c r="JO70" s="2">
        <f t="shared" si="368"/>
        <v>2078.1589298783701</v>
      </c>
      <c r="JP70" s="2">
        <f t="shared" si="368"/>
        <v>2090.3299074077236</v>
      </c>
      <c r="JQ70" s="2">
        <f t="shared" si="368"/>
        <v>2102.4855417738413</v>
      </c>
      <c r="JR70" s="2">
        <f t="shared" si="368"/>
        <v>2114.6247824985844</v>
      </c>
      <c r="JS70" s="2">
        <f t="shared" si="368"/>
        <v>2126.7465750694942</v>
      </c>
      <c r="JT70" s="2">
        <f t="shared" si="368"/>
        <v>2138.849861710647</v>
      </c>
      <c r="JU70" s="2">
        <f t="shared" si="368"/>
        <v>2150.9335811697451</v>
      </c>
      <c r="JV70" s="2">
        <f t="shared" si="368"/>
        <v>2162.9966689992812</v>
      </c>
      <c r="JW70" s="2">
        <f t="shared" si="368"/>
        <v>2175.0380575939816</v>
      </c>
      <c r="JX70" s="2">
        <f t="shared" si="368"/>
        <v>2187.0566762721951</v>
      </c>
      <c r="JY70" s="2">
        <f t="shared" si="368"/>
        <v>2199.0514516030385</v>
      </c>
      <c r="JZ70" s="2">
        <f t="shared" si="368"/>
        <v>2211.0213076873056</v>
      </c>
      <c r="KA70" s="2">
        <f t="shared" si="368"/>
        <v>2222.965165816282</v>
      </c>
      <c r="KB70" s="2">
        <f t="shared" si="368"/>
        <v>2234.8819449900757</v>
      </c>
      <c r="KC70" s="2">
        <f t="shared" si="368"/>
        <v>2246.7705621341688</v>
      </c>
      <c r="KD70" s="2">
        <f t="shared" si="368"/>
        <v>2258.6299321060824</v>
      </c>
      <c r="KE70" s="2">
        <f t="shared" si="368"/>
        <v>2270.4589680590739</v>
      </c>
      <c r="KF70" s="2">
        <f t="shared" si="368"/>
        <v>2282.2565813070551</v>
      </c>
    </row>
    <row r="71" spans="1:301" s="22" customFormat="1" x14ac:dyDescent="0.2">
      <c r="A71" t="s">
        <v>65</v>
      </c>
      <c r="B71" s="22">
        <f>B70*B72</f>
        <v>0.13184465954456542</v>
      </c>
      <c r="C71" s="22">
        <f t="shared" ref="C71:BN71" si="369">C70*C72</f>
        <v>0</v>
      </c>
      <c r="D71" s="22">
        <f t="shared" si="369"/>
        <v>0</v>
      </c>
      <c r="E71" s="22">
        <f t="shared" si="369"/>
        <v>0</v>
      </c>
      <c r="F71" s="22">
        <f t="shared" si="369"/>
        <v>0</v>
      </c>
      <c r="G71" s="22">
        <f t="shared" si="369"/>
        <v>0</v>
      </c>
      <c r="H71" s="22">
        <f t="shared" si="369"/>
        <v>0</v>
      </c>
      <c r="I71" s="22">
        <f t="shared" si="369"/>
        <v>0</v>
      </c>
      <c r="J71" s="22">
        <f t="shared" si="369"/>
        <v>0</v>
      </c>
      <c r="K71" s="22">
        <f t="shared" si="369"/>
        <v>0</v>
      </c>
      <c r="L71" s="22">
        <f t="shared" si="369"/>
        <v>0</v>
      </c>
      <c r="M71" s="22">
        <f t="shared" si="369"/>
        <v>0</v>
      </c>
      <c r="N71" s="22">
        <f t="shared" si="369"/>
        <v>0</v>
      </c>
      <c r="O71" s="22">
        <f t="shared" si="369"/>
        <v>0</v>
      </c>
      <c r="P71" s="22">
        <f t="shared" si="369"/>
        <v>0</v>
      </c>
      <c r="Q71" s="22">
        <f t="shared" si="369"/>
        <v>0</v>
      </c>
      <c r="R71" s="22">
        <f t="shared" si="369"/>
        <v>0</v>
      </c>
      <c r="S71" s="22">
        <f t="shared" si="369"/>
        <v>0</v>
      </c>
      <c r="T71" s="22">
        <f t="shared" si="369"/>
        <v>0</v>
      </c>
      <c r="U71" s="22">
        <f t="shared" si="369"/>
        <v>0</v>
      </c>
      <c r="V71" s="22">
        <f t="shared" si="369"/>
        <v>0</v>
      </c>
      <c r="W71" s="22">
        <f t="shared" si="369"/>
        <v>0</v>
      </c>
      <c r="X71" s="22">
        <f t="shared" si="369"/>
        <v>0</v>
      </c>
      <c r="Y71" s="22">
        <f t="shared" si="369"/>
        <v>0</v>
      </c>
      <c r="Z71" s="22">
        <f t="shared" si="369"/>
        <v>0</v>
      </c>
      <c r="AA71" s="22">
        <f t="shared" si="369"/>
        <v>0</v>
      </c>
      <c r="AB71" s="22">
        <f t="shared" si="369"/>
        <v>0</v>
      </c>
      <c r="AC71" s="22">
        <f t="shared" si="369"/>
        <v>0</v>
      </c>
      <c r="AD71" s="22">
        <f t="shared" si="369"/>
        <v>0</v>
      </c>
      <c r="AE71" s="22">
        <f t="shared" si="369"/>
        <v>0</v>
      </c>
      <c r="AF71" s="22">
        <f t="shared" si="369"/>
        <v>0</v>
      </c>
      <c r="AG71" s="22">
        <f t="shared" si="369"/>
        <v>0</v>
      </c>
      <c r="AH71" s="22">
        <f t="shared" si="369"/>
        <v>0</v>
      </c>
      <c r="AI71" s="22">
        <f t="shared" si="369"/>
        <v>0</v>
      </c>
      <c r="AJ71" s="22">
        <f t="shared" si="369"/>
        <v>0</v>
      </c>
      <c r="AK71" s="22">
        <f t="shared" si="369"/>
        <v>0</v>
      </c>
      <c r="AL71" s="22">
        <f t="shared" si="369"/>
        <v>0</v>
      </c>
      <c r="AM71" s="22">
        <f t="shared" si="369"/>
        <v>0</v>
      </c>
      <c r="AN71" s="22">
        <f t="shared" si="369"/>
        <v>0</v>
      </c>
      <c r="AO71" s="22">
        <f t="shared" si="369"/>
        <v>0</v>
      </c>
      <c r="AP71" s="22">
        <f t="shared" si="369"/>
        <v>0</v>
      </c>
      <c r="AQ71" s="22">
        <f t="shared" si="369"/>
        <v>0</v>
      </c>
      <c r="AR71" s="22">
        <f t="shared" si="369"/>
        <v>0</v>
      </c>
      <c r="AS71" s="22">
        <f t="shared" si="369"/>
        <v>0</v>
      </c>
      <c r="AT71" s="22">
        <f t="shared" si="369"/>
        <v>0</v>
      </c>
      <c r="AU71" s="22">
        <f t="shared" si="369"/>
        <v>0</v>
      </c>
      <c r="AV71" s="22">
        <f t="shared" si="369"/>
        <v>0</v>
      </c>
      <c r="AW71" s="22">
        <f t="shared" si="369"/>
        <v>0</v>
      </c>
      <c r="AX71" s="22">
        <f t="shared" si="369"/>
        <v>0</v>
      </c>
      <c r="AY71" s="22">
        <f t="shared" si="369"/>
        <v>0</v>
      </c>
      <c r="AZ71" s="22">
        <f t="shared" si="369"/>
        <v>0</v>
      </c>
      <c r="BA71" s="22">
        <f t="shared" si="369"/>
        <v>0</v>
      </c>
      <c r="BB71" s="22">
        <f t="shared" si="369"/>
        <v>0</v>
      </c>
      <c r="BC71" s="22">
        <f t="shared" si="369"/>
        <v>0</v>
      </c>
      <c r="BD71" s="22">
        <f t="shared" si="369"/>
        <v>0</v>
      </c>
      <c r="BE71" s="22">
        <f t="shared" si="369"/>
        <v>0</v>
      </c>
      <c r="BF71" s="22">
        <f t="shared" si="369"/>
        <v>0</v>
      </c>
      <c r="BG71" s="22">
        <f t="shared" si="369"/>
        <v>0</v>
      </c>
      <c r="BH71" s="22">
        <f t="shared" si="369"/>
        <v>0</v>
      </c>
      <c r="BI71" s="22">
        <f t="shared" si="369"/>
        <v>0</v>
      </c>
      <c r="BJ71" s="22">
        <f t="shared" si="369"/>
        <v>0</v>
      </c>
      <c r="BK71" s="22">
        <f t="shared" si="369"/>
        <v>0</v>
      </c>
      <c r="BL71" s="22">
        <f t="shared" si="369"/>
        <v>0</v>
      </c>
      <c r="BM71" s="22">
        <f t="shared" si="369"/>
        <v>0</v>
      </c>
      <c r="BN71" s="22">
        <f t="shared" si="369"/>
        <v>0</v>
      </c>
      <c r="BO71" s="22">
        <f t="shared" ref="BO71:DZ71" si="370">BO70*BO72</f>
        <v>0</v>
      </c>
      <c r="BP71" s="22">
        <f t="shared" si="370"/>
        <v>0</v>
      </c>
      <c r="BQ71" s="22">
        <f t="shared" si="370"/>
        <v>0</v>
      </c>
      <c r="BR71" s="22">
        <f t="shared" si="370"/>
        <v>0</v>
      </c>
      <c r="BS71" s="22">
        <f t="shared" si="370"/>
        <v>0</v>
      </c>
      <c r="BT71" s="22">
        <f t="shared" si="370"/>
        <v>0</v>
      </c>
      <c r="BU71" s="22">
        <f t="shared" si="370"/>
        <v>0</v>
      </c>
      <c r="BV71" s="22">
        <f t="shared" si="370"/>
        <v>0</v>
      </c>
      <c r="BW71" s="22">
        <f t="shared" si="370"/>
        <v>0</v>
      </c>
      <c r="BX71" s="22">
        <f t="shared" si="370"/>
        <v>0</v>
      </c>
      <c r="BY71" s="22">
        <f t="shared" si="370"/>
        <v>0</v>
      </c>
      <c r="BZ71" s="22">
        <f t="shared" si="370"/>
        <v>0</v>
      </c>
      <c r="CA71" s="22">
        <f t="shared" si="370"/>
        <v>0</v>
      </c>
      <c r="CB71" s="22">
        <f t="shared" si="370"/>
        <v>0</v>
      </c>
      <c r="CC71" s="22">
        <f t="shared" si="370"/>
        <v>0</v>
      </c>
      <c r="CD71" s="22">
        <f t="shared" si="370"/>
        <v>0</v>
      </c>
      <c r="CE71" s="22">
        <f t="shared" si="370"/>
        <v>0</v>
      </c>
      <c r="CF71" s="22">
        <f t="shared" si="370"/>
        <v>0</v>
      </c>
      <c r="CG71" s="22">
        <f t="shared" si="370"/>
        <v>0</v>
      </c>
      <c r="CH71" s="22">
        <f t="shared" si="370"/>
        <v>0</v>
      </c>
      <c r="CI71" s="22">
        <f t="shared" si="370"/>
        <v>0</v>
      </c>
      <c r="CJ71" s="22">
        <f t="shared" si="370"/>
        <v>0</v>
      </c>
      <c r="CK71" s="22">
        <f t="shared" si="370"/>
        <v>0</v>
      </c>
      <c r="CL71" s="22">
        <f t="shared" si="370"/>
        <v>0</v>
      </c>
      <c r="CM71" s="22">
        <f t="shared" si="370"/>
        <v>0</v>
      </c>
      <c r="CN71" s="22">
        <f t="shared" si="370"/>
        <v>0</v>
      </c>
      <c r="CO71" s="22">
        <f t="shared" si="370"/>
        <v>0</v>
      </c>
      <c r="CP71" s="22">
        <f t="shared" si="370"/>
        <v>0</v>
      </c>
      <c r="CQ71" s="22">
        <f t="shared" si="370"/>
        <v>0</v>
      </c>
      <c r="CR71" s="22">
        <f t="shared" si="370"/>
        <v>0</v>
      </c>
      <c r="CS71" s="22">
        <f t="shared" si="370"/>
        <v>0</v>
      </c>
      <c r="CT71" s="22">
        <f t="shared" si="370"/>
        <v>0</v>
      </c>
      <c r="CU71" s="22">
        <f t="shared" si="370"/>
        <v>0</v>
      </c>
      <c r="CV71" s="22">
        <f t="shared" si="370"/>
        <v>0</v>
      </c>
      <c r="CW71" s="22">
        <f t="shared" si="370"/>
        <v>0</v>
      </c>
      <c r="CX71" s="22">
        <f t="shared" si="370"/>
        <v>0</v>
      </c>
      <c r="CY71" s="22">
        <f t="shared" si="370"/>
        <v>0</v>
      </c>
      <c r="CZ71" s="22">
        <f t="shared" si="370"/>
        <v>0</v>
      </c>
      <c r="DA71" s="22">
        <f t="shared" si="370"/>
        <v>0</v>
      </c>
      <c r="DB71" s="22">
        <f t="shared" si="370"/>
        <v>0</v>
      </c>
      <c r="DC71" s="22">
        <f t="shared" si="370"/>
        <v>0</v>
      </c>
      <c r="DD71" s="22">
        <f t="shared" si="370"/>
        <v>0</v>
      </c>
      <c r="DE71" s="22">
        <f t="shared" si="370"/>
        <v>0</v>
      </c>
      <c r="DF71" s="22">
        <f t="shared" si="370"/>
        <v>0</v>
      </c>
      <c r="DG71" s="22">
        <f t="shared" si="370"/>
        <v>0</v>
      </c>
      <c r="DH71" s="22">
        <f t="shared" si="370"/>
        <v>0</v>
      </c>
      <c r="DI71" s="22">
        <f t="shared" si="370"/>
        <v>0</v>
      </c>
      <c r="DJ71" s="22">
        <f t="shared" si="370"/>
        <v>0</v>
      </c>
      <c r="DK71" s="22">
        <f t="shared" si="370"/>
        <v>0</v>
      </c>
      <c r="DL71" s="22">
        <f t="shared" si="370"/>
        <v>0</v>
      </c>
      <c r="DM71" s="22">
        <f t="shared" si="370"/>
        <v>0</v>
      </c>
      <c r="DN71" s="22">
        <f t="shared" si="370"/>
        <v>0</v>
      </c>
      <c r="DO71" s="22">
        <f t="shared" si="370"/>
        <v>0</v>
      </c>
      <c r="DP71" s="22">
        <f t="shared" si="370"/>
        <v>0</v>
      </c>
      <c r="DQ71" s="22">
        <f t="shared" si="370"/>
        <v>0</v>
      </c>
      <c r="DR71" s="22">
        <f t="shared" si="370"/>
        <v>0</v>
      </c>
      <c r="DS71" s="22">
        <f t="shared" si="370"/>
        <v>0</v>
      </c>
      <c r="DT71" s="22">
        <f t="shared" si="370"/>
        <v>0</v>
      </c>
      <c r="DU71" s="22">
        <f t="shared" si="370"/>
        <v>0</v>
      </c>
      <c r="DV71" s="22">
        <f t="shared" si="370"/>
        <v>0</v>
      </c>
      <c r="DW71" s="22">
        <f t="shared" si="370"/>
        <v>0</v>
      </c>
      <c r="DX71" s="22">
        <f t="shared" si="370"/>
        <v>0</v>
      </c>
      <c r="DY71" s="22">
        <f t="shared" si="370"/>
        <v>0</v>
      </c>
      <c r="DZ71" s="22">
        <f t="shared" si="370"/>
        <v>0</v>
      </c>
      <c r="EA71" s="22">
        <f t="shared" ref="EA71:GL71" si="371">EA70*EA72</f>
        <v>0</v>
      </c>
      <c r="EB71" s="22">
        <f t="shared" si="371"/>
        <v>0</v>
      </c>
      <c r="EC71" s="22">
        <f t="shared" si="371"/>
        <v>0</v>
      </c>
      <c r="ED71" s="22">
        <f t="shared" si="371"/>
        <v>0</v>
      </c>
      <c r="EE71" s="22">
        <f t="shared" si="371"/>
        <v>0</v>
      </c>
      <c r="EF71" s="22">
        <f t="shared" si="371"/>
        <v>0</v>
      </c>
      <c r="EG71" s="22">
        <f t="shared" si="371"/>
        <v>0</v>
      </c>
      <c r="EH71" s="22">
        <f t="shared" si="371"/>
        <v>0</v>
      </c>
      <c r="EI71" s="22">
        <f t="shared" si="371"/>
        <v>0</v>
      </c>
      <c r="EJ71" s="22">
        <f t="shared" si="371"/>
        <v>0</v>
      </c>
      <c r="EK71" s="22">
        <f t="shared" si="371"/>
        <v>0</v>
      </c>
      <c r="EL71" s="22">
        <f t="shared" si="371"/>
        <v>0</v>
      </c>
      <c r="EM71" s="22">
        <f t="shared" si="371"/>
        <v>0</v>
      </c>
      <c r="EN71" s="22">
        <f t="shared" si="371"/>
        <v>0</v>
      </c>
      <c r="EO71" s="22">
        <f t="shared" si="371"/>
        <v>0</v>
      </c>
      <c r="EP71" s="22">
        <f t="shared" si="371"/>
        <v>0</v>
      </c>
      <c r="EQ71" s="22">
        <f t="shared" si="371"/>
        <v>0</v>
      </c>
      <c r="ER71" s="22">
        <f t="shared" si="371"/>
        <v>0</v>
      </c>
      <c r="ES71" s="22">
        <f t="shared" si="371"/>
        <v>0</v>
      </c>
      <c r="ET71" s="22">
        <f t="shared" si="371"/>
        <v>0</v>
      </c>
      <c r="EU71" s="22">
        <f t="shared" si="371"/>
        <v>0</v>
      </c>
      <c r="EV71" s="22">
        <f t="shared" si="371"/>
        <v>0</v>
      </c>
      <c r="EW71" s="22">
        <f t="shared" si="371"/>
        <v>0</v>
      </c>
      <c r="EX71" s="22">
        <f t="shared" si="371"/>
        <v>0</v>
      </c>
      <c r="EY71" s="22">
        <f t="shared" si="371"/>
        <v>0</v>
      </c>
      <c r="EZ71" s="22">
        <f t="shared" si="371"/>
        <v>0</v>
      </c>
      <c r="FA71" s="22">
        <f t="shared" si="371"/>
        <v>0</v>
      </c>
      <c r="FB71" s="22">
        <f t="shared" si="371"/>
        <v>0</v>
      </c>
      <c r="FC71" s="22">
        <f t="shared" si="371"/>
        <v>0</v>
      </c>
      <c r="FD71" s="22">
        <f t="shared" si="371"/>
        <v>0</v>
      </c>
      <c r="FE71" s="22">
        <f t="shared" si="371"/>
        <v>0</v>
      </c>
      <c r="FF71" s="22">
        <f t="shared" si="371"/>
        <v>0</v>
      </c>
      <c r="FG71" s="22">
        <f t="shared" si="371"/>
        <v>0</v>
      </c>
      <c r="FH71" s="22">
        <f t="shared" si="371"/>
        <v>0</v>
      </c>
      <c r="FI71" s="22">
        <f t="shared" si="371"/>
        <v>0</v>
      </c>
      <c r="FJ71" s="22">
        <f t="shared" si="371"/>
        <v>0</v>
      </c>
      <c r="FK71" s="22">
        <f t="shared" si="371"/>
        <v>0</v>
      </c>
      <c r="FL71" s="22">
        <f t="shared" si="371"/>
        <v>0</v>
      </c>
      <c r="FM71" s="22">
        <f t="shared" si="371"/>
        <v>0</v>
      </c>
      <c r="FN71" s="22">
        <f t="shared" si="371"/>
        <v>0</v>
      </c>
      <c r="FO71" s="22">
        <f t="shared" si="371"/>
        <v>0</v>
      </c>
      <c r="FP71" s="22">
        <f t="shared" si="371"/>
        <v>0</v>
      </c>
      <c r="FQ71" s="22">
        <f t="shared" si="371"/>
        <v>0</v>
      </c>
      <c r="FR71" s="22">
        <f t="shared" si="371"/>
        <v>0</v>
      </c>
      <c r="FS71" s="22">
        <f t="shared" si="371"/>
        <v>0</v>
      </c>
      <c r="FT71" s="22">
        <f t="shared" si="371"/>
        <v>0</v>
      </c>
      <c r="FU71" s="22">
        <f t="shared" si="371"/>
        <v>0</v>
      </c>
      <c r="FV71" s="22">
        <f t="shared" si="371"/>
        <v>0</v>
      </c>
      <c r="FW71" s="22">
        <f t="shared" si="371"/>
        <v>0</v>
      </c>
      <c r="FX71" s="22">
        <f t="shared" si="371"/>
        <v>0</v>
      </c>
      <c r="FY71" s="22">
        <f t="shared" si="371"/>
        <v>0</v>
      </c>
      <c r="FZ71" s="22">
        <f t="shared" si="371"/>
        <v>0</v>
      </c>
      <c r="GA71" s="22">
        <f t="shared" si="371"/>
        <v>0</v>
      </c>
      <c r="GB71" s="22">
        <f t="shared" si="371"/>
        <v>0</v>
      </c>
      <c r="GC71" s="22">
        <f t="shared" si="371"/>
        <v>0</v>
      </c>
      <c r="GD71" s="22">
        <f t="shared" si="371"/>
        <v>0</v>
      </c>
      <c r="GE71" s="22">
        <f t="shared" si="371"/>
        <v>0</v>
      </c>
      <c r="GF71" s="22">
        <f t="shared" si="371"/>
        <v>0</v>
      </c>
      <c r="GG71" s="22">
        <f t="shared" si="371"/>
        <v>0</v>
      </c>
      <c r="GH71" s="22">
        <f t="shared" si="371"/>
        <v>0</v>
      </c>
      <c r="GI71" s="22">
        <f t="shared" si="371"/>
        <v>0</v>
      </c>
      <c r="GJ71" s="22">
        <f t="shared" si="371"/>
        <v>0</v>
      </c>
      <c r="GK71" s="22">
        <f t="shared" si="371"/>
        <v>0</v>
      </c>
      <c r="GL71" s="22">
        <f t="shared" si="371"/>
        <v>0</v>
      </c>
      <c r="GM71" s="22">
        <f t="shared" ref="GM71:IX71" si="372">GM70*GM72</f>
        <v>0</v>
      </c>
      <c r="GN71" s="22">
        <f t="shared" si="372"/>
        <v>0</v>
      </c>
      <c r="GO71" s="22">
        <f t="shared" si="372"/>
        <v>0</v>
      </c>
      <c r="GP71" s="22">
        <f t="shared" si="372"/>
        <v>0</v>
      </c>
      <c r="GQ71" s="22">
        <f t="shared" si="372"/>
        <v>0</v>
      </c>
      <c r="GR71" s="22">
        <f t="shared" si="372"/>
        <v>0</v>
      </c>
      <c r="GS71" s="22">
        <f t="shared" si="372"/>
        <v>0</v>
      </c>
      <c r="GT71" s="22">
        <f t="shared" si="372"/>
        <v>0</v>
      </c>
      <c r="GU71" s="22">
        <f t="shared" si="372"/>
        <v>0</v>
      </c>
      <c r="GV71" s="22">
        <f t="shared" si="372"/>
        <v>0</v>
      </c>
      <c r="GW71" s="22">
        <f t="shared" si="372"/>
        <v>0</v>
      </c>
      <c r="GX71" s="22">
        <f t="shared" si="372"/>
        <v>0</v>
      </c>
      <c r="GY71" s="22">
        <f t="shared" si="372"/>
        <v>0</v>
      </c>
      <c r="GZ71" s="22">
        <f t="shared" si="372"/>
        <v>0</v>
      </c>
      <c r="HA71" s="22">
        <f t="shared" si="372"/>
        <v>0</v>
      </c>
      <c r="HB71" s="22">
        <f t="shared" si="372"/>
        <v>0</v>
      </c>
      <c r="HC71" s="22">
        <f t="shared" si="372"/>
        <v>0</v>
      </c>
      <c r="HD71" s="22">
        <f t="shared" si="372"/>
        <v>0</v>
      </c>
      <c r="HE71" s="22">
        <f t="shared" si="372"/>
        <v>0</v>
      </c>
      <c r="HF71" s="22">
        <f t="shared" si="372"/>
        <v>0</v>
      </c>
      <c r="HG71" s="22">
        <f t="shared" si="372"/>
        <v>0</v>
      </c>
      <c r="HH71" s="22">
        <f t="shared" si="372"/>
        <v>0</v>
      </c>
      <c r="HI71" s="22">
        <f t="shared" si="372"/>
        <v>0</v>
      </c>
      <c r="HJ71" s="22">
        <f t="shared" si="372"/>
        <v>0</v>
      </c>
      <c r="HK71" s="22">
        <f t="shared" si="372"/>
        <v>0</v>
      </c>
      <c r="HL71" s="22">
        <f t="shared" si="372"/>
        <v>0</v>
      </c>
      <c r="HM71" s="22">
        <f t="shared" si="372"/>
        <v>0</v>
      </c>
      <c r="HN71" s="22">
        <f t="shared" si="372"/>
        <v>0</v>
      </c>
      <c r="HO71" s="22">
        <f t="shared" si="372"/>
        <v>0</v>
      </c>
      <c r="HP71" s="22">
        <f t="shared" si="372"/>
        <v>0</v>
      </c>
      <c r="HQ71" s="22">
        <f t="shared" si="372"/>
        <v>0</v>
      </c>
      <c r="HR71" s="22">
        <f t="shared" si="372"/>
        <v>0</v>
      </c>
      <c r="HS71" s="22">
        <f t="shared" si="372"/>
        <v>0</v>
      </c>
      <c r="HT71" s="22">
        <f t="shared" si="372"/>
        <v>0</v>
      </c>
      <c r="HU71" s="22">
        <f t="shared" si="372"/>
        <v>0</v>
      </c>
      <c r="HV71" s="22">
        <f t="shared" si="372"/>
        <v>0</v>
      </c>
      <c r="HW71" s="22">
        <f t="shared" si="372"/>
        <v>0</v>
      </c>
      <c r="HX71" s="22">
        <f t="shared" si="372"/>
        <v>0</v>
      </c>
      <c r="HY71" s="22">
        <f t="shared" si="372"/>
        <v>0</v>
      </c>
      <c r="HZ71" s="22">
        <f t="shared" si="372"/>
        <v>0</v>
      </c>
      <c r="IA71" s="22">
        <f t="shared" si="372"/>
        <v>0</v>
      </c>
      <c r="IB71" s="22">
        <f t="shared" si="372"/>
        <v>0</v>
      </c>
      <c r="IC71" s="22">
        <f t="shared" si="372"/>
        <v>0</v>
      </c>
      <c r="ID71" s="22">
        <f t="shared" si="372"/>
        <v>0</v>
      </c>
      <c r="IE71" s="22">
        <f t="shared" si="372"/>
        <v>0</v>
      </c>
      <c r="IF71" s="22">
        <f t="shared" si="372"/>
        <v>0</v>
      </c>
      <c r="IG71" s="22">
        <f t="shared" si="372"/>
        <v>0</v>
      </c>
      <c r="IH71" s="22">
        <f t="shared" si="372"/>
        <v>0</v>
      </c>
      <c r="II71" s="22">
        <f t="shared" si="372"/>
        <v>0</v>
      </c>
      <c r="IJ71" s="22">
        <f t="shared" si="372"/>
        <v>0</v>
      </c>
      <c r="IK71" s="22">
        <f t="shared" si="372"/>
        <v>0</v>
      </c>
      <c r="IL71" s="22">
        <f t="shared" si="372"/>
        <v>0</v>
      </c>
      <c r="IM71" s="22">
        <f t="shared" si="372"/>
        <v>0</v>
      </c>
      <c r="IN71" s="22">
        <f t="shared" si="372"/>
        <v>0</v>
      </c>
      <c r="IO71" s="22">
        <f t="shared" si="372"/>
        <v>0</v>
      </c>
      <c r="IP71" s="22">
        <f t="shared" si="372"/>
        <v>0</v>
      </c>
      <c r="IQ71" s="22">
        <f t="shared" si="372"/>
        <v>0</v>
      </c>
      <c r="IR71" s="22">
        <f t="shared" si="372"/>
        <v>0</v>
      </c>
      <c r="IS71" s="22">
        <f t="shared" si="372"/>
        <v>0</v>
      </c>
      <c r="IT71" s="22">
        <f t="shared" si="372"/>
        <v>0</v>
      </c>
      <c r="IU71" s="22">
        <f t="shared" si="372"/>
        <v>0</v>
      </c>
      <c r="IV71" s="22">
        <f t="shared" si="372"/>
        <v>0</v>
      </c>
      <c r="IW71" s="22">
        <f t="shared" si="372"/>
        <v>0</v>
      </c>
      <c r="IX71" s="22">
        <f t="shared" si="372"/>
        <v>0</v>
      </c>
      <c r="IY71" s="22">
        <f t="shared" ref="IY71:KF71" si="373">IY70*IY72</f>
        <v>0</v>
      </c>
      <c r="IZ71" s="22">
        <f t="shared" si="373"/>
        <v>0</v>
      </c>
      <c r="JA71" s="22">
        <f t="shared" si="373"/>
        <v>0</v>
      </c>
      <c r="JB71" s="22">
        <f t="shared" si="373"/>
        <v>0</v>
      </c>
      <c r="JC71" s="22">
        <f t="shared" si="373"/>
        <v>0</v>
      </c>
      <c r="JD71" s="22">
        <f t="shared" si="373"/>
        <v>0</v>
      </c>
      <c r="JE71" s="22">
        <f t="shared" si="373"/>
        <v>0</v>
      </c>
      <c r="JF71" s="22">
        <f t="shared" si="373"/>
        <v>0</v>
      </c>
      <c r="JG71" s="22">
        <f t="shared" si="373"/>
        <v>0</v>
      </c>
      <c r="JH71" s="22">
        <f t="shared" si="373"/>
        <v>0</v>
      </c>
      <c r="JI71" s="22">
        <f t="shared" si="373"/>
        <v>0</v>
      </c>
      <c r="JJ71" s="22">
        <f t="shared" si="373"/>
        <v>0</v>
      </c>
      <c r="JK71" s="22">
        <f t="shared" si="373"/>
        <v>0</v>
      </c>
      <c r="JL71" s="22">
        <f t="shared" si="373"/>
        <v>0</v>
      </c>
      <c r="JM71" s="22">
        <f t="shared" si="373"/>
        <v>0</v>
      </c>
      <c r="JN71" s="22">
        <f t="shared" si="373"/>
        <v>0</v>
      </c>
      <c r="JO71" s="22">
        <f t="shared" si="373"/>
        <v>0</v>
      </c>
      <c r="JP71" s="22">
        <f t="shared" si="373"/>
        <v>0</v>
      </c>
      <c r="JQ71" s="22">
        <f t="shared" si="373"/>
        <v>0</v>
      </c>
      <c r="JR71" s="22">
        <f t="shared" si="373"/>
        <v>0</v>
      </c>
      <c r="JS71" s="22">
        <f t="shared" si="373"/>
        <v>0</v>
      </c>
      <c r="JT71" s="22">
        <f t="shared" si="373"/>
        <v>0</v>
      </c>
      <c r="JU71" s="22">
        <f t="shared" si="373"/>
        <v>0</v>
      </c>
      <c r="JV71" s="22">
        <f t="shared" si="373"/>
        <v>0</v>
      </c>
      <c r="JW71" s="22">
        <f t="shared" si="373"/>
        <v>0</v>
      </c>
      <c r="JX71" s="22">
        <f t="shared" si="373"/>
        <v>0</v>
      </c>
      <c r="JY71" s="22">
        <f t="shared" si="373"/>
        <v>0</v>
      </c>
      <c r="JZ71" s="22">
        <f t="shared" si="373"/>
        <v>0</v>
      </c>
      <c r="KA71" s="22">
        <f t="shared" si="373"/>
        <v>0</v>
      </c>
      <c r="KB71" s="22">
        <f t="shared" si="373"/>
        <v>0</v>
      </c>
      <c r="KC71" s="22">
        <f t="shared" si="373"/>
        <v>0</v>
      </c>
      <c r="KD71" s="22">
        <f t="shared" si="373"/>
        <v>0</v>
      </c>
      <c r="KE71" s="22">
        <f t="shared" si="373"/>
        <v>0</v>
      </c>
      <c r="KF71" s="22">
        <f t="shared" si="373"/>
        <v>0</v>
      </c>
      <c r="KG71"/>
      <c r="KH71"/>
      <c r="KI71"/>
      <c r="KJ71"/>
      <c r="KK71"/>
      <c r="KL71"/>
      <c r="KM71"/>
      <c r="KN71"/>
      <c r="KO71"/>
    </row>
    <row r="72" spans="1:301" s="22" customFormat="1" x14ac:dyDescent="0.2">
      <c r="A72" t="s">
        <v>45</v>
      </c>
      <c r="B72" s="22">
        <f t="shared" ref="B72:BM72" si="374">B57*B60^$B$49</f>
        <v>2.2356049596548994E-3</v>
      </c>
      <c r="C72" s="22">
        <f t="shared" si="374"/>
        <v>0</v>
      </c>
      <c r="D72" s="22">
        <f t="shared" si="374"/>
        <v>0</v>
      </c>
      <c r="E72" s="22">
        <f t="shared" si="374"/>
        <v>0</v>
      </c>
      <c r="F72" s="22">
        <f t="shared" si="374"/>
        <v>0</v>
      </c>
      <c r="G72" s="22">
        <f t="shared" si="374"/>
        <v>0</v>
      </c>
      <c r="H72" s="22">
        <f t="shared" si="374"/>
        <v>0</v>
      </c>
      <c r="I72" s="22">
        <f t="shared" si="374"/>
        <v>0</v>
      </c>
      <c r="J72" s="22">
        <f t="shared" si="374"/>
        <v>0</v>
      </c>
      <c r="K72" s="22">
        <f t="shared" si="374"/>
        <v>0</v>
      </c>
      <c r="L72" s="22">
        <f t="shared" si="374"/>
        <v>0</v>
      </c>
      <c r="M72" s="22">
        <f t="shared" si="374"/>
        <v>0</v>
      </c>
      <c r="N72" s="22">
        <f t="shared" si="374"/>
        <v>0</v>
      </c>
      <c r="O72" s="22">
        <f t="shared" si="374"/>
        <v>0</v>
      </c>
      <c r="P72" s="22">
        <f t="shared" si="374"/>
        <v>0</v>
      </c>
      <c r="Q72" s="22">
        <f t="shared" si="374"/>
        <v>0</v>
      </c>
      <c r="R72" s="22">
        <f t="shared" si="374"/>
        <v>0</v>
      </c>
      <c r="S72" s="22">
        <f t="shared" si="374"/>
        <v>0</v>
      </c>
      <c r="T72" s="22">
        <f t="shared" si="374"/>
        <v>0</v>
      </c>
      <c r="U72" s="22">
        <f t="shared" si="374"/>
        <v>0</v>
      </c>
      <c r="V72" s="22">
        <f t="shared" si="374"/>
        <v>0</v>
      </c>
      <c r="W72" s="22">
        <f t="shared" si="374"/>
        <v>0</v>
      </c>
      <c r="X72" s="22">
        <f t="shared" si="374"/>
        <v>0</v>
      </c>
      <c r="Y72" s="22">
        <f t="shared" si="374"/>
        <v>0</v>
      </c>
      <c r="Z72" s="22">
        <f t="shared" si="374"/>
        <v>0</v>
      </c>
      <c r="AA72" s="22">
        <f t="shared" si="374"/>
        <v>0</v>
      </c>
      <c r="AB72" s="22">
        <f t="shared" si="374"/>
        <v>0</v>
      </c>
      <c r="AC72" s="22">
        <f t="shared" si="374"/>
        <v>0</v>
      </c>
      <c r="AD72" s="22">
        <f t="shared" si="374"/>
        <v>0</v>
      </c>
      <c r="AE72" s="22">
        <f t="shared" si="374"/>
        <v>0</v>
      </c>
      <c r="AF72" s="22">
        <f t="shared" si="374"/>
        <v>0</v>
      </c>
      <c r="AG72" s="22">
        <f t="shared" si="374"/>
        <v>0</v>
      </c>
      <c r="AH72" s="22">
        <f t="shared" si="374"/>
        <v>0</v>
      </c>
      <c r="AI72" s="22">
        <f t="shared" si="374"/>
        <v>0</v>
      </c>
      <c r="AJ72" s="22">
        <f t="shared" si="374"/>
        <v>0</v>
      </c>
      <c r="AK72" s="22">
        <f t="shared" si="374"/>
        <v>0</v>
      </c>
      <c r="AL72" s="22">
        <f t="shared" si="374"/>
        <v>0</v>
      </c>
      <c r="AM72" s="22">
        <f t="shared" si="374"/>
        <v>0</v>
      </c>
      <c r="AN72" s="22">
        <f t="shared" si="374"/>
        <v>0</v>
      </c>
      <c r="AO72" s="22">
        <f t="shared" si="374"/>
        <v>0</v>
      </c>
      <c r="AP72" s="22">
        <f t="shared" si="374"/>
        <v>0</v>
      </c>
      <c r="AQ72" s="22">
        <f t="shared" si="374"/>
        <v>0</v>
      </c>
      <c r="AR72" s="22">
        <f t="shared" si="374"/>
        <v>0</v>
      </c>
      <c r="AS72" s="22">
        <f t="shared" si="374"/>
        <v>0</v>
      </c>
      <c r="AT72" s="22">
        <f t="shared" si="374"/>
        <v>0</v>
      </c>
      <c r="AU72" s="22">
        <f t="shared" si="374"/>
        <v>0</v>
      </c>
      <c r="AV72" s="22">
        <f t="shared" si="374"/>
        <v>0</v>
      </c>
      <c r="AW72" s="22">
        <f t="shared" si="374"/>
        <v>0</v>
      </c>
      <c r="AX72" s="22">
        <f t="shared" si="374"/>
        <v>0</v>
      </c>
      <c r="AY72" s="22">
        <f t="shared" si="374"/>
        <v>0</v>
      </c>
      <c r="AZ72" s="22">
        <f t="shared" si="374"/>
        <v>0</v>
      </c>
      <c r="BA72" s="22">
        <f t="shared" si="374"/>
        <v>0</v>
      </c>
      <c r="BB72" s="22">
        <f t="shared" si="374"/>
        <v>0</v>
      </c>
      <c r="BC72" s="22">
        <f t="shared" si="374"/>
        <v>0</v>
      </c>
      <c r="BD72" s="22">
        <f t="shared" si="374"/>
        <v>0</v>
      </c>
      <c r="BE72" s="22">
        <f t="shared" si="374"/>
        <v>0</v>
      </c>
      <c r="BF72" s="22">
        <f t="shared" si="374"/>
        <v>0</v>
      </c>
      <c r="BG72" s="22">
        <f t="shared" si="374"/>
        <v>0</v>
      </c>
      <c r="BH72" s="22">
        <f t="shared" si="374"/>
        <v>0</v>
      </c>
      <c r="BI72" s="22">
        <f t="shared" si="374"/>
        <v>0</v>
      </c>
      <c r="BJ72" s="22">
        <f t="shared" si="374"/>
        <v>0</v>
      </c>
      <c r="BK72" s="22">
        <f t="shared" si="374"/>
        <v>0</v>
      </c>
      <c r="BL72" s="22">
        <f t="shared" si="374"/>
        <v>0</v>
      </c>
      <c r="BM72" s="22">
        <f t="shared" si="374"/>
        <v>0</v>
      </c>
      <c r="BN72" s="22">
        <f t="shared" ref="BN72:DY72" si="375">BN57*BN60^$B$49</f>
        <v>0</v>
      </c>
      <c r="BO72" s="22">
        <f t="shared" si="375"/>
        <v>0</v>
      </c>
      <c r="BP72" s="22">
        <f t="shared" si="375"/>
        <v>0</v>
      </c>
      <c r="BQ72" s="22">
        <f t="shared" si="375"/>
        <v>0</v>
      </c>
      <c r="BR72" s="22">
        <f t="shared" si="375"/>
        <v>0</v>
      </c>
      <c r="BS72" s="22">
        <f t="shared" si="375"/>
        <v>0</v>
      </c>
      <c r="BT72" s="22">
        <f t="shared" si="375"/>
        <v>0</v>
      </c>
      <c r="BU72" s="22">
        <f t="shared" si="375"/>
        <v>0</v>
      </c>
      <c r="BV72" s="22">
        <f t="shared" si="375"/>
        <v>0</v>
      </c>
      <c r="BW72" s="22">
        <f t="shared" si="375"/>
        <v>0</v>
      </c>
      <c r="BX72" s="22">
        <f t="shared" si="375"/>
        <v>0</v>
      </c>
      <c r="BY72" s="22">
        <f t="shared" si="375"/>
        <v>0</v>
      </c>
      <c r="BZ72" s="22">
        <f t="shared" si="375"/>
        <v>0</v>
      </c>
      <c r="CA72" s="22">
        <f t="shared" si="375"/>
        <v>0</v>
      </c>
      <c r="CB72" s="22">
        <f t="shared" si="375"/>
        <v>0</v>
      </c>
      <c r="CC72" s="22">
        <f t="shared" si="375"/>
        <v>0</v>
      </c>
      <c r="CD72" s="22">
        <f t="shared" si="375"/>
        <v>0</v>
      </c>
      <c r="CE72" s="22">
        <f t="shared" si="375"/>
        <v>0</v>
      </c>
      <c r="CF72" s="22">
        <f t="shared" si="375"/>
        <v>0</v>
      </c>
      <c r="CG72" s="22">
        <f t="shared" si="375"/>
        <v>0</v>
      </c>
      <c r="CH72" s="22">
        <f t="shared" si="375"/>
        <v>0</v>
      </c>
      <c r="CI72" s="22">
        <f t="shared" si="375"/>
        <v>0</v>
      </c>
      <c r="CJ72" s="22">
        <f t="shared" si="375"/>
        <v>0</v>
      </c>
      <c r="CK72" s="22">
        <f t="shared" si="375"/>
        <v>0</v>
      </c>
      <c r="CL72" s="22">
        <f t="shared" si="375"/>
        <v>0</v>
      </c>
      <c r="CM72" s="22">
        <f t="shared" si="375"/>
        <v>0</v>
      </c>
      <c r="CN72" s="22">
        <f t="shared" si="375"/>
        <v>0</v>
      </c>
      <c r="CO72" s="22">
        <f t="shared" si="375"/>
        <v>0</v>
      </c>
      <c r="CP72" s="22">
        <f t="shared" si="375"/>
        <v>0</v>
      </c>
      <c r="CQ72" s="22">
        <f t="shared" si="375"/>
        <v>0</v>
      </c>
      <c r="CR72" s="22">
        <f t="shared" si="375"/>
        <v>0</v>
      </c>
      <c r="CS72" s="22">
        <f t="shared" si="375"/>
        <v>0</v>
      </c>
      <c r="CT72" s="22">
        <f t="shared" si="375"/>
        <v>0</v>
      </c>
      <c r="CU72" s="22">
        <f t="shared" si="375"/>
        <v>0</v>
      </c>
      <c r="CV72" s="22">
        <f t="shared" si="375"/>
        <v>0</v>
      </c>
      <c r="CW72" s="22">
        <f t="shared" si="375"/>
        <v>0</v>
      </c>
      <c r="CX72" s="22">
        <f t="shared" si="375"/>
        <v>0</v>
      </c>
      <c r="CY72" s="22">
        <f t="shared" si="375"/>
        <v>0</v>
      </c>
      <c r="CZ72" s="22">
        <f t="shared" si="375"/>
        <v>0</v>
      </c>
      <c r="DA72" s="22">
        <f t="shared" si="375"/>
        <v>0</v>
      </c>
      <c r="DB72" s="22">
        <f t="shared" si="375"/>
        <v>0</v>
      </c>
      <c r="DC72" s="22">
        <f t="shared" si="375"/>
        <v>0</v>
      </c>
      <c r="DD72" s="22">
        <f t="shared" si="375"/>
        <v>0</v>
      </c>
      <c r="DE72" s="22">
        <f t="shared" si="375"/>
        <v>0</v>
      </c>
      <c r="DF72" s="22">
        <f t="shared" si="375"/>
        <v>0</v>
      </c>
      <c r="DG72" s="22">
        <f t="shared" si="375"/>
        <v>0</v>
      </c>
      <c r="DH72" s="22">
        <f t="shared" si="375"/>
        <v>0</v>
      </c>
      <c r="DI72" s="22">
        <f t="shared" si="375"/>
        <v>0</v>
      </c>
      <c r="DJ72" s="22">
        <f t="shared" si="375"/>
        <v>0</v>
      </c>
      <c r="DK72" s="22">
        <f t="shared" si="375"/>
        <v>0</v>
      </c>
      <c r="DL72" s="22">
        <f t="shared" si="375"/>
        <v>0</v>
      </c>
      <c r="DM72" s="22">
        <f t="shared" si="375"/>
        <v>0</v>
      </c>
      <c r="DN72" s="22">
        <f t="shared" si="375"/>
        <v>0</v>
      </c>
      <c r="DO72" s="22">
        <f t="shared" si="375"/>
        <v>0</v>
      </c>
      <c r="DP72" s="22">
        <f t="shared" si="375"/>
        <v>0</v>
      </c>
      <c r="DQ72" s="22">
        <f t="shared" si="375"/>
        <v>0</v>
      </c>
      <c r="DR72" s="22">
        <f t="shared" si="375"/>
        <v>0</v>
      </c>
      <c r="DS72" s="22">
        <f t="shared" si="375"/>
        <v>0</v>
      </c>
      <c r="DT72" s="22">
        <f t="shared" si="375"/>
        <v>0</v>
      </c>
      <c r="DU72" s="22">
        <f t="shared" si="375"/>
        <v>0</v>
      </c>
      <c r="DV72" s="22">
        <f t="shared" si="375"/>
        <v>0</v>
      </c>
      <c r="DW72" s="22">
        <f t="shared" si="375"/>
        <v>0</v>
      </c>
      <c r="DX72" s="22">
        <f t="shared" si="375"/>
        <v>0</v>
      </c>
      <c r="DY72" s="22">
        <f t="shared" si="375"/>
        <v>0</v>
      </c>
      <c r="DZ72" s="22">
        <f t="shared" ref="DZ72:GK72" si="376">DZ57*DZ60^$B$49</f>
        <v>0</v>
      </c>
      <c r="EA72" s="22">
        <f t="shared" si="376"/>
        <v>0</v>
      </c>
      <c r="EB72" s="22">
        <f t="shared" si="376"/>
        <v>0</v>
      </c>
      <c r="EC72" s="22">
        <f t="shared" si="376"/>
        <v>0</v>
      </c>
      <c r="ED72" s="22">
        <f t="shared" si="376"/>
        <v>0</v>
      </c>
      <c r="EE72" s="22">
        <f t="shared" si="376"/>
        <v>0</v>
      </c>
      <c r="EF72" s="22">
        <f t="shared" si="376"/>
        <v>0</v>
      </c>
      <c r="EG72" s="22">
        <f t="shared" si="376"/>
        <v>0</v>
      </c>
      <c r="EH72" s="22">
        <f t="shared" si="376"/>
        <v>0</v>
      </c>
      <c r="EI72" s="22">
        <f t="shared" si="376"/>
        <v>0</v>
      </c>
      <c r="EJ72" s="22">
        <f t="shared" si="376"/>
        <v>0</v>
      </c>
      <c r="EK72" s="22">
        <f t="shared" si="376"/>
        <v>0</v>
      </c>
      <c r="EL72" s="22">
        <f t="shared" si="376"/>
        <v>0</v>
      </c>
      <c r="EM72" s="22">
        <f t="shared" si="376"/>
        <v>0</v>
      </c>
      <c r="EN72" s="22">
        <f t="shared" si="376"/>
        <v>0</v>
      </c>
      <c r="EO72" s="22">
        <f t="shared" si="376"/>
        <v>0</v>
      </c>
      <c r="EP72" s="22">
        <f t="shared" si="376"/>
        <v>0</v>
      </c>
      <c r="EQ72" s="22">
        <f t="shared" si="376"/>
        <v>0</v>
      </c>
      <c r="ER72" s="22">
        <f t="shared" si="376"/>
        <v>0</v>
      </c>
      <c r="ES72" s="22">
        <f t="shared" si="376"/>
        <v>0</v>
      </c>
      <c r="ET72" s="22">
        <f t="shared" si="376"/>
        <v>0</v>
      </c>
      <c r="EU72" s="22">
        <f t="shared" si="376"/>
        <v>0</v>
      </c>
      <c r="EV72" s="22">
        <f t="shared" si="376"/>
        <v>0</v>
      </c>
      <c r="EW72" s="22">
        <f t="shared" si="376"/>
        <v>0</v>
      </c>
      <c r="EX72" s="22">
        <f t="shared" si="376"/>
        <v>0</v>
      </c>
      <c r="EY72" s="22">
        <f t="shared" si="376"/>
        <v>0</v>
      </c>
      <c r="EZ72" s="22">
        <f t="shared" si="376"/>
        <v>0</v>
      </c>
      <c r="FA72" s="22">
        <f t="shared" si="376"/>
        <v>0</v>
      </c>
      <c r="FB72" s="22">
        <f t="shared" si="376"/>
        <v>0</v>
      </c>
      <c r="FC72" s="22">
        <f t="shared" si="376"/>
        <v>0</v>
      </c>
      <c r="FD72" s="22">
        <f t="shared" si="376"/>
        <v>0</v>
      </c>
      <c r="FE72" s="22">
        <f t="shared" si="376"/>
        <v>0</v>
      </c>
      <c r="FF72" s="22">
        <f t="shared" si="376"/>
        <v>0</v>
      </c>
      <c r="FG72" s="22">
        <f t="shared" si="376"/>
        <v>0</v>
      </c>
      <c r="FH72" s="22">
        <f t="shared" si="376"/>
        <v>0</v>
      </c>
      <c r="FI72" s="22">
        <f t="shared" si="376"/>
        <v>0</v>
      </c>
      <c r="FJ72" s="22">
        <f t="shared" si="376"/>
        <v>0</v>
      </c>
      <c r="FK72" s="22">
        <f t="shared" si="376"/>
        <v>0</v>
      </c>
      <c r="FL72" s="22">
        <f t="shared" si="376"/>
        <v>0</v>
      </c>
      <c r="FM72" s="22">
        <f t="shared" si="376"/>
        <v>0</v>
      </c>
      <c r="FN72" s="22">
        <f t="shared" si="376"/>
        <v>0</v>
      </c>
      <c r="FO72" s="22">
        <f t="shared" si="376"/>
        <v>0</v>
      </c>
      <c r="FP72" s="22">
        <f t="shared" si="376"/>
        <v>0</v>
      </c>
      <c r="FQ72" s="22">
        <f t="shared" si="376"/>
        <v>0</v>
      </c>
      <c r="FR72" s="22">
        <f t="shared" si="376"/>
        <v>0</v>
      </c>
      <c r="FS72" s="22">
        <f t="shared" si="376"/>
        <v>0</v>
      </c>
      <c r="FT72" s="22">
        <f t="shared" si="376"/>
        <v>0</v>
      </c>
      <c r="FU72" s="22">
        <f t="shared" si="376"/>
        <v>0</v>
      </c>
      <c r="FV72" s="22">
        <f t="shared" si="376"/>
        <v>0</v>
      </c>
      <c r="FW72" s="22">
        <f t="shared" si="376"/>
        <v>0</v>
      </c>
      <c r="FX72" s="22">
        <f t="shared" si="376"/>
        <v>0</v>
      </c>
      <c r="FY72" s="22">
        <f t="shared" si="376"/>
        <v>0</v>
      </c>
      <c r="FZ72" s="22">
        <f t="shared" si="376"/>
        <v>0</v>
      </c>
      <c r="GA72" s="22">
        <f t="shared" si="376"/>
        <v>0</v>
      </c>
      <c r="GB72" s="22">
        <f t="shared" si="376"/>
        <v>0</v>
      </c>
      <c r="GC72" s="22">
        <f t="shared" si="376"/>
        <v>0</v>
      </c>
      <c r="GD72" s="22">
        <f t="shared" si="376"/>
        <v>0</v>
      </c>
      <c r="GE72" s="22">
        <f t="shared" si="376"/>
        <v>0</v>
      </c>
      <c r="GF72" s="22">
        <f t="shared" si="376"/>
        <v>0</v>
      </c>
      <c r="GG72" s="22">
        <f t="shared" si="376"/>
        <v>0</v>
      </c>
      <c r="GH72" s="22">
        <f t="shared" si="376"/>
        <v>0</v>
      </c>
      <c r="GI72" s="22">
        <f t="shared" si="376"/>
        <v>0</v>
      </c>
      <c r="GJ72" s="22">
        <f t="shared" si="376"/>
        <v>0</v>
      </c>
      <c r="GK72" s="22">
        <f t="shared" si="376"/>
        <v>0</v>
      </c>
      <c r="GL72" s="22">
        <f t="shared" ref="GL72:IW72" si="377">GL57*GL60^$B$49</f>
        <v>0</v>
      </c>
      <c r="GM72" s="22">
        <f t="shared" si="377"/>
        <v>0</v>
      </c>
      <c r="GN72" s="22">
        <f t="shared" si="377"/>
        <v>0</v>
      </c>
      <c r="GO72" s="22">
        <f t="shared" si="377"/>
        <v>0</v>
      </c>
      <c r="GP72" s="22">
        <f t="shared" si="377"/>
        <v>0</v>
      </c>
      <c r="GQ72" s="22">
        <f t="shared" si="377"/>
        <v>0</v>
      </c>
      <c r="GR72" s="22">
        <f t="shared" si="377"/>
        <v>0</v>
      </c>
      <c r="GS72" s="22">
        <f t="shared" si="377"/>
        <v>0</v>
      </c>
      <c r="GT72" s="22">
        <f t="shared" si="377"/>
        <v>0</v>
      </c>
      <c r="GU72" s="22">
        <f t="shared" si="377"/>
        <v>0</v>
      </c>
      <c r="GV72" s="22">
        <f t="shared" si="377"/>
        <v>0</v>
      </c>
      <c r="GW72" s="22">
        <f t="shared" si="377"/>
        <v>0</v>
      </c>
      <c r="GX72" s="22">
        <f t="shared" si="377"/>
        <v>0</v>
      </c>
      <c r="GY72" s="22">
        <f t="shared" si="377"/>
        <v>0</v>
      </c>
      <c r="GZ72" s="22">
        <f t="shared" si="377"/>
        <v>0</v>
      </c>
      <c r="HA72" s="22">
        <f t="shared" si="377"/>
        <v>0</v>
      </c>
      <c r="HB72" s="22">
        <f t="shared" si="377"/>
        <v>0</v>
      </c>
      <c r="HC72" s="22">
        <f t="shared" si="377"/>
        <v>0</v>
      </c>
      <c r="HD72" s="22">
        <f t="shared" si="377"/>
        <v>0</v>
      </c>
      <c r="HE72" s="22">
        <f t="shared" si="377"/>
        <v>0</v>
      </c>
      <c r="HF72" s="22">
        <f t="shared" si="377"/>
        <v>0</v>
      </c>
      <c r="HG72" s="22">
        <f t="shared" si="377"/>
        <v>0</v>
      </c>
      <c r="HH72" s="22">
        <f t="shared" si="377"/>
        <v>0</v>
      </c>
      <c r="HI72" s="22">
        <f t="shared" si="377"/>
        <v>0</v>
      </c>
      <c r="HJ72" s="22">
        <f t="shared" si="377"/>
        <v>0</v>
      </c>
      <c r="HK72" s="22">
        <f t="shared" si="377"/>
        <v>0</v>
      </c>
      <c r="HL72" s="22">
        <f t="shared" si="377"/>
        <v>0</v>
      </c>
      <c r="HM72" s="22">
        <f t="shared" si="377"/>
        <v>0</v>
      </c>
      <c r="HN72" s="22">
        <f t="shared" si="377"/>
        <v>0</v>
      </c>
      <c r="HO72" s="22">
        <f t="shared" si="377"/>
        <v>0</v>
      </c>
      <c r="HP72" s="22">
        <f t="shared" si="377"/>
        <v>0</v>
      </c>
      <c r="HQ72" s="22">
        <f t="shared" si="377"/>
        <v>0</v>
      </c>
      <c r="HR72" s="22">
        <f t="shared" si="377"/>
        <v>0</v>
      </c>
      <c r="HS72" s="22">
        <f t="shared" si="377"/>
        <v>0</v>
      </c>
      <c r="HT72" s="22">
        <f t="shared" si="377"/>
        <v>0</v>
      </c>
      <c r="HU72" s="22">
        <f t="shared" si="377"/>
        <v>0</v>
      </c>
      <c r="HV72" s="22">
        <f t="shared" si="377"/>
        <v>0</v>
      </c>
      <c r="HW72" s="22">
        <f t="shared" si="377"/>
        <v>0</v>
      </c>
      <c r="HX72" s="22">
        <f t="shared" si="377"/>
        <v>0</v>
      </c>
      <c r="HY72" s="22">
        <f t="shared" si="377"/>
        <v>0</v>
      </c>
      <c r="HZ72" s="22">
        <f t="shared" si="377"/>
        <v>0</v>
      </c>
      <c r="IA72" s="22">
        <f t="shared" si="377"/>
        <v>0</v>
      </c>
      <c r="IB72" s="22">
        <f t="shared" si="377"/>
        <v>0</v>
      </c>
      <c r="IC72" s="22">
        <f t="shared" si="377"/>
        <v>0</v>
      </c>
      <c r="ID72" s="22">
        <f t="shared" si="377"/>
        <v>0</v>
      </c>
      <c r="IE72" s="22">
        <f t="shared" si="377"/>
        <v>0</v>
      </c>
      <c r="IF72" s="22">
        <f t="shared" si="377"/>
        <v>0</v>
      </c>
      <c r="IG72" s="22">
        <f t="shared" si="377"/>
        <v>0</v>
      </c>
      <c r="IH72" s="22">
        <f t="shared" si="377"/>
        <v>0</v>
      </c>
      <c r="II72" s="22">
        <f t="shared" si="377"/>
        <v>0</v>
      </c>
      <c r="IJ72" s="22">
        <f t="shared" si="377"/>
        <v>0</v>
      </c>
      <c r="IK72" s="22">
        <f t="shared" si="377"/>
        <v>0</v>
      </c>
      <c r="IL72" s="22">
        <f t="shared" si="377"/>
        <v>0</v>
      </c>
      <c r="IM72" s="22">
        <f t="shared" si="377"/>
        <v>0</v>
      </c>
      <c r="IN72" s="22">
        <f t="shared" si="377"/>
        <v>0</v>
      </c>
      <c r="IO72" s="22">
        <f t="shared" si="377"/>
        <v>0</v>
      </c>
      <c r="IP72" s="22">
        <f t="shared" si="377"/>
        <v>0</v>
      </c>
      <c r="IQ72" s="22">
        <f t="shared" si="377"/>
        <v>0</v>
      </c>
      <c r="IR72" s="22">
        <f t="shared" si="377"/>
        <v>0</v>
      </c>
      <c r="IS72" s="22">
        <f t="shared" si="377"/>
        <v>0</v>
      </c>
      <c r="IT72" s="22">
        <f t="shared" si="377"/>
        <v>0</v>
      </c>
      <c r="IU72" s="22">
        <f t="shared" si="377"/>
        <v>0</v>
      </c>
      <c r="IV72" s="22">
        <f t="shared" si="377"/>
        <v>0</v>
      </c>
      <c r="IW72" s="22">
        <f t="shared" si="377"/>
        <v>0</v>
      </c>
      <c r="IX72" s="22">
        <f t="shared" ref="IX72:KF72" si="378">IX57*IX60^$B$49</f>
        <v>0</v>
      </c>
      <c r="IY72" s="22">
        <f t="shared" si="378"/>
        <v>0</v>
      </c>
      <c r="IZ72" s="22">
        <f t="shared" si="378"/>
        <v>0</v>
      </c>
      <c r="JA72" s="22">
        <f t="shared" si="378"/>
        <v>0</v>
      </c>
      <c r="JB72" s="22">
        <f t="shared" si="378"/>
        <v>0</v>
      </c>
      <c r="JC72" s="22">
        <f t="shared" si="378"/>
        <v>0</v>
      </c>
      <c r="JD72" s="22">
        <f t="shared" si="378"/>
        <v>0</v>
      </c>
      <c r="JE72" s="22">
        <f t="shared" si="378"/>
        <v>0</v>
      </c>
      <c r="JF72" s="22">
        <f t="shared" si="378"/>
        <v>0</v>
      </c>
      <c r="JG72" s="22">
        <f t="shared" si="378"/>
        <v>0</v>
      </c>
      <c r="JH72" s="22">
        <f t="shared" si="378"/>
        <v>0</v>
      </c>
      <c r="JI72" s="22">
        <f t="shared" si="378"/>
        <v>0</v>
      </c>
      <c r="JJ72" s="22">
        <f t="shared" si="378"/>
        <v>0</v>
      </c>
      <c r="JK72" s="22">
        <f t="shared" si="378"/>
        <v>0</v>
      </c>
      <c r="JL72" s="22">
        <f t="shared" si="378"/>
        <v>0</v>
      </c>
      <c r="JM72" s="22">
        <f t="shared" si="378"/>
        <v>0</v>
      </c>
      <c r="JN72" s="22">
        <f t="shared" si="378"/>
        <v>0</v>
      </c>
      <c r="JO72" s="22">
        <f t="shared" si="378"/>
        <v>0</v>
      </c>
      <c r="JP72" s="22">
        <f t="shared" si="378"/>
        <v>0</v>
      </c>
      <c r="JQ72" s="22">
        <f t="shared" si="378"/>
        <v>0</v>
      </c>
      <c r="JR72" s="22">
        <f t="shared" si="378"/>
        <v>0</v>
      </c>
      <c r="JS72" s="22">
        <f t="shared" si="378"/>
        <v>0</v>
      </c>
      <c r="JT72" s="22">
        <f t="shared" si="378"/>
        <v>0</v>
      </c>
      <c r="JU72" s="22">
        <f t="shared" si="378"/>
        <v>0</v>
      </c>
      <c r="JV72" s="22">
        <f t="shared" si="378"/>
        <v>0</v>
      </c>
      <c r="JW72" s="22">
        <f t="shared" si="378"/>
        <v>0</v>
      </c>
      <c r="JX72" s="22">
        <f t="shared" si="378"/>
        <v>0</v>
      </c>
      <c r="JY72" s="22">
        <f t="shared" si="378"/>
        <v>0</v>
      </c>
      <c r="JZ72" s="22">
        <f t="shared" si="378"/>
        <v>0</v>
      </c>
      <c r="KA72" s="22">
        <f t="shared" si="378"/>
        <v>0</v>
      </c>
      <c r="KB72" s="22">
        <f t="shared" si="378"/>
        <v>0</v>
      </c>
      <c r="KC72" s="22">
        <f t="shared" si="378"/>
        <v>0</v>
      </c>
      <c r="KD72" s="22">
        <f t="shared" si="378"/>
        <v>0</v>
      </c>
      <c r="KE72" s="22">
        <f t="shared" si="378"/>
        <v>0</v>
      </c>
      <c r="KF72" s="22">
        <f t="shared" si="378"/>
        <v>0</v>
      </c>
      <c r="KG72"/>
      <c r="KH72"/>
      <c r="KI72"/>
      <c r="KJ72"/>
      <c r="KK72"/>
      <c r="KL72"/>
      <c r="KM72"/>
      <c r="KN72"/>
      <c r="KO72"/>
    </row>
    <row r="73" spans="1:301" s="22" customFormat="1" x14ac:dyDescent="0.2">
      <c r="A73" t="s">
        <v>66</v>
      </c>
      <c r="B73" s="22">
        <f t="shared" ref="B73:BM73" si="379">B70*B72</f>
        <v>0.13184465954456542</v>
      </c>
      <c r="C73" s="22">
        <f t="shared" si="379"/>
        <v>0</v>
      </c>
      <c r="D73" s="22">
        <f t="shared" si="379"/>
        <v>0</v>
      </c>
      <c r="E73" s="22">
        <f t="shared" si="379"/>
        <v>0</v>
      </c>
      <c r="F73" s="22">
        <f t="shared" si="379"/>
        <v>0</v>
      </c>
      <c r="G73" s="22">
        <f t="shared" si="379"/>
        <v>0</v>
      </c>
      <c r="H73" s="22">
        <f t="shared" si="379"/>
        <v>0</v>
      </c>
      <c r="I73" s="22">
        <f t="shared" si="379"/>
        <v>0</v>
      </c>
      <c r="J73" s="22">
        <f t="shared" si="379"/>
        <v>0</v>
      </c>
      <c r="K73" s="22">
        <f t="shared" si="379"/>
        <v>0</v>
      </c>
      <c r="L73" s="22">
        <f t="shared" si="379"/>
        <v>0</v>
      </c>
      <c r="M73" s="22">
        <f t="shared" si="379"/>
        <v>0</v>
      </c>
      <c r="N73" s="22">
        <f t="shared" si="379"/>
        <v>0</v>
      </c>
      <c r="O73" s="22">
        <f t="shared" si="379"/>
        <v>0</v>
      </c>
      <c r="P73" s="22">
        <f t="shared" si="379"/>
        <v>0</v>
      </c>
      <c r="Q73" s="22">
        <f t="shared" si="379"/>
        <v>0</v>
      </c>
      <c r="R73" s="22">
        <f t="shared" si="379"/>
        <v>0</v>
      </c>
      <c r="S73" s="22">
        <f t="shared" si="379"/>
        <v>0</v>
      </c>
      <c r="T73" s="22">
        <f t="shared" si="379"/>
        <v>0</v>
      </c>
      <c r="U73" s="22">
        <f t="shared" si="379"/>
        <v>0</v>
      </c>
      <c r="V73" s="22">
        <f t="shared" si="379"/>
        <v>0</v>
      </c>
      <c r="W73" s="22">
        <f t="shared" si="379"/>
        <v>0</v>
      </c>
      <c r="X73" s="22">
        <f t="shared" si="379"/>
        <v>0</v>
      </c>
      <c r="Y73" s="22">
        <f t="shared" si="379"/>
        <v>0</v>
      </c>
      <c r="Z73" s="22">
        <f t="shared" si="379"/>
        <v>0</v>
      </c>
      <c r="AA73" s="22">
        <f t="shared" si="379"/>
        <v>0</v>
      </c>
      <c r="AB73" s="22">
        <f t="shared" si="379"/>
        <v>0</v>
      </c>
      <c r="AC73" s="22">
        <f t="shared" si="379"/>
        <v>0</v>
      </c>
      <c r="AD73" s="22">
        <f t="shared" si="379"/>
        <v>0</v>
      </c>
      <c r="AE73" s="22">
        <f t="shared" si="379"/>
        <v>0</v>
      </c>
      <c r="AF73" s="22">
        <f t="shared" si="379"/>
        <v>0</v>
      </c>
      <c r="AG73" s="22">
        <f t="shared" si="379"/>
        <v>0</v>
      </c>
      <c r="AH73" s="22">
        <f t="shared" si="379"/>
        <v>0</v>
      </c>
      <c r="AI73" s="22">
        <f t="shared" si="379"/>
        <v>0</v>
      </c>
      <c r="AJ73" s="22">
        <f t="shared" si="379"/>
        <v>0</v>
      </c>
      <c r="AK73" s="22">
        <f t="shared" si="379"/>
        <v>0</v>
      </c>
      <c r="AL73" s="22">
        <f t="shared" si="379"/>
        <v>0</v>
      </c>
      <c r="AM73" s="22">
        <f t="shared" si="379"/>
        <v>0</v>
      </c>
      <c r="AN73" s="22">
        <f t="shared" si="379"/>
        <v>0</v>
      </c>
      <c r="AO73" s="22">
        <f t="shared" si="379"/>
        <v>0</v>
      </c>
      <c r="AP73" s="22">
        <f t="shared" si="379"/>
        <v>0</v>
      </c>
      <c r="AQ73" s="22">
        <f t="shared" si="379"/>
        <v>0</v>
      </c>
      <c r="AR73" s="22">
        <f t="shared" si="379"/>
        <v>0</v>
      </c>
      <c r="AS73" s="22">
        <f t="shared" si="379"/>
        <v>0</v>
      </c>
      <c r="AT73" s="22">
        <f t="shared" si="379"/>
        <v>0</v>
      </c>
      <c r="AU73" s="22">
        <f t="shared" si="379"/>
        <v>0</v>
      </c>
      <c r="AV73" s="22">
        <f t="shared" si="379"/>
        <v>0</v>
      </c>
      <c r="AW73" s="22">
        <f t="shared" si="379"/>
        <v>0</v>
      </c>
      <c r="AX73" s="22">
        <f t="shared" si="379"/>
        <v>0</v>
      </c>
      <c r="AY73" s="22">
        <f t="shared" si="379"/>
        <v>0</v>
      </c>
      <c r="AZ73" s="22">
        <f t="shared" si="379"/>
        <v>0</v>
      </c>
      <c r="BA73" s="22">
        <f t="shared" si="379"/>
        <v>0</v>
      </c>
      <c r="BB73" s="22">
        <f t="shared" si="379"/>
        <v>0</v>
      </c>
      <c r="BC73" s="22">
        <f t="shared" si="379"/>
        <v>0</v>
      </c>
      <c r="BD73" s="22">
        <f t="shared" si="379"/>
        <v>0</v>
      </c>
      <c r="BE73" s="22">
        <f t="shared" si="379"/>
        <v>0</v>
      </c>
      <c r="BF73" s="22">
        <f t="shared" si="379"/>
        <v>0</v>
      </c>
      <c r="BG73" s="22">
        <f t="shared" si="379"/>
        <v>0</v>
      </c>
      <c r="BH73" s="22">
        <f t="shared" si="379"/>
        <v>0</v>
      </c>
      <c r="BI73" s="22">
        <f t="shared" si="379"/>
        <v>0</v>
      </c>
      <c r="BJ73" s="22">
        <f t="shared" si="379"/>
        <v>0</v>
      </c>
      <c r="BK73" s="22">
        <f t="shared" si="379"/>
        <v>0</v>
      </c>
      <c r="BL73" s="22">
        <f t="shared" si="379"/>
        <v>0</v>
      </c>
      <c r="BM73" s="22">
        <f t="shared" si="379"/>
        <v>0</v>
      </c>
      <c r="BN73" s="22">
        <f t="shared" ref="BN73:DY73" si="380">BN70*BN72</f>
        <v>0</v>
      </c>
      <c r="BO73" s="22">
        <f t="shared" si="380"/>
        <v>0</v>
      </c>
      <c r="BP73" s="22">
        <f t="shared" si="380"/>
        <v>0</v>
      </c>
      <c r="BQ73" s="22">
        <f t="shared" si="380"/>
        <v>0</v>
      </c>
      <c r="BR73" s="22">
        <f t="shared" si="380"/>
        <v>0</v>
      </c>
      <c r="BS73" s="22">
        <f t="shared" si="380"/>
        <v>0</v>
      </c>
      <c r="BT73" s="22">
        <f t="shared" si="380"/>
        <v>0</v>
      </c>
      <c r="BU73" s="22">
        <f t="shared" si="380"/>
        <v>0</v>
      </c>
      <c r="BV73" s="22">
        <f t="shared" si="380"/>
        <v>0</v>
      </c>
      <c r="BW73" s="22">
        <f t="shared" si="380"/>
        <v>0</v>
      </c>
      <c r="BX73" s="22">
        <f t="shared" si="380"/>
        <v>0</v>
      </c>
      <c r="BY73" s="22">
        <f t="shared" si="380"/>
        <v>0</v>
      </c>
      <c r="BZ73" s="22">
        <f t="shared" si="380"/>
        <v>0</v>
      </c>
      <c r="CA73" s="22">
        <f t="shared" si="380"/>
        <v>0</v>
      </c>
      <c r="CB73" s="22">
        <f t="shared" si="380"/>
        <v>0</v>
      </c>
      <c r="CC73" s="22">
        <f t="shared" si="380"/>
        <v>0</v>
      </c>
      <c r="CD73" s="22">
        <f t="shared" si="380"/>
        <v>0</v>
      </c>
      <c r="CE73" s="22">
        <f t="shared" si="380"/>
        <v>0</v>
      </c>
      <c r="CF73" s="22">
        <f t="shared" si="380"/>
        <v>0</v>
      </c>
      <c r="CG73" s="22">
        <f t="shared" si="380"/>
        <v>0</v>
      </c>
      <c r="CH73" s="22">
        <f t="shared" si="380"/>
        <v>0</v>
      </c>
      <c r="CI73" s="22">
        <f t="shared" si="380"/>
        <v>0</v>
      </c>
      <c r="CJ73" s="22">
        <f t="shared" si="380"/>
        <v>0</v>
      </c>
      <c r="CK73" s="22">
        <f t="shared" si="380"/>
        <v>0</v>
      </c>
      <c r="CL73" s="22">
        <f t="shared" si="380"/>
        <v>0</v>
      </c>
      <c r="CM73" s="22">
        <f t="shared" si="380"/>
        <v>0</v>
      </c>
      <c r="CN73" s="22">
        <f t="shared" si="380"/>
        <v>0</v>
      </c>
      <c r="CO73" s="22">
        <f t="shared" si="380"/>
        <v>0</v>
      </c>
      <c r="CP73" s="22">
        <f t="shared" si="380"/>
        <v>0</v>
      </c>
      <c r="CQ73" s="22">
        <f t="shared" si="380"/>
        <v>0</v>
      </c>
      <c r="CR73" s="22">
        <f t="shared" si="380"/>
        <v>0</v>
      </c>
      <c r="CS73" s="22">
        <f t="shared" si="380"/>
        <v>0</v>
      </c>
      <c r="CT73" s="22">
        <f t="shared" si="380"/>
        <v>0</v>
      </c>
      <c r="CU73" s="22">
        <f t="shared" si="380"/>
        <v>0</v>
      </c>
      <c r="CV73" s="22">
        <f t="shared" si="380"/>
        <v>0</v>
      </c>
      <c r="CW73" s="22">
        <f t="shared" si="380"/>
        <v>0</v>
      </c>
      <c r="CX73" s="22">
        <f t="shared" si="380"/>
        <v>0</v>
      </c>
      <c r="CY73" s="22">
        <f t="shared" si="380"/>
        <v>0</v>
      </c>
      <c r="CZ73" s="22">
        <f t="shared" si="380"/>
        <v>0</v>
      </c>
      <c r="DA73" s="22">
        <f t="shared" si="380"/>
        <v>0</v>
      </c>
      <c r="DB73" s="22">
        <f t="shared" si="380"/>
        <v>0</v>
      </c>
      <c r="DC73" s="22">
        <f t="shared" si="380"/>
        <v>0</v>
      </c>
      <c r="DD73" s="22">
        <f t="shared" si="380"/>
        <v>0</v>
      </c>
      <c r="DE73" s="22">
        <f t="shared" si="380"/>
        <v>0</v>
      </c>
      <c r="DF73" s="22">
        <f t="shared" si="380"/>
        <v>0</v>
      </c>
      <c r="DG73" s="22">
        <f t="shared" si="380"/>
        <v>0</v>
      </c>
      <c r="DH73" s="22">
        <f t="shared" si="380"/>
        <v>0</v>
      </c>
      <c r="DI73" s="22">
        <f t="shared" si="380"/>
        <v>0</v>
      </c>
      <c r="DJ73" s="22">
        <f t="shared" si="380"/>
        <v>0</v>
      </c>
      <c r="DK73" s="22">
        <f t="shared" si="380"/>
        <v>0</v>
      </c>
      <c r="DL73" s="22">
        <f t="shared" si="380"/>
        <v>0</v>
      </c>
      <c r="DM73" s="22">
        <f t="shared" si="380"/>
        <v>0</v>
      </c>
      <c r="DN73" s="22">
        <f t="shared" si="380"/>
        <v>0</v>
      </c>
      <c r="DO73" s="22">
        <f t="shared" si="380"/>
        <v>0</v>
      </c>
      <c r="DP73" s="22">
        <f t="shared" si="380"/>
        <v>0</v>
      </c>
      <c r="DQ73" s="22">
        <f t="shared" si="380"/>
        <v>0</v>
      </c>
      <c r="DR73" s="22">
        <f t="shared" si="380"/>
        <v>0</v>
      </c>
      <c r="DS73" s="22">
        <f t="shared" si="380"/>
        <v>0</v>
      </c>
      <c r="DT73" s="22">
        <f t="shared" si="380"/>
        <v>0</v>
      </c>
      <c r="DU73" s="22">
        <f t="shared" si="380"/>
        <v>0</v>
      </c>
      <c r="DV73" s="22">
        <f t="shared" si="380"/>
        <v>0</v>
      </c>
      <c r="DW73" s="22">
        <f t="shared" si="380"/>
        <v>0</v>
      </c>
      <c r="DX73" s="22">
        <f t="shared" si="380"/>
        <v>0</v>
      </c>
      <c r="DY73" s="22">
        <f t="shared" si="380"/>
        <v>0</v>
      </c>
      <c r="DZ73" s="22">
        <f t="shared" ref="DZ73:GK73" si="381">DZ70*DZ72</f>
        <v>0</v>
      </c>
      <c r="EA73" s="22">
        <f t="shared" si="381"/>
        <v>0</v>
      </c>
      <c r="EB73" s="22">
        <f t="shared" si="381"/>
        <v>0</v>
      </c>
      <c r="EC73" s="22">
        <f t="shared" si="381"/>
        <v>0</v>
      </c>
      <c r="ED73" s="22">
        <f t="shared" si="381"/>
        <v>0</v>
      </c>
      <c r="EE73" s="22">
        <f t="shared" si="381"/>
        <v>0</v>
      </c>
      <c r="EF73" s="22">
        <f t="shared" si="381"/>
        <v>0</v>
      </c>
      <c r="EG73" s="22">
        <f t="shared" si="381"/>
        <v>0</v>
      </c>
      <c r="EH73" s="22">
        <f t="shared" si="381"/>
        <v>0</v>
      </c>
      <c r="EI73" s="22">
        <f t="shared" si="381"/>
        <v>0</v>
      </c>
      <c r="EJ73" s="22">
        <f t="shared" si="381"/>
        <v>0</v>
      </c>
      <c r="EK73" s="22">
        <f t="shared" si="381"/>
        <v>0</v>
      </c>
      <c r="EL73" s="22">
        <f t="shared" si="381"/>
        <v>0</v>
      </c>
      <c r="EM73" s="22">
        <f t="shared" si="381"/>
        <v>0</v>
      </c>
      <c r="EN73" s="22">
        <f t="shared" si="381"/>
        <v>0</v>
      </c>
      <c r="EO73" s="22">
        <f t="shared" si="381"/>
        <v>0</v>
      </c>
      <c r="EP73" s="22">
        <f t="shared" si="381"/>
        <v>0</v>
      </c>
      <c r="EQ73" s="22">
        <f t="shared" si="381"/>
        <v>0</v>
      </c>
      <c r="ER73" s="22">
        <f t="shared" si="381"/>
        <v>0</v>
      </c>
      <c r="ES73" s="22">
        <f t="shared" si="381"/>
        <v>0</v>
      </c>
      <c r="ET73" s="22">
        <f t="shared" si="381"/>
        <v>0</v>
      </c>
      <c r="EU73" s="22">
        <f t="shared" si="381"/>
        <v>0</v>
      </c>
      <c r="EV73" s="22">
        <f t="shared" si="381"/>
        <v>0</v>
      </c>
      <c r="EW73" s="22">
        <f t="shared" si="381"/>
        <v>0</v>
      </c>
      <c r="EX73" s="22">
        <f t="shared" si="381"/>
        <v>0</v>
      </c>
      <c r="EY73" s="22">
        <f t="shared" si="381"/>
        <v>0</v>
      </c>
      <c r="EZ73" s="22">
        <f t="shared" si="381"/>
        <v>0</v>
      </c>
      <c r="FA73" s="22">
        <f t="shared" si="381"/>
        <v>0</v>
      </c>
      <c r="FB73" s="22">
        <f t="shared" si="381"/>
        <v>0</v>
      </c>
      <c r="FC73" s="22">
        <f t="shared" si="381"/>
        <v>0</v>
      </c>
      <c r="FD73" s="22">
        <f t="shared" si="381"/>
        <v>0</v>
      </c>
      <c r="FE73" s="22">
        <f t="shared" si="381"/>
        <v>0</v>
      </c>
      <c r="FF73" s="22">
        <f t="shared" si="381"/>
        <v>0</v>
      </c>
      <c r="FG73" s="22">
        <f t="shared" si="381"/>
        <v>0</v>
      </c>
      <c r="FH73" s="22">
        <f t="shared" si="381"/>
        <v>0</v>
      </c>
      <c r="FI73" s="22">
        <f t="shared" si="381"/>
        <v>0</v>
      </c>
      <c r="FJ73" s="22">
        <f t="shared" si="381"/>
        <v>0</v>
      </c>
      <c r="FK73" s="22">
        <f t="shared" si="381"/>
        <v>0</v>
      </c>
      <c r="FL73" s="22">
        <f t="shared" si="381"/>
        <v>0</v>
      </c>
      <c r="FM73" s="22">
        <f t="shared" si="381"/>
        <v>0</v>
      </c>
      <c r="FN73" s="22">
        <f t="shared" si="381"/>
        <v>0</v>
      </c>
      <c r="FO73" s="22">
        <f t="shared" si="381"/>
        <v>0</v>
      </c>
      <c r="FP73" s="22">
        <f t="shared" si="381"/>
        <v>0</v>
      </c>
      <c r="FQ73" s="22">
        <f t="shared" si="381"/>
        <v>0</v>
      </c>
      <c r="FR73" s="22">
        <f t="shared" si="381"/>
        <v>0</v>
      </c>
      <c r="FS73" s="22">
        <f t="shared" si="381"/>
        <v>0</v>
      </c>
      <c r="FT73" s="22">
        <f t="shared" si="381"/>
        <v>0</v>
      </c>
      <c r="FU73" s="22">
        <f t="shared" si="381"/>
        <v>0</v>
      </c>
      <c r="FV73" s="22">
        <f t="shared" si="381"/>
        <v>0</v>
      </c>
      <c r="FW73" s="22">
        <f t="shared" si="381"/>
        <v>0</v>
      </c>
      <c r="FX73" s="22">
        <f t="shared" si="381"/>
        <v>0</v>
      </c>
      <c r="FY73" s="22">
        <f t="shared" si="381"/>
        <v>0</v>
      </c>
      <c r="FZ73" s="22">
        <f t="shared" si="381"/>
        <v>0</v>
      </c>
      <c r="GA73" s="22">
        <f t="shared" si="381"/>
        <v>0</v>
      </c>
      <c r="GB73" s="22">
        <f t="shared" si="381"/>
        <v>0</v>
      </c>
      <c r="GC73" s="22">
        <f t="shared" si="381"/>
        <v>0</v>
      </c>
      <c r="GD73" s="22">
        <f t="shared" si="381"/>
        <v>0</v>
      </c>
      <c r="GE73" s="22">
        <f t="shared" si="381"/>
        <v>0</v>
      </c>
      <c r="GF73" s="22">
        <f t="shared" si="381"/>
        <v>0</v>
      </c>
      <c r="GG73" s="22">
        <f t="shared" si="381"/>
        <v>0</v>
      </c>
      <c r="GH73" s="22">
        <f t="shared" si="381"/>
        <v>0</v>
      </c>
      <c r="GI73" s="22">
        <f t="shared" si="381"/>
        <v>0</v>
      </c>
      <c r="GJ73" s="22">
        <f t="shared" si="381"/>
        <v>0</v>
      </c>
      <c r="GK73" s="22">
        <f t="shared" si="381"/>
        <v>0</v>
      </c>
      <c r="GL73" s="22">
        <f t="shared" ref="GL73:IW73" si="382">GL70*GL72</f>
        <v>0</v>
      </c>
      <c r="GM73" s="22">
        <f t="shared" si="382"/>
        <v>0</v>
      </c>
      <c r="GN73" s="22">
        <f t="shared" si="382"/>
        <v>0</v>
      </c>
      <c r="GO73" s="22">
        <f t="shared" si="382"/>
        <v>0</v>
      </c>
      <c r="GP73" s="22">
        <f t="shared" si="382"/>
        <v>0</v>
      </c>
      <c r="GQ73" s="22">
        <f t="shared" si="382"/>
        <v>0</v>
      </c>
      <c r="GR73" s="22">
        <f t="shared" si="382"/>
        <v>0</v>
      </c>
      <c r="GS73" s="22">
        <f t="shared" si="382"/>
        <v>0</v>
      </c>
      <c r="GT73" s="22">
        <f t="shared" si="382"/>
        <v>0</v>
      </c>
      <c r="GU73" s="22">
        <f t="shared" si="382"/>
        <v>0</v>
      </c>
      <c r="GV73" s="22">
        <f t="shared" si="382"/>
        <v>0</v>
      </c>
      <c r="GW73" s="22">
        <f t="shared" si="382"/>
        <v>0</v>
      </c>
      <c r="GX73" s="22">
        <f t="shared" si="382"/>
        <v>0</v>
      </c>
      <c r="GY73" s="22">
        <f t="shared" si="382"/>
        <v>0</v>
      </c>
      <c r="GZ73" s="22">
        <f t="shared" si="382"/>
        <v>0</v>
      </c>
      <c r="HA73" s="22">
        <f t="shared" si="382"/>
        <v>0</v>
      </c>
      <c r="HB73" s="22">
        <f t="shared" si="382"/>
        <v>0</v>
      </c>
      <c r="HC73" s="22">
        <f t="shared" si="382"/>
        <v>0</v>
      </c>
      <c r="HD73" s="22">
        <f t="shared" si="382"/>
        <v>0</v>
      </c>
      <c r="HE73" s="22">
        <f t="shared" si="382"/>
        <v>0</v>
      </c>
      <c r="HF73" s="22">
        <f t="shared" si="382"/>
        <v>0</v>
      </c>
      <c r="HG73" s="22">
        <f t="shared" si="382"/>
        <v>0</v>
      </c>
      <c r="HH73" s="22">
        <f t="shared" si="382"/>
        <v>0</v>
      </c>
      <c r="HI73" s="22">
        <f t="shared" si="382"/>
        <v>0</v>
      </c>
      <c r="HJ73" s="22">
        <f t="shared" si="382"/>
        <v>0</v>
      </c>
      <c r="HK73" s="22">
        <f t="shared" si="382"/>
        <v>0</v>
      </c>
      <c r="HL73" s="22">
        <f t="shared" si="382"/>
        <v>0</v>
      </c>
      <c r="HM73" s="22">
        <f t="shared" si="382"/>
        <v>0</v>
      </c>
      <c r="HN73" s="22">
        <f t="shared" si="382"/>
        <v>0</v>
      </c>
      <c r="HO73" s="22">
        <f t="shared" si="382"/>
        <v>0</v>
      </c>
      <c r="HP73" s="22">
        <f t="shared" si="382"/>
        <v>0</v>
      </c>
      <c r="HQ73" s="22">
        <f t="shared" si="382"/>
        <v>0</v>
      </c>
      <c r="HR73" s="22">
        <f t="shared" si="382"/>
        <v>0</v>
      </c>
      <c r="HS73" s="22">
        <f t="shared" si="382"/>
        <v>0</v>
      </c>
      <c r="HT73" s="22">
        <f t="shared" si="382"/>
        <v>0</v>
      </c>
      <c r="HU73" s="22">
        <f t="shared" si="382"/>
        <v>0</v>
      </c>
      <c r="HV73" s="22">
        <f t="shared" si="382"/>
        <v>0</v>
      </c>
      <c r="HW73" s="22">
        <f t="shared" si="382"/>
        <v>0</v>
      </c>
      <c r="HX73" s="22">
        <f t="shared" si="382"/>
        <v>0</v>
      </c>
      <c r="HY73" s="22">
        <f t="shared" si="382"/>
        <v>0</v>
      </c>
      <c r="HZ73" s="22">
        <f t="shared" si="382"/>
        <v>0</v>
      </c>
      <c r="IA73" s="22">
        <f t="shared" si="382"/>
        <v>0</v>
      </c>
      <c r="IB73" s="22">
        <f t="shared" si="382"/>
        <v>0</v>
      </c>
      <c r="IC73" s="22">
        <f t="shared" si="382"/>
        <v>0</v>
      </c>
      <c r="ID73" s="22">
        <f t="shared" si="382"/>
        <v>0</v>
      </c>
      <c r="IE73" s="22">
        <f t="shared" si="382"/>
        <v>0</v>
      </c>
      <c r="IF73" s="22">
        <f t="shared" si="382"/>
        <v>0</v>
      </c>
      <c r="IG73" s="22">
        <f t="shared" si="382"/>
        <v>0</v>
      </c>
      <c r="IH73" s="22">
        <f t="shared" si="382"/>
        <v>0</v>
      </c>
      <c r="II73" s="22">
        <f t="shared" si="382"/>
        <v>0</v>
      </c>
      <c r="IJ73" s="22">
        <f t="shared" si="382"/>
        <v>0</v>
      </c>
      <c r="IK73" s="22">
        <f t="shared" si="382"/>
        <v>0</v>
      </c>
      <c r="IL73" s="22">
        <f t="shared" si="382"/>
        <v>0</v>
      </c>
      <c r="IM73" s="22">
        <f t="shared" si="382"/>
        <v>0</v>
      </c>
      <c r="IN73" s="22">
        <f t="shared" si="382"/>
        <v>0</v>
      </c>
      <c r="IO73" s="22">
        <f t="shared" si="382"/>
        <v>0</v>
      </c>
      <c r="IP73" s="22">
        <f t="shared" si="382"/>
        <v>0</v>
      </c>
      <c r="IQ73" s="22">
        <f t="shared" si="382"/>
        <v>0</v>
      </c>
      <c r="IR73" s="22">
        <f t="shared" si="382"/>
        <v>0</v>
      </c>
      <c r="IS73" s="22">
        <f t="shared" si="382"/>
        <v>0</v>
      </c>
      <c r="IT73" s="22">
        <f t="shared" si="382"/>
        <v>0</v>
      </c>
      <c r="IU73" s="22">
        <f t="shared" si="382"/>
        <v>0</v>
      </c>
      <c r="IV73" s="22">
        <f t="shared" si="382"/>
        <v>0</v>
      </c>
      <c r="IW73" s="22">
        <f t="shared" si="382"/>
        <v>0</v>
      </c>
      <c r="IX73" s="22">
        <f t="shared" ref="IX73:KF73" si="383">IX70*IX72</f>
        <v>0</v>
      </c>
      <c r="IY73" s="22">
        <f t="shared" si="383"/>
        <v>0</v>
      </c>
      <c r="IZ73" s="22">
        <f t="shared" si="383"/>
        <v>0</v>
      </c>
      <c r="JA73" s="22">
        <f t="shared" si="383"/>
        <v>0</v>
      </c>
      <c r="JB73" s="22">
        <f t="shared" si="383"/>
        <v>0</v>
      </c>
      <c r="JC73" s="22">
        <f t="shared" si="383"/>
        <v>0</v>
      </c>
      <c r="JD73" s="22">
        <f t="shared" si="383"/>
        <v>0</v>
      </c>
      <c r="JE73" s="22">
        <f t="shared" si="383"/>
        <v>0</v>
      </c>
      <c r="JF73" s="22">
        <f t="shared" si="383"/>
        <v>0</v>
      </c>
      <c r="JG73" s="22">
        <f t="shared" si="383"/>
        <v>0</v>
      </c>
      <c r="JH73" s="22">
        <f t="shared" si="383"/>
        <v>0</v>
      </c>
      <c r="JI73" s="22">
        <f t="shared" si="383"/>
        <v>0</v>
      </c>
      <c r="JJ73" s="22">
        <f t="shared" si="383"/>
        <v>0</v>
      </c>
      <c r="JK73" s="22">
        <f t="shared" si="383"/>
        <v>0</v>
      </c>
      <c r="JL73" s="22">
        <f t="shared" si="383"/>
        <v>0</v>
      </c>
      <c r="JM73" s="22">
        <f t="shared" si="383"/>
        <v>0</v>
      </c>
      <c r="JN73" s="22">
        <f t="shared" si="383"/>
        <v>0</v>
      </c>
      <c r="JO73" s="22">
        <f t="shared" si="383"/>
        <v>0</v>
      </c>
      <c r="JP73" s="22">
        <f t="shared" si="383"/>
        <v>0</v>
      </c>
      <c r="JQ73" s="22">
        <f t="shared" si="383"/>
        <v>0</v>
      </c>
      <c r="JR73" s="22">
        <f t="shared" si="383"/>
        <v>0</v>
      </c>
      <c r="JS73" s="22">
        <f t="shared" si="383"/>
        <v>0</v>
      </c>
      <c r="JT73" s="22">
        <f t="shared" si="383"/>
        <v>0</v>
      </c>
      <c r="JU73" s="22">
        <f t="shared" si="383"/>
        <v>0</v>
      </c>
      <c r="JV73" s="22">
        <f t="shared" si="383"/>
        <v>0</v>
      </c>
      <c r="JW73" s="22">
        <f t="shared" si="383"/>
        <v>0</v>
      </c>
      <c r="JX73" s="22">
        <f t="shared" si="383"/>
        <v>0</v>
      </c>
      <c r="JY73" s="22">
        <f t="shared" si="383"/>
        <v>0</v>
      </c>
      <c r="JZ73" s="22">
        <f t="shared" si="383"/>
        <v>0</v>
      </c>
      <c r="KA73" s="22">
        <f t="shared" si="383"/>
        <v>0</v>
      </c>
      <c r="KB73" s="22">
        <f t="shared" si="383"/>
        <v>0</v>
      </c>
      <c r="KC73" s="22">
        <f t="shared" si="383"/>
        <v>0</v>
      </c>
      <c r="KD73" s="22">
        <f t="shared" si="383"/>
        <v>0</v>
      </c>
      <c r="KE73" s="22">
        <f t="shared" si="383"/>
        <v>0</v>
      </c>
      <c r="KF73" s="22">
        <f t="shared" si="383"/>
        <v>0</v>
      </c>
      <c r="KG73"/>
      <c r="KH73"/>
      <c r="KI73"/>
      <c r="KJ73"/>
      <c r="KK73"/>
      <c r="KL73"/>
      <c r="KM73"/>
      <c r="KN73"/>
      <c r="KO73"/>
    </row>
    <row r="75" spans="1:301" ht="21" x14ac:dyDescent="0.25">
      <c r="A75" s="7" t="s">
        <v>46</v>
      </c>
    </row>
    <row r="76" spans="1:301" ht="19" x14ac:dyDescent="0.25">
      <c r="A76" s="6" t="s">
        <v>36</v>
      </c>
    </row>
    <row r="77" spans="1:301" x14ac:dyDescent="0.2">
      <c r="A77" t="s">
        <v>48</v>
      </c>
      <c r="B77" s="18">
        <v>0.3</v>
      </c>
    </row>
    <row r="78" spans="1:301" x14ac:dyDescent="0.2">
      <c r="A78" t="s">
        <v>49</v>
      </c>
      <c r="B78" s="18">
        <v>0.1</v>
      </c>
    </row>
    <row r="79" spans="1:301" x14ac:dyDescent="0.2">
      <c r="A79" t="s">
        <v>50</v>
      </c>
      <c r="B79" s="18">
        <v>0.22</v>
      </c>
    </row>
    <row r="81" spans="1:292" ht="21" x14ac:dyDescent="0.25">
      <c r="A81" s="33" t="s">
        <v>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</row>
    <row r="82" spans="1:292" s="36" customFormat="1" x14ac:dyDescent="0.2">
      <c r="A82" s="36" t="s">
        <v>5</v>
      </c>
      <c r="B82" s="37">
        <v>2.75398032442065E-2</v>
      </c>
      <c r="C82" s="37">
        <v>2.7939932384145827E-2</v>
      </c>
      <c r="D82" s="37">
        <v>2.8326644949368068E-2</v>
      </c>
      <c r="E82" s="37">
        <v>2.8700841143105098E-2</v>
      </c>
      <c r="F82" s="37">
        <v>2.9063501486059302E-2</v>
      </c>
      <c r="G82" s="37">
        <v>2.9415657802706621E-2</v>
      </c>
      <c r="H82" s="37">
        <v>2.9758368475889148E-2</v>
      </c>
      <c r="I82" s="37">
        <v>3.0092697257786013E-2</v>
      </c>
      <c r="J82" s="37">
        <v>3.0419695729460156E-2</v>
      </c>
      <c r="K82" s="37">
        <v>3.0740389327629545E-2</v>
      </c>
      <c r="L82" s="37">
        <v>3.1055766696116236E-2</v>
      </c>
      <c r="M82" s="37">
        <v>3.136677203131203E-2</v>
      </c>
      <c r="N82" s="37">
        <v>3.1692870450752565E-2</v>
      </c>
      <c r="O82" s="37">
        <v>3.203472763658044E-2</v>
      </c>
      <c r="P82" s="37">
        <v>3.2393047818356065E-2</v>
      </c>
      <c r="Q82" s="37">
        <v>3.2768578457820025E-2</v>
      </c>
      <c r="R82" s="37">
        <v>3.3162113474734557E-2</v>
      </c>
      <c r="S82" s="37">
        <v>3.3574497592892272E-2</v>
      </c>
      <c r="T82" s="37">
        <v>3.4006629275176177E-2</v>
      </c>
      <c r="U82" s="37">
        <v>3.4459464722039874E-2</v>
      </c>
      <c r="V82" s="37">
        <v>3.4934022150979231E-2</v>
      </c>
      <c r="W82" s="37">
        <v>3.5431386395759733E-2</v>
      </c>
      <c r="X82" s="37">
        <v>3.5880400400646779E-2</v>
      </c>
      <c r="Y82" s="37">
        <v>3.6281724591289713E-2</v>
      </c>
      <c r="Z82" s="37">
        <v>3.6636030740292452E-2</v>
      </c>
      <c r="AA82" s="37">
        <v>3.694397782304782E-2</v>
      </c>
      <c r="AB82" s="37">
        <v>3.720620322468763E-2</v>
      </c>
      <c r="AC82" s="37">
        <v>3.7423322914926331E-2</v>
      </c>
      <c r="AD82" s="37">
        <v>3.7595938043470854E-2</v>
      </c>
      <c r="AE82" s="37">
        <v>3.7724646032156819E-2</v>
      </c>
      <c r="AF82" s="37">
        <v>3.7810054292798274E-2</v>
      </c>
      <c r="AG82" s="37">
        <v>3.7852795135803655E-2</v>
      </c>
      <c r="AH82" s="37">
        <v>3.7940435061614888E-2</v>
      </c>
      <c r="AI82" s="37">
        <v>3.8070423203472557E-2</v>
      </c>
      <c r="AJ82" s="37">
        <v>3.8240717869342286E-2</v>
      </c>
      <c r="AK82" s="37">
        <v>3.8449706302066067E-2</v>
      </c>
      <c r="AL82" s="37">
        <v>3.8696138233960689E-2</v>
      </c>
      <c r="AM82" s="37">
        <v>3.8979074089820202E-2</v>
      </c>
      <c r="AN82" s="37">
        <v>3.9297844403701966E-2</v>
      </c>
      <c r="AO82" s="37">
        <v>3.9652017827408369E-2</v>
      </c>
      <c r="AP82" s="37">
        <v>4.0041375890282511E-2</v>
      </c>
      <c r="AQ82" s="37">
        <v>4.0465893130318842E-2</v>
      </c>
      <c r="AR82" s="37">
        <v>4.0860084647452603E-2</v>
      </c>
      <c r="AS82" s="37">
        <v>4.1224617599765222E-2</v>
      </c>
      <c r="AT82" s="37">
        <v>4.1560091671135842E-2</v>
      </c>
      <c r="AU82" s="37">
        <v>4.1867038583764324E-2</v>
      </c>
      <c r="AV82" s="37">
        <v>4.2145926342020849E-2</v>
      </c>
      <c r="AW82" s="37">
        <v>4.239716515297566E-2</v>
      </c>
      <c r="AX82" s="37">
        <v>4.2621114397915459E-2</v>
      </c>
      <c r="AY82" s="37">
        <v>4.281809016655895E-2</v>
      </c>
      <c r="AZ82" s="37">
        <v>4.2988373003478388E-2</v>
      </c>
      <c r="BA82" s="37">
        <v>4.3132215629182069E-2</v>
      </c>
      <c r="BB82" s="37">
        <v>4.3356692116756759E-2</v>
      </c>
      <c r="BC82" s="37">
        <v>4.3659225704251049E-2</v>
      </c>
      <c r="BD82" s="37">
        <v>4.4038080102529652E-2</v>
      </c>
      <c r="BE82" s="37">
        <v>4.449225616940565E-2</v>
      </c>
      <c r="BF82" s="37">
        <v>4.5021411256408128E-2</v>
      </c>
      <c r="BG82" s="37">
        <v>4.5625800412507626E-2</v>
      </c>
      <c r="BH82" s="37">
        <v>4.6306234831491384E-2</v>
      </c>
      <c r="BI82" s="37">
        <v>4.7064054130305191E-2</v>
      </c>
      <c r="BJ82" s="37">
        <v>4.7901110031104512E-2</v>
      </c>
      <c r="BK82" s="37">
        <v>4.8819759701763159E-2</v>
      </c>
      <c r="BL82" s="37">
        <v>4.9743812068136856E-2</v>
      </c>
      <c r="BM82" s="37">
        <v>5.0674908207865001E-2</v>
      </c>
      <c r="BN82" s="37">
        <v>5.1614626350708369E-2</v>
      </c>
      <c r="BO82" s="37">
        <v>5.2564474099874303E-2</v>
      </c>
      <c r="BP82" s="37">
        <v>5.3525885895061139E-2</v>
      </c>
      <c r="BQ82" s="37">
        <v>5.4500222826967766E-2</v>
      </c>
      <c r="BR82" s="37">
        <v>5.5488774359495008E-2</v>
      </c>
      <c r="BS82" s="37">
        <v>5.6492761322066432E-2</v>
      </c>
      <c r="BT82" s="37">
        <v>5.7513339833807756E-2</v>
      </c>
      <c r="BU82" s="37">
        <v>5.8551605877251806E-2</v>
      </c>
      <c r="BV82" s="37">
        <v>5.9499925767031378E-2</v>
      </c>
      <c r="BW82" s="37">
        <v>6.0358078379241675E-2</v>
      </c>
      <c r="BX82" s="37">
        <v>6.1125910452583192E-2</v>
      </c>
      <c r="BY82" s="37">
        <v>6.1803321685369124E-2</v>
      </c>
      <c r="BZ82" s="37">
        <v>6.2390264944681105E-2</v>
      </c>
      <c r="CA82" s="37">
        <v>6.2886756150989029E-2</v>
      </c>
      <c r="CB82" s="37">
        <v>6.3292890793710158E-2</v>
      </c>
      <c r="CC82" s="37">
        <v>6.3608864219429684E-2</v>
      </c>
      <c r="CD82" s="37">
        <v>6.3834993606613072E-2</v>
      </c>
      <c r="CE82" s="37">
        <v>6.3971740134511554E-2</v>
      </c>
      <c r="CF82" s="37">
        <v>6.4149979724244799E-2</v>
      </c>
      <c r="CG82" s="37">
        <v>6.4366055604584582E-2</v>
      </c>
      <c r="CH82" s="37">
        <v>6.4616897446562377E-2</v>
      </c>
      <c r="CI82" s="37">
        <v>6.4899922031174562E-2</v>
      </c>
      <c r="CJ82" s="37">
        <v>6.5212952407252889E-2</v>
      </c>
      <c r="CK82" s="37">
        <v>6.5554153470428686E-2</v>
      </c>
      <c r="CL82" s="37">
        <v>6.5921980464150501E-2</v>
      </c>
      <c r="CM82" s="37">
        <v>6.6315137253311299E-2</v>
      </c>
      <c r="CN82" s="37">
        <v>6.6732542308311424E-2</v>
      </c>
      <c r="CO82" s="37">
        <v>6.7173300868952346E-2</v>
      </c>
      <c r="CP82" s="37">
        <v>6.7620601304631975E-2</v>
      </c>
      <c r="CQ82" s="37">
        <v>6.8074062836971788E-2</v>
      </c>
      <c r="CR82" s="37">
        <v>6.8533349424827028E-2</v>
      </c>
      <c r="CS82" s="37">
        <v>6.8998164243174523E-2</v>
      </c>
      <c r="CT82" s="37">
        <v>6.9468245060505779E-2</v>
      </c>
      <c r="CU82" s="37">
        <v>6.9943360204517413E-2</v>
      </c>
      <c r="CV82" s="37">
        <v>7.0423305048091106E-2</v>
      </c>
      <c r="CW82" s="37">
        <v>7.0907898917220366E-2</v>
      </c>
      <c r="CX82" s="37">
        <v>7.1396982396439213E-2</v>
      </c>
      <c r="CY82" s="37">
        <v>7.189041492999107E-2</v>
      </c>
      <c r="CZ82" s="37">
        <v>7.2388072738082496E-2</v>
      </c>
      <c r="DA82" s="37">
        <v>7.2889846952110246E-2</v>
      </c>
      <c r="DB82" s="37">
        <v>7.339564198836801E-2</v>
      </c>
      <c r="DC82" s="37">
        <v>7.3905374090990517E-2</v>
      </c>
      <c r="DD82" s="37">
        <v>7.4418970051537622E-2</v>
      </c>
      <c r="DE82" s="37">
        <v>7.4936366063774865E-2</v>
      </c>
      <c r="DF82" s="37">
        <v>7.5457506724621634E-2</v>
      </c>
      <c r="DG82" s="37">
        <v>7.598234412734764E-2</v>
      </c>
      <c r="DH82" s="37">
        <v>7.65108370712827E-2</v>
      </c>
      <c r="DI82" s="37">
        <v>7.7042950351441777E-2</v>
      </c>
      <c r="DJ82" s="37">
        <v>7.7578654114000584E-2</v>
      </c>
      <c r="DK82" s="37">
        <v>7.8117923304988277E-2</v>
      </c>
      <c r="DL82" s="37">
        <v>7.8660737160316394E-2</v>
      </c>
      <c r="DM82" s="37">
        <v>7.9207078768953235E-2</v>
      </c>
      <c r="DN82" s="37">
        <v>7.9756934669227952E-2</v>
      </c>
      <c r="DO82" s="37">
        <v>8.0310294496507978E-2</v>
      </c>
      <c r="DP82" s="37">
        <v>8.086715066053772E-2</v>
      </c>
      <c r="DQ82" s="37">
        <v>8.1427498064463644E-2</v>
      </c>
      <c r="DR82" s="37">
        <v>8.199133385360316E-2</v>
      </c>
      <c r="DS82" s="37">
        <v>8.2558657184918324E-2</v>
      </c>
      <c r="DT82" s="37">
        <v>8.312946903263585E-2</v>
      </c>
      <c r="DU82" s="37">
        <v>8.3703772007951774E-2</v>
      </c>
      <c r="DV82" s="37">
        <v>8.4281570192679608E-2</v>
      </c>
      <c r="DW82" s="37">
        <v>8.4862869002969646E-2</v>
      </c>
      <c r="DX82" s="37">
        <v>8.5447675054100447E-2</v>
      </c>
      <c r="DY82" s="37">
        <v>8.6035996042171839E-2</v>
      </c>
      <c r="DZ82" s="37">
        <v>8.6627840649546317E-2</v>
      </c>
      <c r="EA82" s="37">
        <v>8.7223218453709575E-2</v>
      </c>
      <c r="EB82" s="37">
        <v>8.7822139852070116E-2</v>
      </c>
      <c r="EC82" s="37">
        <v>8.8424615977452464E-2</v>
      </c>
      <c r="ED82" s="37">
        <v>8.9030658628082363E-2</v>
      </c>
      <c r="EE82" s="37">
        <v>8.9640280223135457E-2</v>
      </c>
      <c r="EF82" s="37">
        <v>9.0253493742330826E-2</v>
      </c>
      <c r="EG82" s="37">
        <v>9.087031267820822E-2</v>
      </c>
      <c r="EH82" s="37">
        <v>9.1490751004221924E-2</v>
      </c>
      <c r="EI82" s="37">
        <v>9.2114823120569025E-2</v>
      </c>
      <c r="EJ82" s="37">
        <v>9.2742543852556036E-2</v>
      </c>
      <c r="EK82" s="37">
        <v>9.3373928398016101E-2</v>
      </c>
      <c r="EL82" s="37">
        <v>9.400899229798737E-2</v>
      </c>
      <c r="EM82" s="37">
        <v>9.4647751413446432E-2</v>
      </c>
      <c r="EN82" s="37">
        <v>9.5290221920685356E-2</v>
      </c>
      <c r="EO82" s="37">
        <v>9.5936420287881283E-2</v>
      </c>
      <c r="EP82" s="37">
        <v>9.6586363254164628E-2</v>
      </c>
      <c r="EQ82" s="37">
        <v>9.7240067813417527E-2</v>
      </c>
      <c r="ER82" s="37">
        <v>9.7897551194438201E-2</v>
      </c>
      <c r="ES82" s="37">
        <v>9.8558830862483654E-2</v>
      </c>
      <c r="ET82" s="37">
        <v>9.9223924499741351E-2</v>
      </c>
      <c r="EU82" s="37">
        <v>9.9892849992526275E-2</v>
      </c>
      <c r="EV82" s="37">
        <v>0.10056562544840766</v>
      </c>
      <c r="EW82" s="37">
        <v>0.10124226915659273</v>
      </c>
      <c r="EX82" s="37">
        <v>0.1019227995972202</v>
      </c>
      <c r="EY82" s="37">
        <v>0.10260723543598253</v>
      </c>
      <c r="EZ82" s="37">
        <v>0.10329559551424976</v>
      </c>
      <c r="FA82" s="37">
        <v>0.10398789884542303</v>
      </c>
      <c r="FB82" s="37">
        <v>0.10468416461924743</v>
      </c>
      <c r="FC82" s="37">
        <v>0.10538441218745856</v>
      </c>
      <c r="FD82" s="37">
        <v>0.10608866107183522</v>
      </c>
      <c r="FE82" s="37">
        <v>0.1067969309525153</v>
      </c>
      <c r="FF82" s="37">
        <v>0.10750924167052314</v>
      </c>
      <c r="FG82" s="37">
        <v>0.10822561322578073</v>
      </c>
      <c r="FH82" s="37">
        <v>0.10894606578851174</v>
      </c>
      <c r="FI82" s="37">
        <v>0.10967061966357738</v>
      </c>
      <c r="FJ82" s="37">
        <v>0.11039929531339956</v>
      </c>
      <c r="FK82" s="37">
        <v>0.11113211334961515</v>
      </c>
      <c r="FL82" s="37">
        <v>0.11186909454397774</v>
      </c>
      <c r="FM82" s="37">
        <v>0.1126102598152962</v>
      </c>
      <c r="FN82" s="37">
        <v>0.11335563023388687</v>
      </c>
      <c r="FO82" s="37">
        <v>0.11410522702140399</v>
      </c>
      <c r="FP82" s="37">
        <v>0.11485907154525349</v>
      </c>
      <c r="FQ82" s="37">
        <v>0.11561718532130376</v>
      </c>
      <c r="FR82" s="37">
        <v>0.11637959000668913</v>
      </c>
      <c r="FS82" s="37">
        <v>0.11714630741459972</v>
      </c>
      <c r="FT82" s="37">
        <v>0.11791735949774348</v>
      </c>
      <c r="FU82" s="37">
        <v>0.11869276836030139</v>
      </c>
      <c r="FV82" s="37">
        <v>0.11947255638237389</v>
      </c>
      <c r="FW82" s="37">
        <v>0.12025674590522326</v>
      </c>
      <c r="FX82" s="37">
        <v>0.12104535980964731</v>
      </c>
      <c r="FY82" s="37">
        <v>0.12183842062686356</v>
      </c>
      <c r="FZ82" s="37">
        <v>0.1226359510598596</v>
      </c>
      <c r="GA82" s="37">
        <v>0.12343797411940408</v>
      </c>
      <c r="GB82" s="37">
        <v>0.12424451295902454</v>
      </c>
      <c r="GC82" s="37">
        <v>0.12505559090334836</v>
      </c>
      <c r="GD82" s="37">
        <v>0.12587123141916851</v>
      </c>
      <c r="GE82" s="37">
        <v>0.1266914581294239</v>
      </c>
      <c r="GF82" s="37">
        <v>0.12751629480059196</v>
      </c>
      <c r="GG82" s="37">
        <v>0.12834576535912345</v>
      </c>
      <c r="GH82" s="37">
        <v>0.12917989388122991</v>
      </c>
      <c r="GI82" s="37">
        <v>0.13001870460890655</v>
      </c>
      <c r="GJ82" s="37">
        <v>0.13086222192901126</v>
      </c>
      <c r="GK82" s="37">
        <v>0.13171047037992459</v>
      </c>
      <c r="GL82" s="37">
        <v>0.13255965160969277</v>
      </c>
      <c r="GM82" s="37">
        <v>0.13340977581090224</v>
      </c>
      <c r="GN82" s="37">
        <v>0.13426084770366345</v>
      </c>
      <c r="GO82" s="37">
        <v>0.13511286707720382</v>
      </c>
      <c r="GP82" s="37">
        <v>0.13596582926317427</v>
      </c>
      <c r="GQ82" s="37">
        <v>0.13681972557645544</v>
      </c>
      <c r="GR82" s="37">
        <v>0.13767454366896364</v>
      </c>
      <c r="GS82" s="37">
        <v>0.13853026791622042</v>
      </c>
      <c r="GT82" s="37">
        <v>0.13938687969891483</v>
      </c>
      <c r="GU82" s="37">
        <v>0.14024435769312241</v>
      </c>
      <c r="GV82" s="37">
        <v>0.14110267812042571</v>
      </c>
      <c r="GW82" s="37">
        <v>0.14196181495154858</v>
      </c>
      <c r="GX82" s="37">
        <v>0.14282174012622376</v>
      </c>
      <c r="GY82" s="37">
        <v>0.14368242374594767</v>
      </c>
      <c r="GZ82" s="37">
        <v>0.14454383423379058</v>
      </c>
      <c r="HA82" s="37">
        <v>0.14540593845624925</v>
      </c>
      <c r="HB82" s="37">
        <v>0.14626870187879151</v>
      </c>
      <c r="HC82" s="37">
        <v>0.14713208868171035</v>
      </c>
      <c r="HD82" s="37">
        <v>0.14799606188536571</v>
      </c>
      <c r="HE82" s="37">
        <v>0.14886058355380194</v>
      </c>
      <c r="HF82" s="37">
        <v>0.14972561445919361</v>
      </c>
      <c r="HG82" s="37">
        <v>0.1505911145938866</v>
      </c>
      <c r="HH82" s="37">
        <v>0.15145704311991945</v>
      </c>
      <c r="HI82" s="37">
        <v>0.15232335840340008</v>
      </c>
      <c r="HJ82" s="37">
        <v>0.15319001809483745</v>
      </c>
      <c r="HK82" s="37">
        <v>0.15405697916330727</v>
      </c>
      <c r="HL82" s="37">
        <v>0.15492419794170903</v>
      </c>
      <c r="HM82" s="37">
        <v>0.15579163018440026</v>
      </c>
      <c r="HN82" s="37">
        <v>0.15665923109965504</v>
      </c>
      <c r="HO82" s="37">
        <v>0.15752695539345199</v>
      </c>
      <c r="HP82" s="37">
        <v>0.15839475728606489</v>
      </c>
      <c r="HQ82" s="37">
        <v>0.15926259058683293</v>
      </c>
      <c r="HR82" s="37">
        <v>0.16013040866687667</v>
      </c>
      <c r="HS82" s="37">
        <v>0.16099816444043463</v>
      </c>
      <c r="HT82" s="37">
        <v>0.16186581047468576</v>
      </c>
      <c r="HU82" s="37">
        <v>0.16273329898038416</v>
      </c>
      <c r="HV82" s="37">
        <v>0.16360058183884091</v>
      </c>
      <c r="HW82" s="37">
        <v>0.16446761062092463</v>
      </c>
      <c r="HX82" s="37">
        <v>0.16533433657276317</v>
      </c>
      <c r="HY82" s="37">
        <v>0.16620071066202871</v>
      </c>
      <c r="HZ82" s="37">
        <v>0.16706668358451882</v>
      </c>
      <c r="IA82" s="37">
        <v>0.16793220577350745</v>
      </c>
      <c r="IB82" s="37">
        <v>0.16879722741136613</v>
      </c>
      <c r="IC82" s="37">
        <v>0.16966169842573736</v>
      </c>
      <c r="ID82" s="37">
        <v>0.17052556851948839</v>
      </c>
      <c r="IE82" s="37">
        <v>0.1713887871800796</v>
      </c>
      <c r="IF82" s="37">
        <v>0.17225130367651181</v>
      </c>
      <c r="IG82" s="37">
        <v>0.17311306707159496</v>
      </c>
      <c r="IH82" s="37">
        <v>0.17397402620609692</v>
      </c>
      <c r="II82" s="37">
        <v>0.17483412975498838</v>
      </c>
      <c r="IJ82" s="37">
        <v>0.17569332622106631</v>
      </c>
      <c r="IK82" s="37">
        <v>0.17655156393589963</v>
      </c>
      <c r="IL82" s="37">
        <v>0.1774087910642278</v>
      </c>
      <c r="IM82" s="37">
        <v>0.17826495562337349</v>
      </c>
      <c r="IN82" s="37">
        <v>0.17912000547384965</v>
      </c>
      <c r="IO82" s="37">
        <v>0.17997388835126896</v>
      </c>
      <c r="IP82" s="37">
        <v>0.1808265518526187</v>
      </c>
      <c r="IQ82" s="37">
        <v>0.18167794341549862</v>
      </c>
      <c r="IR82" s="37">
        <v>0.18252800940094391</v>
      </c>
      <c r="IS82" s="37">
        <v>0.18337669693080233</v>
      </c>
      <c r="IT82" s="37">
        <v>0.18422395414096943</v>
      </c>
      <c r="IU82" s="37">
        <v>0.18506972802884969</v>
      </c>
      <c r="IV82" s="37">
        <v>0.18591396547866879</v>
      </c>
      <c r="IW82" s="37">
        <v>0.18675661328753729</v>
      </c>
      <c r="IX82" s="37">
        <v>0.1875976181768009</v>
      </c>
      <c r="IY82" s="37">
        <v>0.18843692678083276</v>
      </c>
      <c r="IZ82" s="37">
        <v>0.18927448565010871</v>
      </c>
      <c r="JA82" s="37">
        <v>0.19011024128279372</v>
      </c>
      <c r="JB82" s="37">
        <v>0.19094414010016694</v>
      </c>
      <c r="JC82" s="37">
        <v>0.19177612847221656</v>
      </c>
      <c r="JD82" s="37">
        <v>0.19260615269714026</v>
      </c>
      <c r="JE82" s="37">
        <v>0.19343415902446195</v>
      </c>
      <c r="JF82" s="37">
        <v>0.19426009366057895</v>
      </c>
      <c r="JG82" s="37">
        <v>0.19508390276826607</v>
      </c>
      <c r="JH82" s="37">
        <v>0.19590553250135628</v>
      </c>
      <c r="JI82" s="37">
        <v>0.19672492896670626</v>
      </c>
      <c r="JJ82" s="37">
        <v>0.19754203827031722</v>
      </c>
      <c r="JK82" s="37">
        <v>0.19835680649846019</v>
      </c>
      <c r="JL82" s="37">
        <v>0.19916917973008352</v>
      </c>
      <c r="JM82" s="37">
        <v>0.19997910402939953</v>
      </c>
      <c r="JN82" s="37">
        <v>0.20078652546543851</v>
      </c>
      <c r="JO82" s="37">
        <v>0.2015913901142446</v>
      </c>
      <c r="JP82" s="37">
        <v>0.20239364406775279</v>
      </c>
      <c r="JQ82" s="37">
        <v>0.2031932334326472</v>
      </c>
      <c r="JR82" s="37">
        <v>0.20399010435897805</v>
      </c>
      <c r="JS82" s="37">
        <v>0.20478420299255637</v>
      </c>
      <c r="JT82" s="37">
        <v>0.2055754755426083</v>
      </c>
      <c r="JU82" s="37">
        <v>0.20636386825226552</v>
      </c>
      <c r="JV82" s="37">
        <v>0.20714932741778053</v>
      </c>
      <c r="JW82" s="37">
        <v>0.2079317993837437</v>
      </c>
      <c r="JX82" s="37">
        <v>0.2087112305428365</v>
      </c>
      <c r="JY82" s="37">
        <v>0.20948756735910484</v>
      </c>
      <c r="JZ82" s="37">
        <v>0.21026075638596892</v>
      </c>
      <c r="KA82" s="37">
        <v>0.21103074422459545</v>
      </c>
      <c r="KB82" s="37">
        <v>0.21179747756560285</v>
      </c>
      <c r="KC82" s="37">
        <v>0.21256090320056081</v>
      </c>
      <c r="KD82" s="37">
        <v>0.21332096801334918</v>
      </c>
      <c r="KE82" s="37">
        <v>0.21407761900569466</v>
      </c>
      <c r="KF82" s="37">
        <v>0.21483080327485574</v>
      </c>
    </row>
    <row r="83" spans="1:292" x14ac:dyDescent="0.2">
      <c r="A83" t="s">
        <v>55</v>
      </c>
      <c r="B83" s="2">
        <v>6900</v>
      </c>
      <c r="C83" s="2">
        <f t="shared" ref="C83:BN83" si="384">B63*(1+B52)</f>
        <v>6988.5802997329893</v>
      </c>
      <c r="D83" s="2">
        <f t="shared" si="384"/>
        <v>7076.8896004399821</v>
      </c>
      <c r="E83" s="2">
        <f t="shared" si="384"/>
        <v>7164.8763657376594</v>
      </c>
      <c r="F83" s="2">
        <f t="shared" si="384"/>
        <v>7252.4884197117754</v>
      </c>
      <c r="G83" s="2">
        <f t="shared" si="384"/>
        <v>7339.6729994131565</v>
      </c>
      <c r="H83" s="2">
        <f t="shared" si="384"/>
        <v>7426.3768091591464</v>
      </c>
      <c r="I83" s="2">
        <f t="shared" si="384"/>
        <v>7512.5460775247511</v>
      </c>
      <c r="J83" s="2">
        <f t="shared" si="384"/>
        <v>7598.1266155737922</v>
      </c>
      <c r="K83" s="2">
        <f t="shared" si="384"/>
        <v>7683.0638769057896</v>
      </c>
      <c r="L83" s="2">
        <f t="shared" si="384"/>
        <v>7767.3030193001014</v>
      </c>
      <c r="M83" s="2">
        <f t="shared" si="384"/>
        <v>7850.7889680497474</v>
      </c>
      <c r="N83" s="2">
        <f t="shared" si="384"/>
        <v>7938.4778209988335</v>
      </c>
      <c r="O83" s="2">
        <f t="shared" si="384"/>
        <v>8030.5044876953907</v>
      </c>
      <c r="P83" s="2">
        <f t="shared" si="384"/>
        <v>8127.0120270939069</v>
      </c>
      <c r="Q83" s="2">
        <f t="shared" si="384"/>
        <v>8228.1520631387175</v>
      </c>
      <c r="R83" s="2">
        <f t="shared" si="384"/>
        <v>8334.0852292760683</v>
      </c>
      <c r="S83" s="2">
        <f t="shared" si="384"/>
        <v>8444.9816442995379</v>
      </c>
      <c r="T83" s="2">
        <f t="shared" si="384"/>
        <v>8561.021422183816</v>
      </c>
      <c r="U83" s="2">
        <f t="shared" si="384"/>
        <v>8682.3952174555598</v>
      </c>
      <c r="V83" s="2">
        <f t="shared" si="384"/>
        <v>8809.3048087226998</v>
      </c>
      <c r="W83" s="2">
        <f t="shared" si="384"/>
        <v>8941.9637234438433</v>
      </c>
      <c r="X83" s="2">
        <f t="shared" si="384"/>
        <v>9067.8988934506397</v>
      </c>
      <c r="Y83" s="2">
        <f t="shared" si="384"/>
        <v>9186.7080296462173</v>
      </c>
      <c r="Z83" s="2">
        <f t="shared" si="384"/>
        <v>9298.0052708076946</v>
      </c>
      <c r="AA83" s="2">
        <f t="shared" si="384"/>
        <v>9401.4235409948851</v>
      </c>
      <c r="AB83" s="2">
        <f t="shared" si="384"/>
        <v>9496.6166275526411</v>
      </c>
      <c r="AC83" s="2">
        <f t="shared" si="384"/>
        <v>9583.2611981267382</v>
      </c>
      <c r="AD83" s="2">
        <f t="shared" si="384"/>
        <v>9661.0587923432613</v>
      </c>
      <c r="AE83" s="2">
        <f t="shared" si="384"/>
        <v>9729.7376575366015</v>
      </c>
      <c r="AF83" s="2">
        <f t="shared" si="384"/>
        <v>9789.054446185015</v>
      </c>
      <c r="AG83" s="2">
        <f t="shared" si="384"/>
        <v>9838.7957595114149</v>
      </c>
      <c r="AH83" s="2">
        <f t="shared" si="384"/>
        <v>9890.685453544078</v>
      </c>
      <c r="AI83" s="2">
        <f t="shared" si="384"/>
        <v>9944.7536172340806</v>
      </c>
      <c r="AJ83" s="2">
        <f t="shared" si="384"/>
        <v>10001.031819726159</v>
      </c>
      <c r="AK83" s="2">
        <f t="shared" si="384"/>
        <v>10059.553141056454</v>
      </c>
      <c r="AL83" s="2">
        <f t="shared" si="384"/>
        <v>10120.352203944052</v>
      </c>
      <c r="AM83" s="2">
        <f t="shared" si="384"/>
        <v>10183.465207227098</v>
      </c>
      <c r="AN83" s="2">
        <f t="shared" si="384"/>
        <v>10248.92996171201</v>
      </c>
      <c r="AO83" s="2">
        <f t="shared" si="384"/>
        <v>10316.785927589415</v>
      </c>
      <c r="AP83" s="2">
        <f t="shared" si="384"/>
        <v>10387.074253989125</v>
      </c>
      <c r="AQ83" s="2">
        <f t="shared" si="384"/>
        <v>10459.837820986311</v>
      </c>
      <c r="AR83" s="2">
        <f t="shared" si="384"/>
        <v>10529.503198598268</v>
      </c>
      <c r="AS83" s="2">
        <f t="shared" si="384"/>
        <v>10595.995658609096</v>
      </c>
      <c r="AT83" s="2">
        <f t="shared" si="384"/>
        <v>10659.243395932004</v>
      </c>
      <c r="AU83" s="2">
        <f t="shared" si="384"/>
        <v>10719.177662438413</v>
      </c>
      <c r="AV83" s="2">
        <f t="shared" si="384"/>
        <v>10775.732896330617</v>
      </c>
      <c r="AW83" s="2">
        <f t="shared" si="384"/>
        <v>10828.846846576731</v>
      </c>
      <c r="AX83" s="2">
        <f t="shared" si="384"/>
        <v>10878.460691837556</v>
      </c>
      <c r="AY83" s="2">
        <f t="shared" si="384"/>
        <v>10924.519153438234</v>
      </c>
      <c r="AZ83" s="2">
        <f t="shared" si="384"/>
        <v>10966.970602170537</v>
      </c>
      <c r="BA83" s="2">
        <f t="shared" si="384"/>
        <v>11005.767158860888</v>
      </c>
      <c r="BB83" s="2">
        <f t="shared" si="384"/>
        <v>11050.896354839524</v>
      </c>
      <c r="BC83" s="2">
        <f t="shared" si="384"/>
        <v>11102.4347006184</v>
      </c>
      <c r="BD83" s="2">
        <f t="shared" si="384"/>
        <v>11160.470211817892</v>
      </c>
      <c r="BE83" s="2">
        <f t="shared" si="384"/>
        <v>11225.102663485071</v>
      </c>
      <c r="BF83" s="2">
        <f t="shared" si="384"/>
        <v>11296.443880708886</v>
      </c>
      <c r="BG83" s="2">
        <f t="shared" si="384"/>
        <v>11374.618067019081</v>
      </c>
      <c r="BH83" s="2">
        <f t="shared" si="384"/>
        <v>11459.762172627858</v>
      </c>
      <c r="BI83" s="2">
        <f t="shared" si="384"/>
        <v>11552.026303895982</v>
      </c>
      <c r="BJ83" s="2">
        <f t="shared" si="384"/>
        <v>11651.574175854581</v>
      </c>
      <c r="BK83" s="2">
        <f t="shared" si="384"/>
        <v>11758.583609793977</v>
      </c>
      <c r="BL83" s="2">
        <f t="shared" si="384"/>
        <v>11863.256429336299</v>
      </c>
      <c r="BM83" s="2">
        <f t="shared" si="384"/>
        <v>11965.504197295184</v>
      </c>
      <c r="BN83" s="2">
        <f t="shared" si="384"/>
        <v>12065.240896580228</v>
      </c>
      <c r="BO83" s="2">
        <f t="shared" ref="BO83:DZ83" si="385">BN63*(1+BN52)</f>
        <v>12162.383105800469</v>
      </c>
      <c r="BP83" s="2">
        <f t="shared" si="385"/>
        <v>12256.850173726916</v>
      </c>
      <c r="BQ83" s="2">
        <f t="shared" si="385"/>
        <v>12348.564392282698</v>
      </c>
      <c r="BR83" s="2">
        <f t="shared" si="385"/>
        <v>12437.451165378465</v>
      </c>
      <c r="BS83" s="2">
        <f t="shared" si="385"/>
        <v>12523.439173455894</v>
      </c>
      <c r="BT83" s="2">
        <f t="shared" si="385"/>
        <v>12606.460533570402</v>
      </c>
      <c r="BU83" s="2">
        <f t="shared" si="385"/>
        <v>12686.450954711336</v>
      </c>
      <c r="BV83" s="2">
        <f t="shared" si="385"/>
        <v>12761.621926989474</v>
      </c>
      <c r="BW83" s="2">
        <f t="shared" si="385"/>
        <v>12831.873486587898</v>
      </c>
      <c r="BX83" s="2">
        <f t="shared" si="385"/>
        <v>12897.111557244405</v>
      </c>
      <c r="BY83" s="2">
        <f t="shared" si="385"/>
        <v>12957.248165475396</v>
      </c>
      <c r="BZ83" s="2">
        <f t="shared" si="385"/>
        <v>13012.201643707565</v>
      </c>
      <c r="CA83" s="2">
        <f t="shared" si="385"/>
        <v>13061.896820118565</v>
      </c>
      <c r="CB83" s="2">
        <f t="shared" si="385"/>
        <v>13106.265195044336</v>
      </c>
      <c r="CC83" s="2">
        <f t="shared" si="385"/>
        <v>13145.245102846382</v>
      </c>
      <c r="CD83" s="2">
        <f t="shared" si="385"/>
        <v>13178.781858646795</v>
      </c>
      <c r="CE83" s="2">
        <f t="shared" si="385"/>
        <v>13206.827889563692</v>
      </c>
      <c r="CF83" s="2">
        <f t="shared" si="385"/>
        <v>13234.937693866777</v>
      </c>
      <c r="CG83" s="2">
        <f t="shared" si="385"/>
        <v>13263.111440349261</v>
      </c>
      <c r="CH83" s="2">
        <f t="shared" si="385"/>
        <v>13291.349298054894</v>
      </c>
      <c r="CI83" s="2">
        <f t="shared" si="385"/>
        <v>13319.651436373873</v>
      </c>
      <c r="CJ83" s="2">
        <f t="shared" si="385"/>
        <v>13348.018025137389</v>
      </c>
      <c r="CK83" s="2">
        <f t="shared" si="385"/>
        <v>13376.449234414171</v>
      </c>
      <c r="CL83" s="2">
        <f t="shared" si="385"/>
        <v>13404.94523465276</v>
      </c>
      <c r="CM83" s="2">
        <f t="shared" si="385"/>
        <v>13433.506196680693</v>
      </c>
      <c r="CN83" s="2">
        <f t="shared" si="385"/>
        <v>13462.132291692275</v>
      </c>
      <c r="CO83" s="2">
        <f t="shared" si="385"/>
        <v>13490.823691354281</v>
      </c>
      <c r="CP83" s="2">
        <f t="shared" si="385"/>
        <v>13519.292039968052</v>
      </c>
      <c r="CQ83" s="2">
        <f t="shared" si="385"/>
        <v>13547.535553104264</v>
      </c>
      <c r="CR83" s="2">
        <f t="shared" si="385"/>
        <v>13575.552457056698</v>
      </c>
      <c r="CS83" s="2">
        <f t="shared" si="385"/>
        <v>13603.340989022647</v>
      </c>
      <c r="CT83" s="2">
        <f t="shared" si="385"/>
        <v>13630.899397290337</v>
      </c>
      <c r="CU83" s="2">
        <f t="shared" si="385"/>
        <v>13658.225941419028</v>
      </c>
      <c r="CV83" s="2">
        <f t="shared" si="385"/>
        <v>13685.318892435589</v>
      </c>
      <c r="CW83" s="2">
        <f t="shared" si="385"/>
        <v>13712.176533011374</v>
      </c>
      <c r="CX83" s="2">
        <f t="shared" si="385"/>
        <v>13738.797157665274</v>
      </c>
      <c r="CY83" s="2">
        <f t="shared" si="385"/>
        <v>13765.17907292887</v>
      </c>
      <c r="CZ83" s="2">
        <f t="shared" si="385"/>
        <v>13791.320597549842</v>
      </c>
      <c r="DA83" s="2">
        <f t="shared" si="385"/>
        <v>13817.220062662103</v>
      </c>
      <c r="DB83" s="2">
        <f t="shared" si="385"/>
        <v>13842.875811982329</v>
      </c>
      <c r="DC83" s="2">
        <f t="shared" si="385"/>
        <v>13868.286201983788</v>
      </c>
      <c r="DD83" s="2">
        <f t="shared" si="385"/>
        <v>13893.449601738457</v>
      </c>
      <c r="DE83" s="2">
        <f t="shared" si="385"/>
        <v>13918.3643941148</v>
      </c>
      <c r="DF83" s="2">
        <f t="shared" si="385"/>
        <v>13943.028974955345</v>
      </c>
      <c r="DG83" s="2">
        <f t="shared" si="385"/>
        <v>13967.4417535828</v>
      </c>
      <c r="DH83" s="2">
        <f t="shared" si="385"/>
        <v>13991.601152986652</v>
      </c>
      <c r="DI83" s="2">
        <f t="shared" si="385"/>
        <v>14015.505610000546</v>
      </c>
      <c r="DJ83" s="2">
        <f t="shared" si="385"/>
        <v>14039.153575466926</v>
      </c>
      <c r="DK83" s="2">
        <f t="shared" si="385"/>
        <v>14062.543514423796</v>
      </c>
      <c r="DL83" s="2">
        <f t="shared" si="385"/>
        <v>14085.67390627151</v>
      </c>
      <c r="DM83" s="2">
        <f t="shared" si="385"/>
        <v>14108.54324495535</v>
      </c>
      <c r="DN83" s="2">
        <f t="shared" si="385"/>
        <v>14131.150039133028</v>
      </c>
      <c r="DO83" s="2">
        <f t="shared" si="385"/>
        <v>14153.492812348328</v>
      </c>
      <c r="DP83" s="2">
        <f t="shared" si="385"/>
        <v>14175.570103196078</v>
      </c>
      <c r="DQ83" s="2">
        <f t="shared" si="385"/>
        <v>14197.380465492133</v>
      </c>
      <c r="DR83" s="2">
        <f t="shared" si="385"/>
        <v>14218.922468441489</v>
      </c>
      <c r="DS83" s="2">
        <f t="shared" si="385"/>
        <v>14240.194696799861</v>
      </c>
      <c r="DT83" s="2">
        <f t="shared" si="385"/>
        <v>14261.195751043253</v>
      </c>
      <c r="DU83" s="2">
        <f t="shared" si="385"/>
        <v>14281.924247529967</v>
      </c>
      <c r="DV83" s="2">
        <f t="shared" si="385"/>
        <v>14302.378818657589</v>
      </c>
      <c r="DW83" s="2">
        <f t="shared" si="385"/>
        <v>14322.558113027571</v>
      </c>
      <c r="DX83" s="2">
        <f t="shared" si="385"/>
        <v>14342.460795598117</v>
      </c>
      <c r="DY83" s="2">
        <f t="shared" si="385"/>
        <v>14362.085547838062</v>
      </c>
      <c r="DZ83" s="2">
        <f t="shared" si="385"/>
        <v>14381.431067886821</v>
      </c>
      <c r="EA83" s="2">
        <f t="shared" ref="EA83:GL83" si="386">DZ63*(1+DZ52)</f>
        <v>14400.496070707515</v>
      </c>
      <c r="EB83" s="2">
        <f t="shared" si="386"/>
        <v>14419.279288242384</v>
      </c>
      <c r="EC83" s="2">
        <f t="shared" si="386"/>
        <v>14437.779469554749</v>
      </c>
      <c r="ED83" s="2">
        <f t="shared" si="386"/>
        <v>14455.99538097394</v>
      </c>
      <c r="EE83" s="2">
        <f t="shared" si="386"/>
        <v>14473.92580624975</v>
      </c>
      <c r="EF83" s="2">
        <f t="shared" si="386"/>
        <v>14491.569546691524</v>
      </c>
      <c r="EG83" s="2">
        <f t="shared" si="386"/>
        <v>14508.925421309777</v>
      </c>
      <c r="EH83" s="2">
        <f t="shared" si="386"/>
        <v>14525.992266962112</v>
      </c>
      <c r="EI83" s="2">
        <f t="shared" si="386"/>
        <v>14542.768938482235</v>
      </c>
      <c r="EJ83" s="2">
        <f t="shared" si="386"/>
        <v>14559.254308833717</v>
      </c>
      <c r="EK83" s="2">
        <f t="shared" si="386"/>
        <v>14575.447269232029</v>
      </c>
      <c r="EL83" s="2">
        <f t="shared" si="386"/>
        <v>14591.346729275678</v>
      </c>
      <c r="EM83" s="2">
        <f t="shared" si="386"/>
        <v>14606.951617077104</v>
      </c>
      <c r="EN83" s="2">
        <f t="shared" si="386"/>
        <v>14622.260879399546</v>
      </c>
      <c r="EO83" s="2">
        <f t="shared" si="386"/>
        <v>14637.273481781189</v>
      </c>
      <c r="EP83" s="2">
        <f t="shared" si="386"/>
        <v>14651.988408657397</v>
      </c>
      <c r="EQ83" s="2">
        <f t="shared" si="386"/>
        <v>14666.404663482348</v>
      </c>
      <c r="ER83" s="2">
        <f t="shared" si="386"/>
        <v>14680.521268846374</v>
      </c>
      <c r="ES83" s="2">
        <f t="shared" si="386"/>
        <v>14694.337266600112</v>
      </c>
      <c r="ET83" s="2">
        <f t="shared" si="386"/>
        <v>14707.851717966332</v>
      </c>
      <c r="EU83" s="2">
        <f t="shared" si="386"/>
        <v>14721.063703652188</v>
      </c>
      <c r="EV83" s="2">
        <f t="shared" si="386"/>
        <v>14733.97232397171</v>
      </c>
      <c r="EW83" s="2">
        <f t="shared" si="386"/>
        <v>14746.576698941273</v>
      </c>
      <c r="EX83" s="2">
        <f t="shared" si="386"/>
        <v>14758.875968393335</v>
      </c>
      <c r="EY83" s="2">
        <f t="shared" si="386"/>
        <v>14770.869292081277</v>
      </c>
      <c r="EZ83" s="2">
        <f t="shared" si="386"/>
        <v>14782.555849780045</v>
      </c>
      <c r="FA83" s="2">
        <f t="shared" si="386"/>
        <v>14793.934841386546</v>
      </c>
      <c r="FB83" s="2">
        <f t="shared" si="386"/>
        <v>14805.005487020813</v>
      </c>
      <c r="FC83" s="2">
        <f t="shared" si="386"/>
        <v>14815.767027117177</v>
      </c>
      <c r="FD83" s="2">
        <f t="shared" si="386"/>
        <v>14826.218722521598</v>
      </c>
      <c r="FE83" s="2">
        <f t="shared" si="386"/>
        <v>14836.359854579121</v>
      </c>
      <c r="FF83" s="2">
        <f t="shared" si="386"/>
        <v>14846.189725223787</v>
      </c>
      <c r="FG83" s="2">
        <f t="shared" si="386"/>
        <v>14855.70765706471</v>
      </c>
      <c r="FH83" s="2">
        <f t="shared" si="386"/>
        <v>14864.91299347383</v>
      </c>
      <c r="FI83" s="2">
        <f t="shared" si="386"/>
        <v>14873.805098655572</v>
      </c>
      <c r="FJ83" s="2">
        <f t="shared" si="386"/>
        <v>14882.383357733352</v>
      </c>
      <c r="FK83" s="2">
        <f t="shared" si="386"/>
        <v>14890.647176823444</v>
      </c>
      <c r="FL83" s="2">
        <f t="shared" si="386"/>
        <v>14898.59598311226</v>
      </c>
      <c r="FM83" s="2">
        <f t="shared" si="386"/>
        <v>14906.229224923582</v>
      </c>
      <c r="FN83" s="2">
        <f t="shared" si="386"/>
        <v>14913.546371788649</v>
      </c>
      <c r="FO83" s="2">
        <f t="shared" si="386"/>
        <v>14920.546914512315</v>
      </c>
      <c r="FP83" s="2">
        <f t="shared" si="386"/>
        <v>14927.230365235031</v>
      </c>
      <c r="FQ83" s="2">
        <f t="shared" si="386"/>
        <v>14933.596257494708</v>
      </c>
      <c r="FR83" s="2">
        <f t="shared" si="386"/>
        <v>14939.644146283126</v>
      </c>
      <c r="FS83" s="2">
        <f t="shared" si="386"/>
        <v>14945.373608105852</v>
      </c>
      <c r="FT83" s="2">
        <f t="shared" si="386"/>
        <v>14950.78424103111</v>
      </c>
      <c r="FU83" s="2">
        <f t="shared" si="386"/>
        <v>14955.875664743491</v>
      </c>
      <c r="FV83" s="2">
        <f t="shared" si="386"/>
        <v>14960.647520585209</v>
      </c>
      <c r="FW83" s="2">
        <f t="shared" si="386"/>
        <v>14965.099471612702</v>
      </c>
      <c r="FX83" s="2">
        <f t="shared" si="386"/>
        <v>14969.231202639954</v>
      </c>
      <c r="FY83" s="2">
        <f t="shared" si="386"/>
        <v>14973.042420271669</v>
      </c>
      <c r="FZ83" s="2">
        <f t="shared" si="386"/>
        <v>14976.532852942255</v>
      </c>
      <c r="GA83" s="2">
        <f t="shared" si="386"/>
        <v>14979.702250950671</v>
      </c>
      <c r="GB83" s="2">
        <f t="shared" si="386"/>
        <v>14982.550386490941</v>
      </c>
      <c r="GC83" s="2">
        <f t="shared" si="386"/>
        <v>14985.077053688141</v>
      </c>
      <c r="GD83" s="2">
        <f t="shared" si="386"/>
        <v>14987.282068618599</v>
      </c>
      <c r="GE83" s="2">
        <f t="shared" si="386"/>
        <v>14989.165269337191</v>
      </c>
      <c r="GF83" s="2">
        <f t="shared" si="386"/>
        <v>14990.726515896053</v>
      </c>
      <c r="GG83" s="2">
        <f t="shared" si="386"/>
        <v>14991.965690366944</v>
      </c>
      <c r="GH83" s="2">
        <f t="shared" si="386"/>
        <v>14992.882696855106</v>
      </c>
      <c r="GI83" s="2">
        <f t="shared" si="386"/>
        <v>14993.47746151609</v>
      </c>
      <c r="GJ83" s="2">
        <f t="shared" si="386"/>
        <v>14993.749932562108</v>
      </c>
      <c r="GK83" s="2">
        <f t="shared" si="386"/>
        <v>14993.700080271554</v>
      </c>
      <c r="GL83" s="2">
        <f t="shared" si="386"/>
        <v>14993.650669947512</v>
      </c>
      <c r="GM83" s="2">
        <f t="shared" ref="GM83:IX83" si="387">GL63*(1+GL52)</f>
        <v>14993.601695307116</v>
      </c>
      <c r="GN83" s="2">
        <f t="shared" si="387"/>
        <v>14993.553150149979</v>
      </c>
      <c r="GO83" s="2">
        <f t="shared" si="387"/>
        <v>14993.505028359426</v>
      </c>
      <c r="GP83" s="2">
        <f t="shared" si="387"/>
        <v>14993.457323901848</v>
      </c>
      <c r="GQ83" s="2">
        <f t="shared" si="387"/>
        <v>14993.410030828874</v>
      </c>
      <c r="GR83" s="2">
        <f t="shared" si="387"/>
        <v>14993.363143271823</v>
      </c>
      <c r="GS83" s="2">
        <f t="shared" si="387"/>
        <v>14993.316655448236</v>
      </c>
      <c r="GT83" s="2">
        <f t="shared" si="387"/>
        <v>14993.270561656518</v>
      </c>
      <c r="GU83" s="2">
        <f t="shared" si="387"/>
        <v>14993.224856277184</v>
      </c>
      <c r="GV83" s="2">
        <f t="shared" si="387"/>
        <v>14993.179533772156</v>
      </c>
      <c r="GW83" s="2">
        <f t="shared" si="387"/>
        <v>14993.13458868043</v>
      </c>
      <c r="GX83" s="2">
        <f t="shared" si="387"/>
        <v>14993.090015620173</v>
      </c>
      <c r="GY83" s="2">
        <f t="shared" si="387"/>
        <v>14993.045809289522</v>
      </c>
      <c r="GZ83" s="2">
        <f t="shared" si="387"/>
        <v>14993.001964465049</v>
      </c>
      <c r="HA83" s="2">
        <f t="shared" si="387"/>
        <v>14992.958475997049</v>
      </c>
      <c r="HB83" s="2">
        <f t="shared" si="387"/>
        <v>14992.915338812116</v>
      </c>
      <c r="HC83" s="2">
        <f t="shared" si="387"/>
        <v>14992.872547911642</v>
      </c>
      <c r="HD83" s="2">
        <f t="shared" si="387"/>
        <v>14992.830098370341</v>
      </c>
      <c r="HE83" s="2">
        <f t="shared" si="387"/>
        <v>14992.787985336749</v>
      </c>
      <c r="HF83" s="2">
        <f t="shared" si="387"/>
        <v>14992.746204028532</v>
      </c>
      <c r="HG83" s="2">
        <f t="shared" si="387"/>
        <v>14992.704749733331</v>
      </c>
      <c r="HH83" s="2">
        <f t="shared" si="387"/>
        <v>14992.663617810495</v>
      </c>
      <c r="HI83" s="2">
        <f t="shared" si="387"/>
        <v>14992.62280368613</v>
      </c>
      <c r="HJ83" s="2">
        <f t="shared" si="387"/>
        <v>14992.582302855082</v>
      </c>
      <c r="HK83" s="2">
        <f t="shared" si="387"/>
        <v>14992.542110877534</v>
      </c>
      <c r="HL83" s="2">
        <f t="shared" si="387"/>
        <v>14992.50222337786</v>
      </c>
      <c r="HM83" s="2">
        <f t="shared" si="387"/>
        <v>14992.462636045404</v>
      </c>
      <c r="HN83" s="2">
        <f t="shared" si="387"/>
        <v>14992.423344632682</v>
      </c>
      <c r="HO83" s="2">
        <f t="shared" si="387"/>
        <v>14992.384344955508</v>
      </c>
      <c r="HP83" s="2">
        <f t="shared" si="387"/>
        <v>14992.345632890037</v>
      </c>
      <c r="HQ83" s="2">
        <f t="shared" si="387"/>
        <v>14992.307204374691</v>
      </c>
      <c r="HR83" s="2">
        <f t="shared" si="387"/>
        <v>14992.269055406787</v>
      </c>
      <c r="HS83" s="2">
        <f t="shared" si="387"/>
        <v>14992.231182039844</v>
      </c>
      <c r="HT83" s="2">
        <f t="shared" si="387"/>
        <v>14992.193580384654</v>
      </c>
      <c r="HU83" s="2">
        <f t="shared" si="387"/>
        <v>14992.156246608465</v>
      </c>
      <c r="HV83" s="2">
        <f t="shared" si="387"/>
        <v>14992.119176934835</v>
      </c>
      <c r="HW83" s="2">
        <f t="shared" si="387"/>
        <v>14992.082367642919</v>
      </c>
      <c r="HX83" s="2">
        <f t="shared" si="387"/>
        <v>14992.0458150634</v>
      </c>
      <c r="HY83" s="2">
        <f t="shared" si="387"/>
        <v>14992.009515580858</v>
      </c>
      <c r="HZ83" s="2">
        <f t="shared" si="387"/>
        <v>14991.973465632094</v>
      </c>
      <c r="IA83" s="2">
        <f t="shared" si="387"/>
        <v>14991.93766170506</v>
      </c>
      <c r="IB83" s="2">
        <f t="shared" si="387"/>
        <v>14991.902100337751</v>
      </c>
      <c r="IC83" s="2">
        <f t="shared" si="387"/>
        <v>14991.866778116044</v>
      </c>
      <c r="ID83" s="2">
        <f t="shared" si="387"/>
        <v>14991.83169167473</v>
      </c>
      <c r="IE83" s="2">
        <f t="shared" si="387"/>
        <v>14991.796837696571</v>
      </c>
      <c r="IF83" s="2">
        <f t="shared" si="387"/>
        <v>14991.762212910369</v>
      </c>
      <c r="IG83" s="2">
        <f t="shared" si="387"/>
        <v>14991.727814090509</v>
      </c>
      <c r="IH83" s="2">
        <f t="shared" si="387"/>
        <v>14991.693638053875</v>
      </c>
      <c r="II83" s="2">
        <f t="shared" si="387"/>
        <v>14991.659681663561</v>
      </c>
      <c r="IJ83" s="2">
        <f t="shared" si="387"/>
        <v>14991.625941826736</v>
      </c>
      <c r="IK83" s="2">
        <f t="shared" si="387"/>
        <v>14991.592415493362</v>
      </c>
      <c r="IL83" s="2">
        <f t="shared" si="387"/>
        <v>14991.559099655269</v>
      </c>
      <c r="IM83" s="2">
        <f t="shared" si="387"/>
        <v>14991.525991346349</v>
      </c>
      <c r="IN83" s="2">
        <f t="shared" si="387"/>
        <v>14991.493087640614</v>
      </c>
      <c r="IO83" s="2">
        <f t="shared" si="387"/>
        <v>14991.460385653536</v>
      </c>
      <c r="IP83" s="2">
        <f t="shared" si="387"/>
        <v>14991.427882539667</v>
      </c>
      <c r="IQ83" s="2">
        <f t="shared" si="387"/>
        <v>14991.395575489769</v>
      </c>
      <c r="IR83" s="2">
        <f t="shared" si="387"/>
        <v>14991.363575137342</v>
      </c>
      <c r="IS83" s="2">
        <f t="shared" si="387"/>
        <v>14991.331888122826</v>
      </c>
      <c r="IT83" s="2">
        <f t="shared" si="387"/>
        <v>14991.300389259792</v>
      </c>
      <c r="IU83" s="2">
        <f t="shared" si="387"/>
        <v>14991.269075886934</v>
      </c>
      <c r="IV83" s="2">
        <f t="shared" si="387"/>
        <v>14991.237945377316</v>
      </c>
      <c r="IW83" s="2">
        <f t="shared" si="387"/>
        <v>14991.206995139248</v>
      </c>
      <c r="IX83" s="2">
        <f t="shared" si="387"/>
        <v>14991.176222611293</v>
      </c>
      <c r="IY83" s="2">
        <f t="shared" ref="IY83:KF83" si="388">IX63*(1+IX52)</f>
        <v>14991.145625264227</v>
      </c>
      <c r="IZ83" s="2">
        <f t="shared" si="388"/>
        <v>14991.115200607559</v>
      </c>
      <c r="JA83" s="2">
        <f t="shared" si="388"/>
        <v>14991.084946184537</v>
      </c>
      <c r="JB83" s="2">
        <f t="shared" si="388"/>
        <v>14991.05485956944</v>
      </c>
      <c r="JC83" s="2">
        <f t="shared" si="388"/>
        <v>14991.024938368377</v>
      </c>
      <c r="JD83" s="2">
        <f t="shared" si="388"/>
        <v>14990.995180216967</v>
      </c>
      <c r="JE83" s="2">
        <f t="shared" si="388"/>
        <v>14990.965582780953</v>
      </c>
      <c r="JF83" s="2">
        <f t="shared" si="388"/>
        <v>14990.936143755738</v>
      </c>
      <c r="JG83" s="2">
        <f t="shared" si="388"/>
        <v>14990.9068608654</v>
      </c>
      <c r="JH83" s="2">
        <f t="shared" si="388"/>
        <v>14990.877731864224</v>
      </c>
      <c r="JI83" s="2">
        <f t="shared" si="388"/>
        <v>14990.848754533168</v>
      </c>
      <c r="JJ83" s="2">
        <f t="shared" si="388"/>
        <v>14990.819926682163</v>
      </c>
      <c r="JK83" s="2">
        <f t="shared" si="388"/>
        <v>14990.791246147921</v>
      </c>
      <c r="JL83" s="2">
        <f t="shared" si="388"/>
        <v>14990.762710793966</v>
      </c>
      <c r="JM83" s="2">
        <f t="shared" si="388"/>
        <v>14990.734318509283</v>
      </c>
      <c r="JN83" s="2">
        <f t="shared" si="388"/>
        <v>14990.706067208748</v>
      </c>
      <c r="JO83" s="2">
        <f t="shared" si="388"/>
        <v>14990.677954832452</v>
      </c>
      <c r="JP83" s="2">
        <f t="shared" si="388"/>
        <v>14990.64997934548</v>
      </c>
      <c r="JQ83" s="2">
        <f t="shared" si="388"/>
        <v>14990.622138737031</v>
      </c>
      <c r="JR83" s="2">
        <f t="shared" si="388"/>
        <v>14990.594431021365</v>
      </c>
      <c r="JS83" s="2">
        <f t="shared" si="388"/>
        <v>14990.566854234179</v>
      </c>
      <c r="JT83" s="2">
        <f t="shared" si="388"/>
        <v>14990.539406435866</v>
      </c>
      <c r="JU83" s="2">
        <f t="shared" si="388"/>
        <v>14990.512085709077</v>
      </c>
      <c r="JV83" s="2">
        <f t="shared" si="388"/>
        <v>14990.484890159023</v>
      </c>
      <c r="JW83" s="2">
        <f t="shared" si="388"/>
        <v>14990.457817912527</v>
      </c>
      <c r="JX83" s="2">
        <f t="shared" si="388"/>
        <v>14990.430867117198</v>
      </c>
      <c r="JY83" s="2">
        <f t="shared" si="388"/>
        <v>14990.40403594216</v>
      </c>
      <c r="JZ83" s="2">
        <f t="shared" si="388"/>
        <v>14990.377322578252</v>
      </c>
      <c r="KA83" s="2">
        <f t="shared" si="388"/>
        <v>14990.350725235072</v>
      </c>
      <c r="KB83" s="2">
        <f t="shared" si="388"/>
        <v>14990.324242142531</v>
      </c>
      <c r="KC83" s="2">
        <f t="shared" si="388"/>
        <v>14990.297871550873</v>
      </c>
      <c r="KD83" s="2">
        <f t="shared" si="388"/>
        <v>14990.271611729499</v>
      </c>
      <c r="KE83" s="2">
        <f t="shared" si="388"/>
        <v>14990.245460967688</v>
      </c>
      <c r="KF83" s="2">
        <f t="shared" si="388"/>
        <v>14990.219417572715</v>
      </c>
    </row>
    <row r="84" spans="1:292" s="2" customFormat="1" x14ac:dyDescent="0.2">
      <c r="A84" t="s">
        <v>56</v>
      </c>
      <c r="B84" s="2">
        <f>B72</f>
        <v>2.2356049596548994E-3</v>
      </c>
      <c r="C84" s="2">
        <f t="shared" ref="C84:BM84" si="389">C69*C72^$B$49</f>
        <v>0</v>
      </c>
      <c r="D84" s="2">
        <f t="shared" si="389"/>
        <v>0</v>
      </c>
      <c r="E84" s="2">
        <f t="shared" si="389"/>
        <v>0</v>
      </c>
      <c r="F84" s="2">
        <f t="shared" si="389"/>
        <v>0</v>
      </c>
      <c r="G84" s="2">
        <f t="shared" si="389"/>
        <v>0</v>
      </c>
      <c r="H84" s="2">
        <f t="shared" si="389"/>
        <v>0</v>
      </c>
      <c r="I84" s="2">
        <f t="shared" si="389"/>
        <v>0</v>
      </c>
      <c r="J84" s="2">
        <f t="shared" si="389"/>
        <v>0</v>
      </c>
      <c r="K84" s="2">
        <f t="shared" si="389"/>
        <v>0</v>
      </c>
      <c r="L84" s="2">
        <f t="shared" si="389"/>
        <v>0</v>
      </c>
      <c r="M84" s="2">
        <f t="shared" si="389"/>
        <v>0</v>
      </c>
      <c r="N84" s="2">
        <f t="shared" si="389"/>
        <v>0</v>
      </c>
      <c r="O84" s="2">
        <f t="shared" si="389"/>
        <v>0</v>
      </c>
      <c r="P84" s="2">
        <f t="shared" si="389"/>
        <v>0</v>
      </c>
      <c r="Q84" s="2">
        <f t="shared" si="389"/>
        <v>0</v>
      </c>
      <c r="R84" s="2">
        <f t="shared" si="389"/>
        <v>0</v>
      </c>
      <c r="S84" s="2">
        <f t="shared" si="389"/>
        <v>0</v>
      </c>
      <c r="T84" s="2">
        <f t="shared" si="389"/>
        <v>0</v>
      </c>
      <c r="U84" s="2">
        <f t="shared" si="389"/>
        <v>0</v>
      </c>
      <c r="V84" s="2">
        <f t="shared" si="389"/>
        <v>0</v>
      </c>
      <c r="W84" s="2">
        <f t="shared" si="389"/>
        <v>0</v>
      </c>
      <c r="X84" s="2">
        <f t="shared" si="389"/>
        <v>0</v>
      </c>
      <c r="Y84" s="2">
        <f t="shared" si="389"/>
        <v>0</v>
      </c>
      <c r="Z84" s="2">
        <f t="shared" si="389"/>
        <v>0</v>
      </c>
      <c r="AA84" s="2">
        <f t="shared" si="389"/>
        <v>0</v>
      </c>
      <c r="AB84" s="2">
        <f t="shared" si="389"/>
        <v>0</v>
      </c>
      <c r="AC84" s="2">
        <f t="shared" si="389"/>
        <v>0</v>
      </c>
      <c r="AD84" s="2">
        <f t="shared" si="389"/>
        <v>0</v>
      </c>
      <c r="AE84" s="2">
        <f t="shared" si="389"/>
        <v>0</v>
      </c>
      <c r="AF84" s="2">
        <f t="shared" si="389"/>
        <v>0</v>
      </c>
      <c r="AG84" s="2">
        <f t="shared" si="389"/>
        <v>0</v>
      </c>
      <c r="AH84" s="2">
        <f t="shared" si="389"/>
        <v>0</v>
      </c>
      <c r="AI84" s="2">
        <f t="shared" si="389"/>
        <v>0</v>
      </c>
      <c r="AJ84" s="2">
        <f t="shared" si="389"/>
        <v>0</v>
      </c>
      <c r="AK84" s="2">
        <f t="shared" si="389"/>
        <v>0</v>
      </c>
      <c r="AL84" s="2">
        <f t="shared" si="389"/>
        <v>0</v>
      </c>
      <c r="AM84" s="2">
        <f t="shared" si="389"/>
        <v>0</v>
      </c>
      <c r="AN84" s="2">
        <f t="shared" si="389"/>
        <v>0</v>
      </c>
      <c r="AO84" s="2">
        <f t="shared" si="389"/>
        <v>0</v>
      </c>
      <c r="AP84" s="2">
        <f t="shared" si="389"/>
        <v>0</v>
      </c>
      <c r="AQ84" s="2">
        <f t="shared" si="389"/>
        <v>0</v>
      </c>
      <c r="AR84" s="2">
        <f t="shared" si="389"/>
        <v>0</v>
      </c>
      <c r="AS84" s="2">
        <f t="shared" si="389"/>
        <v>0</v>
      </c>
      <c r="AT84" s="2">
        <f t="shared" si="389"/>
        <v>0</v>
      </c>
      <c r="AU84" s="2">
        <f t="shared" si="389"/>
        <v>0</v>
      </c>
      <c r="AV84" s="2">
        <f t="shared" si="389"/>
        <v>0</v>
      </c>
      <c r="AW84" s="2">
        <f t="shared" si="389"/>
        <v>0</v>
      </c>
      <c r="AX84" s="2">
        <f t="shared" si="389"/>
        <v>0</v>
      </c>
      <c r="AY84" s="2">
        <f t="shared" si="389"/>
        <v>0</v>
      </c>
      <c r="AZ84" s="2">
        <f t="shared" si="389"/>
        <v>0</v>
      </c>
      <c r="BA84" s="2">
        <f t="shared" si="389"/>
        <v>0</v>
      </c>
      <c r="BB84" s="2">
        <f t="shared" si="389"/>
        <v>0</v>
      </c>
      <c r="BC84" s="2">
        <f t="shared" si="389"/>
        <v>0</v>
      </c>
      <c r="BD84" s="2">
        <f t="shared" si="389"/>
        <v>0</v>
      </c>
      <c r="BE84" s="2">
        <f t="shared" si="389"/>
        <v>0</v>
      </c>
      <c r="BF84" s="2">
        <f t="shared" si="389"/>
        <v>0</v>
      </c>
      <c r="BG84" s="2">
        <f t="shared" si="389"/>
        <v>0</v>
      </c>
      <c r="BH84" s="2">
        <f t="shared" si="389"/>
        <v>0</v>
      </c>
      <c r="BI84" s="2">
        <f t="shared" si="389"/>
        <v>0</v>
      </c>
      <c r="BJ84" s="2">
        <f t="shared" si="389"/>
        <v>0</v>
      </c>
      <c r="BK84" s="2">
        <f t="shared" si="389"/>
        <v>0</v>
      </c>
      <c r="BL84" s="2">
        <f t="shared" si="389"/>
        <v>0</v>
      </c>
      <c r="BM84" s="2">
        <f t="shared" si="389"/>
        <v>0</v>
      </c>
      <c r="BN84" s="2">
        <f t="shared" ref="BN84:DY84" si="390">BN69*BN72^$B$49</f>
        <v>0</v>
      </c>
      <c r="BO84" s="2">
        <f t="shared" si="390"/>
        <v>0</v>
      </c>
      <c r="BP84" s="2">
        <f t="shared" si="390"/>
        <v>0</v>
      </c>
      <c r="BQ84" s="2">
        <f t="shared" si="390"/>
        <v>0</v>
      </c>
      <c r="BR84" s="2">
        <f t="shared" si="390"/>
        <v>0</v>
      </c>
      <c r="BS84" s="2">
        <f t="shared" si="390"/>
        <v>0</v>
      </c>
      <c r="BT84" s="2">
        <f t="shared" si="390"/>
        <v>0</v>
      </c>
      <c r="BU84" s="2">
        <f t="shared" si="390"/>
        <v>0</v>
      </c>
      <c r="BV84" s="2">
        <f t="shared" si="390"/>
        <v>0</v>
      </c>
      <c r="BW84" s="2">
        <f t="shared" si="390"/>
        <v>0</v>
      </c>
      <c r="BX84" s="2">
        <f t="shared" si="390"/>
        <v>0</v>
      </c>
      <c r="BY84" s="2">
        <f t="shared" si="390"/>
        <v>0</v>
      </c>
      <c r="BZ84" s="2">
        <f t="shared" si="390"/>
        <v>0</v>
      </c>
      <c r="CA84" s="2">
        <f t="shared" si="390"/>
        <v>0</v>
      </c>
      <c r="CB84" s="2">
        <f t="shared" si="390"/>
        <v>0</v>
      </c>
      <c r="CC84" s="2">
        <f t="shared" si="390"/>
        <v>0</v>
      </c>
      <c r="CD84" s="2">
        <f t="shared" si="390"/>
        <v>0</v>
      </c>
      <c r="CE84" s="2">
        <f t="shared" si="390"/>
        <v>0</v>
      </c>
      <c r="CF84" s="2">
        <f t="shared" si="390"/>
        <v>0</v>
      </c>
      <c r="CG84" s="2">
        <f t="shared" si="390"/>
        <v>0</v>
      </c>
      <c r="CH84" s="2">
        <f t="shared" si="390"/>
        <v>0</v>
      </c>
      <c r="CI84" s="2">
        <f t="shared" si="390"/>
        <v>0</v>
      </c>
      <c r="CJ84" s="2">
        <f t="shared" si="390"/>
        <v>0</v>
      </c>
      <c r="CK84" s="2">
        <f t="shared" si="390"/>
        <v>0</v>
      </c>
      <c r="CL84" s="2">
        <f t="shared" si="390"/>
        <v>0</v>
      </c>
      <c r="CM84" s="2">
        <f t="shared" si="390"/>
        <v>0</v>
      </c>
      <c r="CN84" s="2">
        <f t="shared" si="390"/>
        <v>0</v>
      </c>
      <c r="CO84" s="2">
        <f t="shared" si="390"/>
        <v>0</v>
      </c>
      <c r="CP84" s="2">
        <f t="shared" si="390"/>
        <v>0</v>
      </c>
      <c r="CQ84" s="2">
        <f t="shared" si="390"/>
        <v>0</v>
      </c>
      <c r="CR84" s="2">
        <f t="shared" si="390"/>
        <v>0</v>
      </c>
      <c r="CS84" s="2">
        <f t="shared" si="390"/>
        <v>0</v>
      </c>
      <c r="CT84" s="2">
        <f t="shared" si="390"/>
        <v>0</v>
      </c>
      <c r="CU84" s="2">
        <f t="shared" si="390"/>
        <v>0</v>
      </c>
      <c r="CV84" s="2">
        <f t="shared" si="390"/>
        <v>0</v>
      </c>
      <c r="CW84" s="2">
        <f t="shared" si="390"/>
        <v>0</v>
      </c>
      <c r="CX84" s="2">
        <f t="shared" si="390"/>
        <v>0</v>
      </c>
      <c r="CY84" s="2">
        <f t="shared" si="390"/>
        <v>0</v>
      </c>
      <c r="CZ84" s="2">
        <f t="shared" si="390"/>
        <v>0</v>
      </c>
      <c r="DA84" s="2">
        <f t="shared" si="390"/>
        <v>0</v>
      </c>
      <c r="DB84" s="2">
        <f t="shared" si="390"/>
        <v>0</v>
      </c>
      <c r="DC84" s="2">
        <f t="shared" si="390"/>
        <v>0</v>
      </c>
      <c r="DD84" s="2">
        <f t="shared" si="390"/>
        <v>0</v>
      </c>
      <c r="DE84" s="2">
        <f t="shared" si="390"/>
        <v>0</v>
      </c>
      <c r="DF84" s="2">
        <f t="shared" si="390"/>
        <v>0</v>
      </c>
      <c r="DG84" s="2">
        <f t="shared" si="390"/>
        <v>0</v>
      </c>
      <c r="DH84" s="2">
        <f t="shared" si="390"/>
        <v>0</v>
      </c>
      <c r="DI84" s="2">
        <f t="shared" si="390"/>
        <v>0</v>
      </c>
      <c r="DJ84" s="2">
        <f t="shared" si="390"/>
        <v>0</v>
      </c>
      <c r="DK84" s="2">
        <f t="shared" si="390"/>
        <v>0</v>
      </c>
      <c r="DL84" s="2">
        <f t="shared" si="390"/>
        <v>0</v>
      </c>
      <c r="DM84" s="2">
        <f t="shared" si="390"/>
        <v>0</v>
      </c>
      <c r="DN84" s="2">
        <f t="shared" si="390"/>
        <v>0</v>
      </c>
      <c r="DO84" s="2">
        <f t="shared" si="390"/>
        <v>0</v>
      </c>
      <c r="DP84" s="2">
        <f t="shared" si="390"/>
        <v>0</v>
      </c>
      <c r="DQ84" s="2">
        <f t="shared" si="390"/>
        <v>0</v>
      </c>
      <c r="DR84" s="2">
        <f t="shared" si="390"/>
        <v>0</v>
      </c>
      <c r="DS84" s="2">
        <f t="shared" si="390"/>
        <v>0</v>
      </c>
      <c r="DT84" s="2">
        <f t="shared" si="390"/>
        <v>0</v>
      </c>
      <c r="DU84" s="2">
        <f t="shared" si="390"/>
        <v>0</v>
      </c>
      <c r="DV84" s="2">
        <f t="shared" si="390"/>
        <v>0</v>
      </c>
      <c r="DW84" s="2">
        <f t="shared" si="390"/>
        <v>0</v>
      </c>
      <c r="DX84" s="2">
        <f t="shared" si="390"/>
        <v>0</v>
      </c>
      <c r="DY84" s="2">
        <f t="shared" si="390"/>
        <v>0</v>
      </c>
      <c r="DZ84" s="2">
        <f t="shared" ref="DZ84:GK84" si="391">DZ69*DZ72^$B$49</f>
        <v>0</v>
      </c>
      <c r="EA84" s="2">
        <f t="shared" si="391"/>
        <v>0</v>
      </c>
      <c r="EB84" s="2">
        <f t="shared" si="391"/>
        <v>0</v>
      </c>
      <c r="EC84" s="2">
        <f t="shared" si="391"/>
        <v>0</v>
      </c>
      <c r="ED84" s="2">
        <f t="shared" si="391"/>
        <v>0</v>
      </c>
      <c r="EE84" s="2">
        <f t="shared" si="391"/>
        <v>0</v>
      </c>
      <c r="EF84" s="2">
        <f t="shared" si="391"/>
        <v>0</v>
      </c>
      <c r="EG84" s="2">
        <f t="shared" si="391"/>
        <v>0</v>
      </c>
      <c r="EH84" s="2">
        <f t="shared" si="391"/>
        <v>0</v>
      </c>
      <c r="EI84" s="2">
        <f t="shared" si="391"/>
        <v>0</v>
      </c>
      <c r="EJ84" s="2">
        <f t="shared" si="391"/>
        <v>0</v>
      </c>
      <c r="EK84" s="2">
        <f t="shared" si="391"/>
        <v>0</v>
      </c>
      <c r="EL84" s="2">
        <f t="shared" si="391"/>
        <v>0</v>
      </c>
      <c r="EM84" s="2">
        <f t="shared" si="391"/>
        <v>0</v>
      </c>
      <c r="EN84" s="2">
        <f t="shared" si="391"/>
        <v>0</v>
      </c>
      <c r="EO84" s="2">
        <f t="shared" si="391"/>
        <v>0</v>
      </c>
      <c r="EP84" s="2">
        <f t="shared" si="391"/>
        <v>0</v>
      </c>
      <c r="EQ84" s="2">
        <f t="shared" si="391"/>
        <v>0</v>
      </c>
      <c r="ER84" s="2">
        <f t="shared" si="391"/>
        <v>0</v>
      </c>
      <c r="ES84" s="2">
        <f t="shared" si="391"/>
        <v>0</v>
      </c>
      <c r="ET84" s="2">
        <f t="shared" si="391"/>
        <v>0</v>
      </c>
      <c r="EU84" s="2">
        <f t="shared" si="391"/>
        <v>0</v>
      </c>
      <c r="EV84" s="2">
        <f t="shared" si="391"/>
        <v>0</v>
      </c>
      <c r="EW84" s="2">
        <f t="shared" si="391"/>
        <v>0</v>
      </c>
      <c r="EX84" s="2">
        <f t="shared" si="391"/>
        <v>0</v>
      </c>
      <c r="EY84" s="2">
        <f t="shared" si="391"/>
        <v>0</v>
      </c>
      <c r="EZ84" s="2">
        <f t="shared" si="391"/>
        <v>0</v>
      </c>
      <c r="FA84" s="2">
        <f t="shared" si="391"/>
        <v>0</v>
      </c>
      <c r="FB84" s="2">
        <f t="shared" si="391"/>
        <v>0</v>
      </c>
      <c r="FC84" s="2">
        <f t="shared" si="391"/>
        <v>0</v>
      </c>
      <c r="FD84" s="2">
        <f t="shared" si="391"/>
        <v>0</v>
      </c>
      <c r="FE84" s="2">
        <f t="shared" si="391"/>
        <v>0</v>
      </c>
      <c r="FF84" s="2">
        <f t="shared" si="391"/>
        <v>0</v>
      </c>
      <c r="FG84" s="2">
        <f t="shared" si="391"/>
        <v>0</v>
      </c>
      <c r="FH84" s="2">
        <f t="shared" si="391"/>
        <v>0</v>
      </c>
      <c r="FI84" s="2">
        <f t="shared" si="391"/>
        <v>0</v>
      </c>
      <c r="FJ84" s="2">
        <f t="shared" si="391"/>
        <v>0</v>
      </c>
      <c r="FK84" s="2">
        <f t="shared" si="391"/>
        <v>0</v>
      </c>
      <c r="FL84" s="2">
        <f t="shared" si="391"/>
        <v>0</v>
      </c>
      <c r="FM84" s="2">
        <f t="shared" si="391"/>
        <v>0</v>
      </c>
      <c r="FN84" s="2">
        <f t="shared" si="391"/>
        <v>0</v>
      </c>
      <c r="FO84" s="2">
        <f t="shared" si="391"/>
        <v>0</v>
      </c>
      <c r="FP84" s="2">
        <f t="shared" si="391"/>
        <v>0</v>
      </c>
      <c r="FQ84" s="2">
        <f t="shared" si="391"/>
        <v>0</v>
      </c>
      <c r="FR84" s="2">
        <f t="shared" si="391"/>
        <v>0</v>
      </c>
      <c r="FS84" s="2">
        <f t="shared" si="391"/>
        <v>0</v>
      </c>
      <c r="FT84" s="2">
        <f t="shared" si="391"/>
        <v>0</v>
      </c>
      <c r="FU84" s="2">
        <f t="shared" si="391"/>
        <v>0</v>
      </c>
      <c r="FV84" s="2">
        <f t="shared" si="391"/>
        <v>0</v>
      </c>
      <c r="FW84" s="2">
        <f t="shared" si="391"/>
        <v>0</v>
      </c>
      <c r="FX84" s="2">
        <f t="shared" si="391"/>
        <v>0</v>
      </c>
      <c r="FY84" s="2">
        <f t="shared" si="391"/>
        <v>0</v>
      </c>
      <c r="FZ84" s="2">
        <f t="shared" si="391"/>
        <v>0</v>
      </c>
      <c r="GA84" s="2">
        <f t="shared" si="391"/>
        <v>0</v>
      </c>
      <c r="GB84" s="2">
        <f t="shared" si="391"/>
        <v>0</v>
      </c>
      <c r="GC84" s="2">
        <f t="shared" si="391"/>
        <v>0</v>
      </c>
      <c r="GD84" s="2">
        <f t="shared" si="391"/>
        <v>0</v>
      </c>
      <c r="GE84" s="2">
        <f t="shared" si="391"/>
        <v>0</v>
      </c>
      <c r="GF84" s="2">
        <f t="shared" si="391"/>
        <v>0</v>
      </c>
      <c r="GG84" s="2">
        <f t="shared" si="391"/>
        <v>0</v>
      </c>
      <c r="GH84" s="2">
        <f t="shared" si="391"/>
        <v>0</v>
      </c>
      <c r="GI84" s="2">
        <f t="shared" si="391"/>
        <v>0</v>
      </c>
      <c r="GJ84" s="2">
        <f t="shared" si="391"/>
        <v>0</v>
      </c>
      <c r="GK84" s="2">
        <f t="shared" si="391"/>
        <v>0</v>
      </c>
      <c r="GL84" s="2">
        <f t="shared" ref="GL84:IW84" si="392">GL69*GL72^$B$49</f>
        <v>0</v>
      </c>
      <c r="GM84" s="2">
        <f t="shared" si="392"/>
        <v>0</v>
      </c>
      <c r="GN84" s="2">
        <f t="shared" si="392"/>
        <v>0</v>
      </c>
      <c r="GO84" s="2">
        <f t="shared" si="392"/>
        <v>0</v>
      </c>
      <c r="GP84" s="2">
        <f t="shared" si="392"/>
        <v>0</v>
      </c>
      <c r="GQ84" s="2">
        <f t="shared" si="392"/>
        <v>0</v>
      </c>
      <c r="GR84" s="2">
        <f t="shared" si="392"/>
        <v>0</v>
      </c>
      <c r="GS84" s="2">
        <f t="shared" si="392"/>
        <v>0</v>
      </c>
      <c r="GT84" s="2">
        <f t="shared" si="392"/>
        <v>0</v>
      </c>
      <c r="GU84" s="2">
        <f t="shared" si="392"/>
        <v>0</v>
      </c>
      <c r="GV84" s="2">
        <f t="shared" si="392"/>
        <v>0</v>
      </c>
      <c r="GW84" s="2">
        <f t="shared" si="392"/>
        <v>0</v>
      </c>
      <c r="GX84" s="2">
        <f t="shared" si="392"/>
        <v>0</v>
      </c>
      <c r="GY84" s="2">
        <f t="shared" si="392"/>
        <v>0</v>
      </c>
      <c r="GZ84" s="2">
        <f t="shared" si="392"/>
        <v>0</v>
      </c>
      <c r="HA84" s="2">
        <f t="shared" si="392"/>
        <v>0</v>
      </c>
      <c r="HB84" s="2">
        <f t="shared" si="392"/>
        <v>0</v>
      </c>
      <c r="HC84" s="2">
        <f t="shared" si="392"/>
        <v>0</v>
      </c>
      <c r="HD84" s="2">
        <f t="shared" si="392"/>
        <v>0</v>
      </c>
      <c r="HE84" s="2">
        <f t="shared" si="392"/>
        <v>0</v>
      </c>
      <c r="HF84" s="2">
        <f t="shared" si="392"/>
        <v>0</v>
      </c>
      <c r="HG84" s="2">
        <f t="shared" si="392"/>
        <v>0</v>
      </c>
      <c r="HH84" s="2">
        <f t="shared" si="392"/>
        <v>0</v>
      </c>
      <c r="HI84" s="2">
        <f t="shared" si="392"/>
        <v>0</v>
      </c>
      <c r="HJ84" s="2">
        <f t="shared" si="392"/>
        <v>0</v>
      </c>
      <c r="HK84" s="2">
        <f t="shared" si="392"/>
        <v>0</v>
      </c>
      <c r="HL84" s="2">
        <f t="shared" si="392"/>
        <v>0</v>
      </c>
      <c r="HM84" s="2">
        <f t="shared" si="392"/>
        <v>0</v>
      </c>
      <c r="HN84" s="2">
        <f t="shared" si="392"/>
        <v>0</v>
      </c>
      <c r="HO84" s="2">
        <f t="shared" si="392"/>
        <v>0</v>
      </c>
      <c r="HP84" s="2">
        <f t="shared" si="392"/>
        <v>0</v>
      </c>
      <c r="HQ84" s="2">
        <f t="shared" si="392"/>
        <v>0</v>
      </c>
      <c r="HR84" s="2">
        <f t="shared" si="392"/>
        <v>0</v>
      </c>
      <c r="HS84" s="2">
        <f t="shared" si="392"/>
        <v>0</v>
      </c>
      <c r="HT84" s="2">
        <f t="shared" si="392"/>
        <v>0</v>
      </c>
      <c r="HU84" s="2">
        <f t="shared" si="392"/>
        <v>0</v>
      </c>
      <c r="HV84" s="2">
        <f t="shared" si="392"/>
        <v>0</v>
      </c>
      <c r="HW84" s="2">
        <f t="shared" si="392"/>
        <v>0</v>
      </c>
      <c r="HX84" s="2">
        <f t="shared" si="392"/>
        <v>0</v>
      </c>
      <c r="HY84" s="2">
        <f t="shared" si="392"/>
        <v>0</v>
      </c>
      <c r="HZ84" s="2">
        <f t="shared" si="392"/>
        <v>0</v>
      </c>
      <c r="IA84" s="2">
        <f t="shared" si="392"/>
        <v>0</v>
      </c>
      <c r="IB84" s="2">
        <f t="shared" si="392"/>
        <v>0</v>
      </c>
      <c r="IC84" s="2">
        <f t="shared" si="392"/>
        <v>0</v>
      </c>
      <c r="ID84" s="2">
        <f t="shared" si="392"/>
        <v>0</v>
      </c>
      <c r="IE84" s="2">
        <f t="shared" si="392"/>
        <v>0</v>
      </c>
      <c r="IF84" s="2">
        <f t="shared" si="392"/>
        <v>0</v>
      </c>
      <c r="IG84" s="2">
        <f t="shared" si="392"/>
        <v>0</v>
      </c>
      <c r="IH84" s="2">
        <f t="shared" si="392"/>
        <v>0</v>
      </c>
      <c r="II84" s="2">
        <f t="shared" si="392"/>
        <v>0</v>
      </c>
      <c r="IJ84" s="2">
        <f t="shared" si="392"/>
        <v>0</v>
      </c>
      <c r="IK84" s="2">
        <f t="shared" si="392"/>
        <v>0</v>
      </c>
      <c r="IL84" s="2">
        <f t="shared" si="392"/>
        <v>0</v>
      </c>
      <c r="IM84" s="2">
        <f t="shared" si="392"/>
        <v>0</v>
      </c>
      <c r="IN84" s="2">
        <f t="shared" si="392"/>
        <v>0</v>
      </c>
      <c r="IO84" s="2">
        <f t="shared" si="392"/>
        <v>0</v>
      </c>
      <c r="IP84" s="2">
        <f t="shared" si="392"/>
        <v>0</v>
      </c>
      <c r="IQ84" s="2">
        <f t="shared" si="392"/>
        <v>0</v>
      </c>
      <c r="IR84" s="2">
        <f t="shared" si="392"/>
        <v>0</v>
      </c>
      <c r="IS84" s="2">
        <f t="shared" si="392"/>
        <v>0</v>
      </c>
      <c r="IT84" s="2">
        <f t="shared" si="392"/>
        <v>0</v>
      </c>
      <c r="IU84" s="2">
        <f t="shared" si="392"/>
        <v>0</v>
      </c>
      <c r="IV84" s="2">
        <f t="shared" si="392"/>
        <v>0</v>
      </c>
      <c r="IW84" s="2">
        <f t="shared" si="392"/>
        <v>0</v>
      </c>
      <c r="IX84" s="2">
        <f t="shared" ref="IX84:KF84" si="393">IX69*IX72^$B$49</f>
        <v>0</v>
      </c>
      <c r="IY84" s="2">
        <f t="shared" si="393"/>
        <v>0</v>
      </c>
      <c r="IZ84" s="2">
        <f t="shared" si="393"/>
        <v>0</v>
      </c>
      <c r="JA84" s="2">
        <f t="shared" si="393"/>
        <v>0</v>
      </c>
      <c r="JB84" s="2">
        <f t="shared" si="393"/>
        <v>0</v>
      </c>
      <c r="JC84" s="2">
        <f t="shared" si="393"/>
        <v>0</v>
      </c>
      <c r="JD84" s="2">
        <f t="shared" si="393"/>
        <v>0</v>
      </c>
      <c r="JE84" s="2">
        <f t="shared" si="393"/>
        <v>0</v>
      </c>
      <c r="JF84" s="2">
        <f t="shared" si="393"/>
        <v>0</v>
      </c>
      <c r="JG84" s="2">
        <f t="shared" si="393"/>
        <v>0</v>
      </c>
      <c r="JH84" s="2">
        <f t="shared" si="393"/>
        <v>0</v>
      </c>
      <c r="JI84" s="2">
        <f t="shared" si="393"/>
        <v>0</v>
      </c>
      <c r="JJ84" s="2">
        <f t="shared" si="393"/>
        <v>0</v>
      </c>
      <c r="JK84" s="2">
        <f t="shared" si="393"/>
        <v>0</v>
      </c>
      <c r="JL84" s="2">
        <f t="shared" si="393"/>
        <v>0</v>
      </c>
      <c r="JM84" s="2">
        <f t="shared" si="393"/>
        <v>0</v>
      </c>
      <c r="JN84" s="2">
        <f t="shared" si="393"/>
        <v>0</v>
      </c>
      <c r="JO84" s="2">
        <f t="shared" si="393"/>
        <v>0</v>
      </c>
      <c r="JP84" s="2">
        <f t="shared" si="393"/>
        <v>0</v>
      </c>
      <c r="JQ84" s="2">
        <f t="shared" si="393"/>
        <v>0</v>
      </c>
      <c r="JR84" s="2">
        <f t="shared" si="393"/>
        <v>0</v>
      </c>
      <c r="JS84" s="2">
        <f t="shared" si="393"/>
        <v>0</v>
      </c>
      <c r="JT84" s="2">
        <f t="shared" si="393"/>
        <v>0</v>
      </c>
      <c r="JU84" s="2">
        <f t="shared" si="393"/>
        <v>0</v>
      </c>
      <c r="JV84" s="2">
        <f t="shared" si="393"/>
        <v>0</v>
      </c>
      <c r="JW84" s="2">
        <f t="shared" si="393"/>
        <v>0</v>
      </c>
      <c r="JX84" s="2">
        <f t="shared" si="393"/>
        <v>0</v>
      </c>
      <c r="JY84" s="2">
        <f t="shared" si="393"/>
        <v>0</v>
      </c>
      <c r="JZ84" s="2">
        <f t="shared" si="393"/>
        <v>0</v>
      </c>
      <c r="KA84" s="2">
        <f t="shared" si="393"/>
        <v>0</v>
      </c>
      <c r="KB84" s="2">
        <f t="shared" si="393"/>
        <v>0</v>
      </c>
      <c r="KC84" s="2">
        <f t="shared" si="393"/>
        <v>0</v>
      </c>
      <c r="KD84" s="2">
        <f t="shared" si="393"/>
        <v>0</v>
      </c>
      <c r="KE84" s="2">
        <f t="shared" si="393"/>
        <v>0</v>
      </c>
      <c r="KF84" s="2">
        <f t="shared" si="393"/>
        <v>0</v>
      </c>
    </row>
    <row r="86" spans="1:292" ht="21" x14ac:dyDescent="0.25">
      <c r="A86" s="34" t="s">
        <v>12</v>
      </c>
    </row>
    <row r="87" spans="1:292" x14ac:dyDescent="0.2">
      <c r="A87" t="s">
        <v>51</v>
      </c>
      <c r="B87" s="22">
        <f>$B$79*B90</f>
        <v>12.945480107460433</v>
      </c>
      <c r="C87" s="22">
        <f t="shared" ref="C87:BN87" si="394">$B$79*C90</f>
        <v>13.251893028419264</v>
      </c>
      <c r="D87" s="22">
        <f t="shared" si="394"/>
        <v>13.535973149296314</v>
      </c>
      <c r="E87" s="22">
        <f t="shared" si="394"/>
        <v>13.825920710360981</v>
      </c>
      <c r="F87" s="22">
        <f t="shared" si="394"/>
        <v>14.12179969372457</v>
      </c>
      <c r="G87" s="22">
        <f t="shared" si="394"/>
        <v>14.423671713290128</v>
      </c>
      <c r="H87" s="22">
        <f t="shared" si="394"/>
        <v>14.731595963641661</v>
      </c>
      <c r="I87" s="22">
        <f t="shared" si="394"/>
        <v>15.045629193215369</v>
      </c>
      <c r="J87" s="22">
        <f t="shared" si="394"/>
        <v>15.365825692187638</v>
      </c>
      <c r="K87" s="22">
        <f t="shared" si="394"/>
        <v>15.6922373039168</v>
      </c>
      <c r="L87" s="22">
        <f t="shared" si="394"/>
        <v>16.024913461614691</v>
      </c>
      <c r="M87" s="22">
        <f t="shared" si="394"/>
        <v>16.363901255748377</v>
      </c>
      <c r="N87" s="22">
        <f t="shared" si="394"/>
        <v>16.726433998430824</v>
      </c>
      <c r="O87" s="22">
        <f t="shared" si="394"/>
        <v>17.113925992989031</v>
      </c>
      <c r="P87" s="22">
        <f t="shared" si="394"/>
        <v>17.527917897264782</v>
      </c>
      <c r="Q87" s="22">
        <f t="shared" si="394"/>
        <v>17.970089331670668</v>
      </c>
      <c r="R87" s="22">
        <f t="shared" si="394"/>
        <v>18.442271961424165</v>
      </c>
      <c r="S87" s="22">
        <f t="shared" si="394"/>
        <v>18.946464541837607</v>
      </c>
      <c r="T87" s="22">
        <f t="shared" si="394"/>
        <v>19.484848713040286</v>
      </c>
      <c r="U87" s="22">
        <f t="shared" si="394"/>
        <v>20.059807038931119</v>
      </c>
      <c r="V87" s="22">
        <f t="shared" si="394"/>
        <v>20.673943099839576</v>
      </c>
      <c r="W87" s="22">
        <f t="shared" si="394"/>
        <v>21.330103901445955</v>
      </c>
      <c r="X87" s="22">
        <f t="shared" si="394"/>
        <v>21.965563609016559</v>
      </c>
      <c r="Y87" s="22">
        <f t="shared" si="394"/>
        <v>22.576427390238216</v>
      </c>
      <c r="Z87" s="22">
        <f t="shared" si="394"/>
        <v>23.158803851952594</v>
      </c>
      <c r="AA87" s="22">
        <f t="shared" si="394"/>
        <v>23.708847526650331</v>
      </c>
      <c r="AB87" s="22">
        <f t="shared" si="394"/>
        <v>24.222804692084445</v>
      </c>
      <c r="AC87" s="22">
        <f t="shared" si="394"/>
        <v>24.697060024070574</v>
      </c>
      <c r="AD87" s="22">
        <f t="shared" si="394"/>
        <v>25.128183295531613</v>
      </c>
      <c r="AE87" s="22">
        <f t="shared" si="394"/>
        <v>25.512975192499312</v>
      </c>
      <c r="AF87" s="22">
        <f t="shared" si="394"/>
        <v>25.848511356864858</v>
      </c>
      <c r="AG87" s="22">
        <f t="shared" si="394"/>
        <v>26.132183761494403</v>
      </c>
      <c r="AH87" s="22">
        <f t="shared" si="394"/>
        <v>26.444539857920095</v>
      </c>
      <c r="AI87" s="22">
        <f t="shared" si="394"/>
        <v>26.78659377476923</v>
      </c>
      <c r="AJ87" s="22">
        <f t="shared" si="394"/>
        <v>27.159461148287686</v>
      </c>
      <c r="AK87" s="22">
        <f t="shared" si="394"/>
        <v>27.564369225068756</v>
      </c>
      <c r="AL87" s="22">
        <f t="shared" si="394"/>
        <v>28.002663905024146</v>
      </c>
      <c r="AM87" s="22">
        <f t="shared" si="394"/>
        <v>28.475817529494098</v>
      </c>
      <c r="AN87" s="22">
        <f t="shared" si="394"/>
        <v>28.985437520404368</v>
      </c>
      <c r="AO87" s="22">
        <f t="shared" si="394"/>
        <v>29.533275888079842</v>
      </c>
      <c r="AP87" s="22">
        <f t="shared" si="394"/>
        <v>30.12123971760283</v>
      </c>
      <c r="AQ87" s="22">
        <f t="shared" si="394"/>
        <v>30.751402743808406</v>
      </c>
      <c r="AR87" s="22">
        <f t="shared" si="394"/>
        <v>31.363903748768447</v>
      </c>
      <c r="AS87" s="22">
        <f t="shared" si="394"/>
        <v>31.956941373650317</v>
      </c>
      <c r="AT87" s="22">
        <f t="shared" si="394"/>
        <v>32.528735585209873</v>
      </c>
      <c r="AU87" s="22">
        <f t="shared" si="394"/>
        <v>33.077535265789479</v>
      </c>
      <c r="AV87" s="22">
        <f t="shared" si="394"/>
        <v>33.60162757083345</v>
      </c>
      <c r="AW87" s="22">
        <f t="shared" si="394"/>
        <v>34.099347313988339</v>
      </c>
      <c r="AX87" s="22">
        <f t="shared" si="394"/>
        <v>34.569086288233521</v>
      </c>
      <c r="AY87" s="22">
        <f t="shared" si="394"/>
        <v>35.009302434931705</v>
      </c>
      <c r="AZ87" s="22">
        <f t="shared" si="394"/>
        <v>35.418528793779991</v>
      </c>
      <c r="BA87" s="22">
        <f t="shared" si="394"/>
        <v>35.795382185757077</v>
      </c>
      <c r="BB87" s="22">
        <f t="shared" si="394"/>
        <v>36.250884103498898</v>
      </c>
      <c r="BC87" s="22">
        <f t="shared" si="394"/>
        <v>36.788064922079222</v>
      </c>
      <c r="BD87" s="22">
        <f t="shared" si="394"/>
        <v>37.410540207136741</v>
      </c>
      <c r="BE87" s="22">
        <f t="shared" si="394"/>
        <v>38.122558213230363</v>
      </c>
      <c r="BF87" s="22">
        <f t="shared" si="394"/>
        <v>38.929050961223069</v>
      </c>
      <c r="BG87" s="22">
        <f t="shared" si="394"/>
        <v>39.83569438162192</v>
      </c>
      <c r="BH87" s="22">
        <f t="shared" si="394"/>
        <v>40.848978668717486</v>
      </c>
      <c r="BI87" s="22">
        <f t="shared" si="394"/>
        <v>41.976290082507624</v>
      </c>
      <c r="BJ87" s="22">
        <f t="shared" si="394"/>
        <v>43.226005699639153</v>
      </c>
      <c r="BK87" s="22">
        <f t="shared" si="394"/>
        <v>44.6076028797264</v>
      </c>
      <c r="BL87" s="22">
        <f t="shared" si="394"/>
        <v>46.031454461698651</v>
      </c>
      <c r="BM87" s="22">
        <f t="shared" si="394"/>
        <v>47.498469164225561</v>
      </c>
      <c r="BN87" s="22">
        <f t="shared" si="394"/>
        <v>49.009559613252321</v>
      </c>
      <c r="BO87" s="22">
        <f t="shared" ref="BO87:DZ87" si="395">$B$79*BO90</f>
        <v>50.565639880221639</v>
      </c>
      <c r="BP87" s="22">
        <f t="shared" si="395"/>
        <v>52.167624940092644</v>
      </c>
      <c r="BQ87" s="22">
        <f t="shared" si="395"/>
        <v>53.816430109060889</v>
      </c>
      <c r="BR87" s="22">
        <f t="shared" si="395"/>
        <v>55.512970585924819</v>
      </c>
      <c r="BS87" s="22">
        <f t="shared" si="395"/>
        <v>57.258160964001888</v>
      </c>
      <c r="BT87" s="22">
        <f t="shared" si="395"/>
        <v>59.052914781587305</v>
      </c>
      <c r="BU87" s="22">
        <f t="shared" si="395"/>
        <v>60.898144166178234</v>
      </c>
      <c r="BV87" s="22">
        <f t="shared" si="395"/>
        <v>62.674336012672676</v>
      </c>
      <c r="BW87" s="22">
        <f t="shared" si="395"/>
        <v>64.371545238266663</v>
      </c>
      <c r="BX87" s="22">
        <f t="shared" si="395"/>
        <v>65.980012104636828</v>
      </c>
      <c r="BY87" s="22">
        <f t="shared" si="395"/>
        <v>67.490254779126985</v>
      </c>
      <c r="BZ87" s="22">
        <f t="shared" si="395"/>
        <v>68.893163350451616</v>
      </c>
      <c r="CA87" s="22">
        <f t="shared" si="395"/>
        <v>70.180092507627407</v>
      </c>
      <c r="CB87" s="22">
        <f t="shared" si="395"/>
        <v>71.342951836501868</v>
      </c>
      <c r="CC87" s="22">
        <f t="shared" si="395"/>
        <v>72.374292210351157</v>
      </c>
      <c r="CD87" s="22">
        <f t="shared" si="395"/>
        <v>73.267386974741811</v>
      </c>
      <c r="CE87" s="22">
        <f t="shared" si="395"/>
        <v>74.016306789559692</v>
      </c>
      <c r="CF87" s="22">
        <f t="shared" si="395"/>
        <v>74.789927555572419</v>
      </c>
      <c r="CG87" s="22">
        <f t="shared" si="395"/>
        <v>75.588757868725565</v>
      </c>
      <c r="CH87" s="22">
        <f t="shared" si="395"/>
        <v>76.413336726907758</v>
      </c>
      <c r="CI87" s="22">
        <f t="shared" si="395"/>
        <v>77.264238655207137</v>
      </c>
      <c r="CJ87" s="22">
        <f t="shared" si="395"/>
        <v>78.142075159837347</v>
      </c>
      <c r="CK87" s="22">
        <f t="shared" si="395"/>
        <v>79.047496079438858</v>
      </c>
      <c r="CL87" s="22">
        <f t="shared" si="395"/>
        <v>79.981191282525629</v>
      </c>
      <c r="CM87" s="22">
        <f t="shared" si="395"/>
        <v>80.943892383377516</v>
      </c>
      <c r="CN87" s="22">
        <f t="shared" si="395"/>
        <v>81.936374568213779</v>
      </c>
      <c r="CO87" s="22">
        <f t="shared" si="395"/>
        <v>82.95945864255728</v>
      </c>
      <c r="CP87" s="22">
        <f t="shared" si="395"/>
        <v>83.992784026208838</v>
      </c>
      <c r="CQ87" s="22">
        <f t="shared" si="395"/>
        <v>85.036410366899759</v>
      </c>
      <c r="CR87" s="22">
        <f t="shared" si="395"/>
        <v>86.090397390844231</v>
      </c>
      <c r="CS87" s="22">
        <f t="shared" si="395"/>
        <v>87.154804650684611</v>
      </c>
      <c r="CT87" s="22">
        <f t="shared" si="395"/>
        <v>88.229691514092821</v>
      </c>
      <c r="CU87" s="22">
        <f t="shared" si="395"/>
        <v>89.315117146817073</v>
      </c>
      <c r="CV87" s="22">
        <f t="shared" si="395"/>
        <v>90.411140511908059</v>
      </c>
      <c r="CW87" s="22">
        <f t="shared" si="395"/>
        <v>91.517820351113059</v>
      </c>
      <c r="CX87" s="22">
        <f t="shared" si="395"/>
        <v>92.635215193225989</v>
      </c>
      <c r="CY87" s="22">
        <f t="shared" si="395"/>
        <v>93.763383324212754</v>
      </c>
      <c r="CZ87" s="22">
        <f t="shared" si="395"/>
        <v>94.902382798224593</v>
      </c>
      <c r="DA87" s="22">
        <f t="shared" si="395"/>
        <v>96.052271413615713</v>
      </c>
      <c r="DB87" s="22">
        <f t="shared" si="395"/>
        <v>97.213106718904257</v>
      </c>
      <c r="DC87" s="22">
        <f t="shared" si="395"/>
        <v>98.38494599415607</v>
      </c>
      <c r="DD87" s="22">
        <f t="shared" si="395"/>
        <v>99.567846245295357</v>
      </c>
      <c r="DE87" s="22">
        <f t="shared" si="395"/>
        <v>100.76186419195479</v>
      </c>
      <c r="DF87" s="22">
        <f t="shared" si="395"/>
        <v>101.96705626964528</v>
      </c>
      <c r="DG87" s="22">
        <f t="shared" si="395"/>
        <v>103.18347861146587</v>
      </c>
      <c r="DH87" s="22">
        <f t="shared" si="395"/>
        <v>104.41118705061737</v>
      </c>
      <c r="DI87" s="22">
        <f t="shared" si="395"/>
        <v>105.65023711237339</v>
      </c>
      <c r="DJ87" s="22">
        <f t="shared" si="395"/>
        <v>106.90068398923039</v>
      </c>
      <c r="DK87" s="22">
        <f t="shared" si="395"/>
        <v>108.16258254845127</v>
      </c>
      <c r="DL87" s="22">
        <f t="shared" si="395"/>
        <v>109.4359873127158</v>
      </c>
      <c r="DM87" s="22">
        <f t="shared" si="395"/>
        <v>110.72095246624025</v>
      </c>
      <c r="DN87" s="22">
        <f t="shared" si="395"/>
        <v>112.01753184027363</v>
      </c>
      <c r="DO87" s="22">
        <f t="shared" si="395"/>
        <v>113.32577890993542</v>
      </c>
      <c r="DP87" s="22">
        <f t="shared" si="395"/>
        <v>114.64574677904007</v>
      </c>
      <c r="DQ87" s="22">
        <f t="shared" si="395"/>
        <v>115.97748817527464</v>
      </c>
      <c r="DR87" s="22">
        <f t="shared" si="395"/>
        <v>117.32105544464872</v>
      </c>
      <c r="DS87" s="22">
        <f t="shared" si="395"/>
        <v>118.67650053688662</v>
      </c>
      <c r="DT87" s="22">
        <f t="shared" si="395"/>
        <v>120.04387500777193</v>
      </c>
      <c r="DU87" s="22">
        <f t="shared" si="395"/>
        <v>121.42323001128169</v>
      </c>
      <c r="DV87" s="22">
        <f t="shared" si="395"/>
        <v>122.81461628398017</v>
      </c>
      <c r="DW87" s="22">
        <f t="shared" si="395"/>
        <v>124.21808414787651</v>
      </c>
      <c r="DX87" s="22">
        <f t="shared" si="395"/>
        <v>125.63368349293944</v>
      </c>
      <c r="DY87" s="22">
        <f t="shared" si="395"/>
        <v>127.06146376377141</v>
      </c>
      <c r="DZ87" s="22">
        <f t="shared" si="395"/>
        <v>128.50147396311996</v>
      </c>
      <c r="EA87" s="22">
        <f t="shared" ref="EA87:GL87" si="396">$B$79*EA90</f>
        <v>129.95376264491293</v>
      </c>
      <c r="EB87" s="22">
        <f t="shared" si="396"/>
        <v>131.41837791661044</v>
      </c>
      <c r="EC87" s="22">
        <f t="shared" si="396"/>
        <v>132.89536741498583</v>
      </c>
      <c r="ED87" s="22">
        <f t="shared" si="396"/>
        <v>134.38477829100944</v>
      </c>
      <c r="EE87" s="22">
        <f t="shared" si="396"/>
        <v>135.8866572225956</v>
      </c>
      <c r="EF87" s="22">
        <f t="shared" si="396"/>
        <v>137.40105039476126</v>
      </c>
      <c r="EG87" s="22">
        <f t="shared" si="396"/>
        <v>138.92800348993993</v>
      </c>
      <c r="EH87" s="22">
        <f t="shared" si="396"/>
        <v>140.46756169488361</v>
      </c>
      <c r="EI87" s="22">
        <f t="shared" si="396"/>
        <v>142.01976966715878</v>
      </c>
      <c r="EJ87" s="22">
        <f t="shared" si="396"/>
        <v>143.5846715754503</v>
      </c>
      <c r="EK87" s="22">
        <f t="shared" si="396"/>
        <v>145.16231105780668</v>
      </c>
      <c r="EL87" s="22">
        <f t="shared" si="396"/>
        <v>146.75273120916532</v>
      </c>
      <c r="EM87" s="22">
        <f t="shared" si="396"/>
        <v>148.35597457367066</v>
      </c>
      <c r="EN87" s="22">
        <f t="shared" si="396"/>
        <v>149.97208316242782</v>
      </c>
      <c r="EO87" s="22">
        <f t="shared" si="396"/>
        <v>151.60109843937258</v>
      </c>
      <c r="EP87" s="22">
        <f t="shared" si="396"/>
        <v>153.24306130742073</v>
      </c>
      <c r="EQ87" s="22">
        <f t="shared" si="396"/>
        <v>154.89801209885951</v>
      </c>
      <c r="ER87" s="22">
        <f t="shared" si="396"/>
        <v>156.56599055718644</v>
      </c>
      <c r="ES87" s="22">
        <f t="shared" si="396"/>
        <v>158.24703585040186</v>
      </c>
      <c r="ET87" s="22">
        <f t="shared" si="396"/>
        <v>159.94118654939831</v>
      </c>
      <c r="EU87" s="22">
        <f t="shared" si="396"/>
        <v>161.64848061452656</v>
      </c>
      <c r="EV87" s="22">
        <f t="shared" si="396"/>
        <v>163.36895542887191</v>
      </c>
      <c r="EW87" s="22">
        <f t="shared" si="396"/>
        <v>165.10264773963797</v>
      </c>
      <c r="EX87" s="22">
        <f t="shared" si="396"/>
        <v>166.84959367537206</v>
      </c>
      <c r="EY87" s="22">
        <f t="shared" si="396"/>
        <v>168.60982873929933</v>
      </c>
      <c r="EZ87" s="22">
        <f t="shared" si="396"/>
        <v>170.38338779415784</v>
      </c>
      <c r="FA87" s="22">
        <f t="shared" si="396"/>
        <v>172.17030505592575</v>
      </c>
      <c r="FB87" s="22">
        <f t="shared" si="396"/>
        <v>173.97061410001103</v>
      </c>
      <c r="FC87" s="22">
        <f t="shared" si="396"/>
        <v>175.7843478362129</v>
      </c>
      <c r="FD87" s="22">
        <f t="shared" si="396"/>
        <v>177.61153851953799</v>
      </c>
      <c r="FE87" s="22">
        <f t="shared" si="396"/>
        <v>179.45221772819181</v>
      </c>
      <c r="FF87" s="22">
        <f t="shared" si="396"/>
        <v>181.30641636415416</v>
      </c>
      <c r="FG87" s="22">
        <f t="shared" si="396"/>
        <v>183.17416464605185</v>
      </c>
      <c r="FH87" s="22">
        <f t="shared" si="396"/>
        <v>185.05549212435204</v>
      </c>
      <c r="FI87" s="22">
        <f t="shared" si="396"/>
        <v>186.95042761699568</v>
      </c>
      <c r="FJ87" s="22">
        <f t="shared" si="396"/>
        <v>188.85899924183917</v>
      </c>
      <c r="FK87" s="22">
        <f t="shared" si="396"/>
        <v>190.78123439731655</v>
      </c>
      <c r="FL87" s="22">
        <f t="shared" si="396"/>
        <v>192.71715977533214</v>
      </c>
      <c r="FM87" s="22">
        <f t="shared" si="396"/>
        <v>194.66680133351056</v>
      </c>
      <c r="FN87" s="22">
        <f t="shared" si="396"/>
        <v>196.63018429647025</v>
      </c>
      <c r="FO87" s="22">
        <f t="shared" si="396"/>
        <v>198.60733314931966</v>
      </c>
      <c r="FP87" s="22">
        <f t="shared" si="396"/>
        <v>200.59827162152297</v>
      </c>
      <c r="FQ87" s="22">
        <f t="shared" si="396"/>
        <v>202.60302268467811</v>
      </c>
      <c r="FR87" s="22">
        <f t="shared" si="396"/>
        <v>204.62160853299761</v>
      </c>
      <c r="FS87" s="22">
        <f t="shared" si="396"/>
        <v>206.65405060185901</v>
      </c>
      <c r="FT87" s="22">
        <f t="shared" si="396"/>
        <v>208.70036953213409</v>
      </c>
      <c r="FU87" s="22">
        <f t="shared" si="396"/>
        <v>210.76058518352701</v>
      </c>
      <c r="FV87" s="22">
        <f t="shared" si="396"/>
        <v>212.83471684927457</v>
      </c>
      <c r="FW87" s="22">
        <f t="shared" si="396"/>
        <v>214.92278269760155</v>
      </c>
      <c r="FX87" s="22">
        <f t="shared" si="396"/>
        <v>217.02480078450361</v>
      </c>
      <c r="FY87" s="22">
        <f t="shared" si="396"/>
        <v>219.14078748160364</v>
      </c>
      <c r="FZ87" s="22">
        <f t="shared" si="396"/>
        <v>221.2707583645203</v>
      </c>
      <c r="GA87" s="22">
        <f t="shared" si="396"/>
        <v>223.41472845423687</v>
      </c>
      <c r="GB87" s="22">
        <f t="shared" si="396"/>
        <v>225.57271192444</v>
      </c>
      <c r="GC87" s="22">
        <f t="shared" si="396"/>
        <v>227.74472214502796</v>
      </c>
      <c r="GD87" s="22">
        <f t="shared" si="396"/>
        <v>229.93077162348786</v>
      </c>
      <c r="GE87" s="22">
        <f t="shared" si="396"/>
        <v>232.13087202218574</v>
      </c>
      <c r="GF87" s="22">
        <f t="shared" si="396"/>
        <v>234.34503412803571</v>
      </c>
      <c r="GG87" s="22">
        <f t="shared" si="396"/>
        <v>236.57326787453837</v>
      </c>
      <c r="GH87" s="22">
        <f t="shared" si="396"/>
        <v>238.81558231603105</v>
      </c>
      <c r="GI87" s="22">
        <f t="shared" si="396"/>
        <v>241.0719856496338</v>
      </c>
      <c r="GJ87" s="22">
        <f t="shared" si="396"/>
        <v>243.34248516988771</v>
      </c>
      <c r="GK87" s="22">
        <f t="shared" si="396"/>
        <v>245.62708727287389</v>
      </c>
      <c r="GL87" s="22">
        <f t="shared" si="396"/>
        <v>247.92238341779944</v>
      </c>
      <c r="GM87" s="22">
        <f t="shared" ref="GM87:IX87" si="397">$B$79*GM90</f>
        <v>250.22828169033991</v>
      </c>
      <c r="GN87" s="22">
        <f t="shared" si="397"/>
        <v>252.54468802324226</v>
      </c>
      <c r="GO87" s="22">
        <f t="shared" si="397"/>
        <v>254.87150622466066</v>
      </c>
      <c r="GP87" s="22">
        <f t="shared" si="397"/>
        <v>257.20863797936801</v>
      </c>
      <c r="GQ87" s="22">
        <f t="shared" si="397"/>
        <v>259.55598287920435</v>
      </c>
      <c r="GR87" s="22">
        <f t="shared" si="397"/>
        <v>261.91343837139817</v>
      </c>
      <c r="GS87" s="22">
        <f t="shared" si="397"/>
        <v>264.28089984079929</v>
      </c>
      <c r="GT87" s="22">
        <f t="shared" si="397"/>
        <v>266.65826056196948</v>
      </c>
      <c r="GU87" s="22">
        <f t="shared" si="397"/>
        <v>269.0454117254846</v>
      </c>
      <c r="GV87" s="22">
        <f t="shared" si="397"/>
        <v>271.44224244257219</v>
      </c>
      <c r="GW87" s="22">
        <f t="shared" si="397"/>
        <v>273.84863970898249</v>
      </c>
      <c r="GX87" s="22">
        <f t="shared" si="397"/>
        <v>276.26448844245181</v>
      </c>
      <c r="GY87" s="22">
        <f t="shared" si="397"/>
        <v>278.68967150908708</v>
      </c>
      <c r="GZ87" s="22">
        <f t="shared" si="397"/>
        <v>281.12406972252484</v>
      </c>
      <c r="HA87" s="22">
        <f t="shared" si="397"/>
        <v>283.56756180092111</v>
      </c>
      <c r="HB87" s="22">
        <f t="shared" si="397"/>
        <v>286.02002441658129</v>
      </c>
      <c r="HC87" s="22">
        <f t="shared" si="397"/>
        <v>288.48133219620291</v>
      </c>
      <c r="HD87" s="22">
        <f t="shared" si="397"/>
        <v>290.95135776286475</v>
      </c>
      <c r="HE87" s="22">
        <f t="shared" si="397"/>
        <v>293.42997195551453</v>
      </c>
      <c r="HF87" s="22">
        <f t="shared" si="397"/>
        <v>295.91704301210615</v>
      </c>
      <c r="HG87" s="22">
        <f t="shared" si="397"/>
        <v>298.41243740873773</v>
      </c>
      <c r="HH87" s="22">
        <f t="shared" si="397"/>
        <v>300.91601963946374</v>
      </c>
      <c r="HI87" s="22">
        <f t="shared" si="397"/>
        <v>303.42765216688991</v>
      </c>
      <c r="HJ87" s="22">
        <f t="shared" si="397"/>
        <v>305.94719547437916</v>
      </c>
      <c r="HK87" s="22">
        <f t="shared" si="397"/>
        <v>308.4745080393817</v>
      </c>
      <c r="HL87" s="22">
        <f t="shared" si="397"/>
        <v>311.0094463375745</v>
      </c>
      <c r="HM87" s="22">
        <f t="shared" si="397"/>
        <v>313.55186488106534</v>
      </c>
      <c r="HN87" s="22">
        <f t="shared" si="397"/>
        <v>316.10161621561281</v>
      </c>
      <c r="HO87" s="22">
        <f t="shared" si="397"/>
        <v>318.65855094772309</v>
      </c>
      <c r="HP87" s="22">
        <f t="shared" si="397"/>
        <v>321.22251772421043</v>
      </c>
      <c r="HQ87" s="22">
        <f t="shared" si="397"/>
        <v>323.79336333477448</v>
      </c>
      <c r="HR87" s="22">
        <f t="shared" si="397"/>
        <v>326.37093261651245</v>
      </c>
      <c r="HS87" s="22">
        <f t="shared" si="397"/>
        <v>328.95506837576079</v>
      </c>
      <c r="HT87" s="22">
        <f t="shared" si="397"/>
        <v>331.54561157365902</v>
      </c>
      <c r="HU87" s="22">
        <f t="shared" si="397"/>
        <v>334.14240127981788</v>
      </c>
      <c r="HV87" s="22">
        <f t="shared" si="397"/>
        <v>336.74527470156829</v>
      </c>
      <c r="HW87" s="22">
        <f t="shared" si="397"/>
        <v>339.35406720094704</v>
      </c>
      <c r="HX87" s="22">
        <f t="shared" si="397"/>
        <v>341.96861224599223</v>
      </c>
      <c r="HY87" s="22">
        <f t="shared" si="397"/>
        <v>344.58874148760015</v>
      </c>
      <c r="HZ87" s="22">
        <f t="shared" si="397"/>
        <v>347.21428475951751</v>
      </c>
      <c r="IA87" s="22">
        <f t="shared" si="397"/>
        <v>349.84507008571597</v>
      </c>
      <c r="IB87" s="22">
        <f t="shared" si="397"/>
        <v>352.48092369430145</v>
      </c>
      <c r="IC87" s="22">
        <f t="shared" si="397"/>
        <v>355.1216700009947</v>
      </c>
      <c r="ID87" s="22">
        <f t="shared" si="397"/>
        <v>357.76713166387003</v>
      </c>
      <c r="IE87" s="22">
        <f t="shared" si="397"/>
        <v>360.41712959837406</v>
      </c>
      <c r="IF87" s="22">
        <f t="shared" si="397"/>
        <v>363.07148296757686</v>
      </c>
      <c r="IG87" s="22">
        <f t="shared" si="397"/>
        <v>365.73000920498407</v>
      </c>
      <c r="IH87" s="22">
        <f t="shared" si="397"/>
        <v>368.39252397940044</v>
      </c>
      <c r="II87" s="22">
        <f t="shared" si="397"/>
        <v>371.05884131175986</v>
      </c>
      <c r="IJ87" s="22">
        <f t="shared" si="397"/>
        <v>373.7287735645607</v>
      </c>
      <c r="IK87" s="22">
        <f t="shared" si="397"/>
        <v>376.40213144647458</v>
      </c>
      <c r="IL87" s="22">
        <f t="shared" si="397"/>
        <v>379.07872402462641</v>
      </c>
      <c r="IM87" s="22">
        <f t="shared" si="397"/>
        <v>381.75835876966329</v>
      </c>
      <c r="IN87" s="22">
        <f t="shared" si="397"/>
        <v>384.44084154101847</v>
      </c>
      <c r="IO87" s="22">
        <f t="shared" si="397"/>
        <v>387.12597666023953</v>
      </c>
      <c r="IP87" s="22">
        <f t="shared" si="397"/>
        <v>389.81356688910137</v>
      </c>
      <c r="IQ87" s="22">
        <f t="shared" si="397"/>
        <v>392.50341339116073</v>
      </c>
      <c r="IR87" s="22">
        <f t="shared" si="397"/>
        <v>395.19531584322368</v>
      </c>
      <c r="IS87" s="22">
        <f t="shared" si="397"/>
        <v>397.88907244044799</v>
      </c>
      <c r="IT87" s="22">
        <f t="shared" si="397"/>
        <v>400.58447989049068</v>
      </c>
      <c r="IU87" s="22">
        <f t="shared" si="397"/>
        <v>403.28133346418525</v>
      </c>
      <c r="IV87" s="22">
        <f t="shared" si="397"/>
        <v>405.97942697557988</v>
      </c>
      <c r="IW87" s="22">
        <f t="shared" si="397"/>
        <v>408.67855284778392</v>
      </c>
      <c r="IX87" s="22">
        <f t="shared" si="397"/>
        <v>411.37850214897236</v>
      </c>
      <c r="IY87" s="22">
        <f t="shared" ref="IY87:KF87" si="398">$B$79*IY90</f>
        <v>414.07906457993329</v>
      </c>
      <c r="IZ87" s="22">
        <f t="shared" si="398"/>
        <v>416.78002849190693</v>
      </c>
      <c r="JA87" s="22">
        <f t="shared" si="398"/>
        <v>419.48118096732765</v>
      </c>
      <c r="JB87" s="22">
        <f t="shared" si="398"/>
        <v>422.18230777942256</v>
      </c>
      <c r="JC87" s="22">
        <f t="shared" si="398"/>
        <v>424.88319346040936</v>
      </c>
      <c r="JD87" s="22">
        <f t="shared" si="398"/>
        <v>427.5836212697094</v>
      </c>
      <c r="JE87" s="22">
        <f t="shared" si="398"/>
        <v>430.28337325704695</v>
      </c>
      <c r="JF87" s="22">
        <f t="shared" si="398"/>
        <v>432.98223028853795</v>
      </c>
      <c r="JG87" s="22">
        <f t="shared" si="398"/>
        <v>435.67997205964457</v>
      </c>
      <c r="JH87" s="22">
        <f t="shared" si="398"/>
        <v>438.37637718665883</v>
      </c>
      <c r="JI87" s="22">
        <f t="shared" si="398"/>
        <v>441.07122313827659</v>
      </c>
      <c r="JJ87" s="22">
        <f t="shared" si="398"/>
        <v>443.76428635231429</v>
      </c>
      <c r="JK87" s="22">
        <f t="shared" si="398"/>
        <v>446.45534221044363</v>
      </c>
      <c r="JL87" s="22">
        <f t="shared" si="398"/>
        <v>449.14416508136469</v>
      </c>
      <c r="JM87" s="22">
        <f t="shared" si="398"/>
        <v>451.83052832017916</v>
      </c>
      <c r="JN87" s="22">
        <f t="shared" si="398"/>
        <v>454.51420432789024</v>
      </c>
      <c r="JO87" s="22">
        <f t="shared" si="398"/>
        <v>457.19496457324141</v>
      </c>
      <c r="JP87" s="22">
        <f t="shared" si="398"/>
        <v>459.8725796296992</v>
      </c>
      <c r="JQ87" s="22">
        <f t="shared" si="398"/>
        <v>462.54681919024512</v>
      </c>
      <c r="JR87" s="22">
        <f t="shared" si="398"/>
        <v>465.2174521496886</v>
      </c>
      <c r="JS87" s="22">
        <f t="shared" si="398"/>
        <v>467.88424651528874</v>
      </c>
      <c r="JT87" s="22">
        <f t="shared" si="398"/>
        <v>470.54696957634235</v>
      </c>
      <c r="JU87" s="22">
        <f t="shared" si="398"/>
        <v>473.20538785734391</v>
      </c>
      <c r="JV87" s="22">
        <f t="shared" si="398"/>
        <v>475.85926717984188</v>
      </c>
      <c r="JW87" s="22">
        <f t="shared" si="398"/>
        <v>478.50837267067595</v>
      </c>
      <c r="JX87" s="22">
        <f t="shared" si="398"/>
        <v>481.15246877988289</v>
      </c>
      <c r="JY87" s="22">
        <f t="shared" si="398"/>
        <v>483.79131935266844</v>
      </c>
      <c r="JZ87" s="22">
        <f t="shared" si="398"/>
        <v>486.42468769120723</v>
      </c>
      <c r="KA87" s="22">
        <f t="shared" si="398"/>
        <v>489.05233647958204</v>
      </c>
      <c r="KB87" s="22">
        <f t="shared" si="398"/>
        <v>491.67402789781664</v>
      </c>
      <c r="KC87" s="22">
        <f t="shared" si="398"/>
        <v>494.28952366951717</v>
      </c>
      <c r="KD87" s="22">
        <f t="shared" si="398"/>
        <v>496.89858506333815</v>
      </c>
      <c r="KE87" s="22">
        <f t="shared" si="398"/>
        <v>499.50097297299624</v>
      </c>
      <c r="KF87" s="22">
        <f t="shared" si="398"/>
        <v>502.09644788755213</v>
      </c>
    </row>
    <row r="88" spans="1:292" x14ac:dyDescent="0.2">
      <c r="A88" t="s">
        <v>54</v>
      </c>
      <c r="B88" s="18">
        <v>139.65</v>
      </c>
      <c r="C88" s="22">
        <f>(1-$B$78)*B88+B87</f>
        <v>138.63048010746044</v>
      </c>
      <c r="D88" s="22">
        <f t="shared" ref="D88:BO88" si="399">(1-$B$78)*C88+C87</f>
        <v>138.01932512513366</v>
      </c>
      <c r="E88" s="22">
        <f t="shared" si="399"/>
        <v>137.75336576191663</v>
      </c>
      <c r="F88" s="22">
        <f t="shared" si="399"/>
        <v>137.80394989608595</v>
      </c>
      <c r="G88" s="22">
        <f t="shared" si="399"/>
        <v>138.14535460020193</v>
      </c>
      <c r="H88" s="22">
        <f t="shared" si="399"/>
        <v>138.75449085347185</v>
      </c>
      <c r="I88" s="22">
        <f t="shared" si="399"/>
        <v>139.61063773176633</v>
      </c>
      <c r="J88" s="22">
        <f t="shared" si="399"/>
        <v>140.69520315180506</v>
      </c>
      <c r="K88" s="22">
        <f t="shared" si="399"/>
        <v>141.9915085288122</v>
      </c>
      <c r="L88" s="22">
        <f t="shared" si="399"/>
        <v>143.4845949798478</v>
      </c>
      <c r="M88" s="22">
        <f t="shared" si="399"/>
        <v>145.16104894347771</v>
      </c>
      <c r="N88" s="22">
        <f t="shared" si="399"/>
        <v>147.00884530487832</v>
      </c>
      <c r="O88" s="22">
        <f t="shared" si="399"/>
        <v>149.03439477282132</v>
      </c>
      <c r="P88" s="22">
        <f t="shared" si="399"/>
        <v>151.24488128852823</v>
      </c>
      <c r="Q88" s="22">
        <f t="shared" si="399"/>
        <v>153.6483110569402</v>
      </c>
      <c r="R88" s="22">
        <f t="shared" si="399"/>
        <v>156.25356928291686</v>
      </c>
      <c r="S88" s="22">
        <f t="shared" si="399"/>
        <v>159.07048431604932</v>
      </c>
      <c r="T88" s="22">
        <f t="shared" si="399"/>
        <v>162.109900426282</v>
      </c>
      <c r="U88" s="22">
        <f t="shared" si="399"/>
        <v>165.38375909669409</v>
      </c>
      <c r="V88" s="22">
        <f t="shared" si="399"/>
        <v>168.90519022595581</v>
      </c>
      <c r="W88" s="22">
        <f t="shared" si="399"/>
        <v>172.68861430319981</v>
      </c>
      <c r="X88" s="22">
        <f t="shared" si="399"/>
        <v>176.74985677432579</v>
      </c>
      <c r="Y88" s="22">
        <f t="shared" si="399"/>
        <v>181.04043470590977</v>
      </c>
      <c r="Z88" s="22">
        <f t="shared" si="399"/>
        <v>185.51281862555703</v>
      </c>
      <c r="AA88" s="22">
        <f t="shared" si="399"/>
        <v>190.12034061495393</v>
      </c>
      <c r="AB88" s="22">
        <f t="shared" si="399"/>
        <v>194.81715408010888</v>
      </c>
      <c r="AC88" s="22">
        <f t="shared" si="399"/>
        <v>199.55824336418246</v>
      </c>
      <c r="AD88" s="22">
        <f t="shared" si="399"/>
        <v>204.29947905183479</v>
      </c>
      <c r="AE88" s="22">
        <f t="shared" si="399"/>
        <v>208.99771444218294</v>
      </c>
      <c r="AF88" s="22">
        <f t="shared" si="399"/>
        <v>213.61091819046396</v>
      </c>
      <c r="AG88" s="22">
        <f t="shared" si="399"/>
        <v>218.09833772828244</v>
      </c>
      <c r="AH88" s="22">
        <f t="shared" si="399"/>
        <v>222.42068771694863</v>
      </c>
      <c r="AI88" s="22">
        <f t="shared" si="399"/>
        <v>226.62315880317388</v>
      </c>
      <c r="AJ88" s="22">
        <f t="shared" si="399"/>
        <v>230.74743669762574</v>
      </c>
      <c r="AK88" s="22">
        <f t="shared" si="399"/>
        <v>234.83215417615085</v>
      </c>
      <c r="AL88" s="22">
        <f t="shared" si="399"/>
        <v>238.91330798360454</v>
      </c>
      <c r="AM88" s="22">
        <f t="shared" si="399"/>
        <v>243.02464109026823</v>
      </c>
      <c r="AN88" s="22">
        <f t="shared" si="399"/>
        <v>247.1979945107355</v>
      </c>
      <c r="AO88" s="22">
        <f t="shared" si="399"/>
        <v>251.4636325800663</v>
      </c>
      <c r="AP88" s="22">
        <f t="shared" si="399"/>
        <v>255.8505452101395</v>
      </c>
      <c r="AQ88" s="22">
        <f t="shared" si="399"/>
        <v>260.38673040672836</v>
      </c>
      <c r="AR88" s="22">
        <f t="shared" si="399"/>
        <v>265.09946010986397</v>
      </c>
      <c r="AS88" s="22">
        <f t="shared" si="399"/>
        <v>269.95341784764599</v>
      </c>
      <c r="AT88" s="22">
        <f t="shared" si="399"/>
        <v>274.91501743653168</v>
      </c>
      <c r="AU88" s="22">
        <f t="shared" si="399"/>
        <v>279.9522512780884</v>
      </c>
      <c r="AV88" s="22">
        <f t="shared" si="399"/>
        <v>285.03456141606904</v>
      </c>
      <c r="AW88" s="22">
        <f t="shared" si="399"/>
        <v>290.13273284529561</v>
      </c>
      <c r="AX88" s="22">
        <f t="shared" si="399"/>
        <v>295.21880687475442</v>
      </c>
      <c r="AY88" s="22">
        <f t="shared" si="399"/>
        <v>300.26601247551247</v>
      </c>
      <c r="AZ88" s="22">
        <f t="shared" si="399"/>
        <v>305.24871366289295</v>
      </c>
      <c r="BA88" s="22">
        <f t="shared" si="399"/>
        <v>310.14237109038368</v>
      </c>
      <c r="BB88" s="22">
        <f t="shared" si="399"/>
        <v>314.92351616710243</v>
      </c>
      <c r="BC88" s="22">
        <f t="shared" si="399"/>
        <v>319.68204865389112</v>
      </c>
      <c r="BD88" s="22">
        <f t="shared" si="399"/>
        <v>324.50190871058123</v>
      </c>
      <c r="BE88" s="22">
        <f t="shared" si="399"/>
        <v>329.46225804665988</v>
      </c>
      <c r="BF88" s="22">
        <f t="shared" si="399"/>
        <v>334.63859045522429</v>
      </c>
      <c r="BG88" s="22">
        <f t="shared" si="399"/>
        <v>340.10378237092493</v>
      </c>
      <c r="BH88" s="22">
        <f t="shared" si="399"/>
        <v>345.92909851545437</v>
      </c>
      <c r="BI88" s="22">
        <f t="shared" si="399"/>
        <v>352.18516733262646</v>
      </c>
      <c r="BJ88" s="22">
        <f t="shared" si="399"/>
        <v>358.94294068187145</v>
      </c>
      <c r="BK88" s="22">
        <f t="shared" si="399"/>
        <v>366.27465231332343</v>
      </c>
      <c r="BL88" s="22">
        <f t="shared" si="399"/>
        <v>374.25478996171751</v>
      </c>
      <c r="BM88" s="22">
        <f t="shared" si="399"/>
        <v>382.86076542724442</v>
      </c>
      <c r="BN88" s="22">
        <f t="shared" si="399"/>
        <v>392.07315804874554</v>
      </c>
      <c r="BO88" s="22">
        <f t="shared" si="399"/>
        <v>401.87540185712328</v>
      </c>
      <c r="BP88" s="22">
        <f t="shared" ref="BP88:EA88" si="400">(1-$B$78)*BO88+BO87</f>
        <v>412.25350155163261</v>
      </c>
      <c r="BQ88" s="22">
        <f t="shared" si="400"/>
        <v>423.19577633656201</v>
      </c>
      <c r="BR88" s="22">
        <f t="shared" si="400"/>
        <v>434.6926288119667</v>
      </c>
      <c r="BS88" s="22">
        <f t="shared" si="400"/>
        <v>446.73633651669491</v>
      </c>
      <c r="BT88" s="22">
        <f t="shared" si="400"/>
        <v>459.3208638290273</v>
      </c>
      <c r="BU88" s="22">
        <f t="shared" si="400"/>
        <v>472.44169222771188</v>
      </c>
      <c r="BV88" s="22">
        <f t="shared" si="400"/>
        <v>486.09566717111892</v>
      </c>
      <c r="BW88" s="22">
        <f t="shared" si="400"/>
        <v>500.1604364666797</v>
      </c>
      <c r="BX88" s="22">
        <f t="shared" si="400"/>
        <v>514.51593805827838</v>
      </c>
      <c r="BY88" s="22">
        <f t="shared" si="400"/>
        <v>529.04435635708739</v>
      </c>
      <c r="BZ88" s="22">
        <f t="shared" si="400"/>
        <v>543.63017550050563</v>
      </c>
      <c r="CA88" s="22">
        <f t="shared" si="400"/>
        <v>558.16032130090673</v>
      </c>
      <c r="CB88" s="22">
        <f t="shared" si="400"/>
        <v>572.52438167844343</v>
      </c>
      <c r="CC88" s="22">
        <f t="shared" si="400"/>
        <v>586.61489534710108</v>
      </c>
      <c r="CD88" s="22">
        <f t="shared" si="400"/>
        <v>600.3276980227422</v>
      </c>
      <c r="CE88" s="22">
        <f t="shared" si="400"/>
        <v>613.56231519520986</v>
      </c>
      <c r="CF88" s="22">
        <f t="shared" si="400"/>
        <v>626.22239046524862</v>
      </c>
      <c r="CG88" s="22">
        <f t="shared" si="400"/>
        <v>638.3900789742961</v>
      </c>
      <c r="CH88" s="22">
        <f t="shared" si="400"/>
        <v>650.13982894559206</v>
      </c>
      <c r="CI88" s="22">
        <f t="shared" si="400"/>
        <v>661.53918277794071</v>
      </c>
      <c r="CJ88" s="22">
        <f t="shared" si="400"/>
        <v>672.64950315535373</v>
      </c>
      <c r="CK88" s="22">
        <f t="shared" si="400"/>
        <v>683.52662799965572</v>
      </c>
      <c r="CL88" s="22">
        <f t="shared" si="400"/>
        <v>694.22146127912902</v>
      </c>
      <c r="CM88" s="22">
        <f t="shared" si="400"/>
        <v>704.78050643374172</v>
      </c>
      <c r="CN88" s="22">
        <f t="shared" si="400"/>
        <v>715.2463481737451</v>
      </c>
      <c r="CO88" s="22">
        <f t="shared" si="400"/>
        <v>725.65808792458438</v>
      </c>
      <c r="CP88" s="22">
        <f t="shared" si="400"/>
        <v>736.05173777468326</v>
      </c>
      <c r="CQ88" s="22">
        <f t="shared" si="400"/>
        <v>746.4393480234238</v>
      </c>
      <c r="CR88" s="22">
        <f t="shared" si="400"/>
        <v>756.83182358798115</v>
      </c>
      <c r="CS88" s="22">
        <f t="shared" si="400"/>
        <v>767.23903862002726</v>
      </c>
      <c r="CT88" s="22">
        <f t="shared" si="400"/>
        <v>777.66993940870918</v>
      </c>
      <c r="CU88" s="22">
        <f t="shared" si="400"/>
        <v>788.13263698193111</v>
      </c>
      <c r="CV88" s="22">
        <f t="shared" si="400"/>
        <v>798.63449043055516</v>
      </c>
      <c r="CW88" s="22">
        <f t="shared" si="400"/>
        <v>809.18218189940762</v>
      </c>
      <c r="CX88" s="22">
        <f t="shared" si="400"/>
        <v>819.78178406057998</v>
      </c>
      <c r="CY88" s="22">
        <f t="shared" si="400"/>
        <v>830.43882084774805</v>
      </c>
      <c r="CZ88" s="22">
        <f t="shared" si="400"/>
        <v>841.15832208718609</v>
      </c>
      <c r="DA88" s="22">
        <f t="shared" si="400"/>
        <v>851.94487267669206</v>
      </c>
      <c r="DB88" s="22">
        <f t="shared" si="400"/>
        <v>862.8026568226386</v>
      </c>
      <c r="DC88" s="22">
        <f t="shared" si="400"/>
        <v>873.73549785927901</v>
      </c>
      <c r="DD88" s="22">
        <f t="shared" si="400"/>
        <v>884.74689406750713</v>
      </c>
      <c r="DE88" s="22">
        <f t="shared" si="400"/>
        <v>895.84005090605183</v>
      </c>
      <c r="DF88" s="22">
        <f t="shared" si="400"/>
        <v>907.0179100074015</v>
      </c>
      <c r="DG88" s="22">
        <f t="shared" si="400"/>
        <v>918.28317527630657</v>
      </c>
      <c r="DH88" s="22">
        <f t="shared" si="400"/>
        <v>929.63833636014181</v>
      </c>
      <c r="DI88" s="22">
        <f t="shared" si="400"/>
        <v>941.08568977474499</v>
      </c>
      <c r="DJ88" s="22">
        <f t="shared" si="400"/>
        <v>952.62735790964382</v>
      </c>
      <c r="DK88" s="22">
        <f t="shared" si="400"/>
        <v>964.26530610790985</v>
      </c>
      <c r="DL88" s="22">
        <f t="shared" si="400"/>
        <v>976.0013580455701</v>
      </c>
      <c r="DM88" s="22">
        <f t="shared" si="400"/>
        <v>987.83720955372894</v>
      </c>
      <c r="DN88" s="22">
        <f t="shared" si="400"/>
        <v>999.7744410645962</v>
      </c>
      <c r="DO88" s="22">
        <f t="shared" si="400"/>
        <v>1011.8145287984102</v>
      </c>
      <c r="DP88" s="22">
        <f t="shared" si="400"/>
        <v>1023.9588548285046</v>
      </c>
      <c r="DQ88" s="22">
        <f t="shared" si="400"/>
        <v>1036.2087161246943</v>
      </c>
      <c r="DR88" s="22">
        <f t="shared" si="400"/>
        <v>1048.5653326874997</v>
      </c>
      <c r="DS88" s="22">
        <f t="shared" si="400"/>
        <v>1061.0298548633984</v>
      </c>
      <c r="DT88" s="22">
        <f t="shared" si="400"/>
        <v>1073.6033699139452</v>
      </c>
      <c r="DU88" s="22">
        <f t="shared" si="400"/>
        <v>1086.2869079303227</v>
      </c>
      <c r="DV88" s="22">
        <f t="shared" si="400"/>
        <v>1099.0814471485721</v>
      </c>
      <c r="DW88" s="22">
        <f t="shared" si="400"/>
        <v>1111.9879187176953</v>
      </c>
      <c r="DX88" s="22">
        <f t="shared" si="400"/>
        <v>1125.0072109938023</v>
      </c>
      <c r="DY88" s="22">
        <f t="shared" si="400"/>
        <v>1138.1401733873615</v>
      </c>
      <c r="DZ88" s="22">
        <f t="shared" si="400"/>
        <v>1151.3876198123967</v>
      </c>
      <c r="EA88" s="22">
        <f t="shared" si="400"/>
        <v>1164.7503317942769</v>
      </c>
      <c r="EB88" s="22">
        <f t="shared" ref="EB88:GM88" si="401">(1-$B$78)*EA88+EA87</f>
        <v>1178.2290612597624</v>
      </c>
      <c r="EC88" s="22">
        <f t="shared" si="401"/>
        <v>1191.8245330503964</v>
      </c>
      <c r="ED88" s="22">
        <f t="shared" si="401"/>
        <v>1205.5374471603427</v>
      </c>
      <c r="EE88" s="22">
        <f t="shared" si="401"/>
        <v>1219.3684807353179</v>
      </c>
      <c r="EF88" s="22">
        <f t="shared" si="401"/>
        <v>1233.3182898843818</v>
      </c>
      <c r="EG88" s="22">
        <f t="shared" si="401"/>
        <v>1247.3875112907049</v>
      </c>
      <c r="EH88" s="22">
        <f t="shared" si="401"/>
        <v>1261.5767636515745</v>
      </c>
      <c r="EI88" s="22">
        <f t="shared" si="401"/>
        <v>1275.8866489813008</v>
      </c>
      <c r="EJ88" s="22">
        <f t="shared" si="401"/>
        <v>1290.3177537503295</v>
      </c>
      <c r="EK88" s="22">
        <f t="shared" si="401"/>
        <v>1304.8706499507468</v>
      </c>
      <c r="EL88" s="22">
        <f t="shared" si="401"/>
        <v>1319.5458960134788</v>
      </c>
      <c r="EM88" s="22">
        <f t="shared" si="401"/>
        <v>1334.3440376212964</v>
      </c>
      <c r="EN88" s="22">
        <f t="shared" si="401"/>
        <v>1349.2656084328373</v>
      </c>
      <c r="EO88" s="22">
        <f t="shared" si="401"/>
        <v>1364.3111307519816</v>
      </c>
      <c r="EP88" s="22">
        <f t="shared" si="401"/>
        <v>1379.4811161161563</v>
      </c>
      <c r="EQ88" s="22">
        <f t="shared" si="401"/>
        <v>1394.7760658119614</v>
      </c>
      <c r="ER88" s="22">
        <f t="shared" si="401"/>
        <v>1410.1964713296247</v>
      </c>
      <c r="ES88" s="22">
        <f t="shared" si="401"/>
        <v>1425.7428147538487</v>
      </c>
      <c r="ET88" s="22">
        <f t="shared" si="401"/>
        <v>1441.4155691288656</v>
      </c>
      <c r="EU88" s="22">
        <f t="shared" si="401"/>
        <v>1457.2151987653774</v>
      </c>
      <c r="EV88" s="22">
        <f t="shared" si="401"/>
        <v>1473.1421595033662</v>
      </c>
      <c r="EW88" s="22">
        <f t="shared" si="401"/>
        <v>1489.1968989819015</v>
      </c>
      <c r="EX88" s="22">
        <f t="shared" si="401"/>
        <v>1505.3798568233492</v>
      </c>
      <c r="EY88" s="22">
        <f t="shared" si="401"/>
        <v>1521.6914648163863</v>
      </c>
      <c r="EZ88" s="22">
        <f t="shared" si="401"/>
        <v>1538.132147074047</v>
      </c>
      <c r="FA88" s="22">
        <f t="shared" si="401"/>
        <v>1554.7023201608001</v>
      </c>
      <c r="FB88" s="22">
        <f t="shared" si="401"/>
        <v>1571.402393200646</v>
      </c>
      <c r="FC88" s="22">
        <f t="shared" si="401"/>
        <v>1588.2327679805924</v>
      </c>
      <c r="FD88" s="22">
        <f t="shared" si="401"/>
        <v>1605.1938390187461</v>
      </c>
      <c r="FE88" s="22">
        <f t="shared" si="401"/>
        <v>1622.2859936364096</v>
      </c>
      <c r="FF88" s="22">
        <f t="shared" si="401"/>
        <v>1639.5096120009603</v>
      </c>
      <c r="FG88" s="22">
        <f t="shared" si="401"/>
        <v>1656.8650671650184</v>
      </c>
      <c r="FH88" s="22">
        <f t="shared" si="401"/>
        <v>1674.3527250945685</v>
      </c>
      <c r="FI88" s="22">
        <f t="shared" si="401"/>
        <v>1691.9729447094637</v>
      </c>
      <c r="FJ88" s="22">
        <f t="shared" si="401"/>
        <v>1709.726077855513</v>
      </c>
      <c r="FK88" s="22">
        <f t="shared" si="401"/>
        <v>1727.6124693118011</v>
      </c>
      <c r="FL88" s="22">
        <f t="shared" si="401"/>
        <v>1745.6324567779375</v>
      </c>
      <c r="FM88" s="22">
        <f t="shared" si="401"/>
        <v>1763.786370875476</v>
      </c>
      <c r="FN88" s="22">
        <f t="shared" si="401"/>
        <v>1782.0745351214391</v>
      </c>
      <c r="FO88" s="22">
        <f t="shared" si="401"/>
        <v>1800.4972659057653</v>
      </c>
      <c r="FP88" s="22">
        <f t="shared" si="401"/>
        <v>1819.0548724645084</v>
      </c>
      <c r="FQ88" s="22">
        <f t="shared" si="401"/>
        <v>1837.7476568395807</v>
      </c>
      <c r="FR88" s="22">
        <f t="shared" si="401"/>
        <v>1856.5759138403007</v>
      </c>
      <c r="FS88" s="22">
        <f t="shared" si="401"/>
        <v>1875.5399309892684</v>
      </c>
      <c r="FT88" s="22">
        <f t="shared" si="401"/>
        <v>1894.6399884922007</v>
      </c>
      <c r="FU88" s="22">
        <f t="shared" si="401"/>
        <v>1913.8763591751149</v>
      </c>
      <c r="FV88" s="22">
        <f t="shared" si="401"/>
        <v>1933.2493084411303</v>
      </c>
      <c r="FW88" s="22">
        <f t="shared" si="401"/>
        <v>1952.759094446292</v>
      </c>
      <c r="FX88" s="22">
        <f t="shared" si="401"/>
        <v>1972.4059676992645</v>
      </c>
      <c r="FY88" s="22">
        <f t="shared" si="401"/>
        <v>1992.1901717138417</v>
      </c>
      <c r="FZ88" s="22">
        <f t="shared" si="401"/>
        <v>2012.1119420240611</v>
      </c>
      <c r="GA88" s="22">
        <f t="shared" si="401"/>
        <v>2032.1715061861755</v>
      </c>
      <c r="GB88" s="22">
        <f t="shared" si="401"/>
        <v>2052.3690840217951</v>
      </c>
      <c r="GC88" s="22">
        <f t="shared" si="401"/>
        <v>2072.7048875440555</v>
      </c>
      <c r="GD88" s="22">
        <f t="shared" si="401"/>
        <v>2093.1791209346779</v>
      </c>
      <c r="GE88" s="22">
        <f t="shared" si="401"/>
        <v>2113.7919804646981</v>
      </c>
      <c r="GF88" s="22">
        <f t="shared" si="401"/>
        <v>2134.5436544404142</v>
      </c>
      <c r="GG88" s="22">
        <f t="shared" si="401"/>
        <v>2155.4343231244088</v>
      </c>
      <c r="GH88" s="22">
        <f t="shared" si="401"/>
        <v>2176.4641586865064</v>
      </c>
      <c r="GI88" s="22">
        <f t="shared" si="401"/>
        <v>2197.633325133887</v>
      </c>
      <c r="GJ88" s="22">
        <f t="shared" si="401"/>
        <v>2218.941978270132</v>
      </c>
      <c r="GK88" s="22">
        <f t="shared" si="401"/>
        <v>2240.3902656130067</v>
      </c>
      <c r="GL88" s="22">
        <f t="shared" si="401"/>
        <v>2261.9783263245799</v>
      </c>
      <c r="GM88" s="22">
        <f t="shared" si="401"/>
        <v>2283.7028771099212</v>
      </c>
      <c r="GN88" s="22">
        <f t="shared" ref="GN88:IY88" si="402">(1-$B$78)*GM88+GM87</f>
        <v>2305.5608710892689</v>
      </c>
      <c r="GO88" s="22">
        <f t="shared" si="402"/>
        <v>2327.549472003584</v>
      </c>
      <c r="GP88" s="22">
        <f t="shared" si="402"/>
        <v>2349.6660310278862</v>
      </c>
      <c r="GQ88" s="22">
        <f t="shared" si="402"/>
        <v>2371.9080659044657</v>
      </c>
      <c r="GR88" s="22">
        <f t="shared" si="402"/>
        <v>2394.2732421932237</v>
      </c>
      <c r="GS88" s="22">
        <f t="shared" si="402"/>
        <v>2416.7593563452997</v>
      </c>
      <c r="GT88" s="22">
        <f t="shared" si="402"/>
        <v>2439.3643205515691</v>
      </c>
      <c r="GU88" s="22">
        <f t="shared" si="402"/>
        <v>2462.086149058382</v>
      </c>
      <c r="GV88" s="22">
        <f t="shared" si="402"/>
        <v>2484.9229458780283</v>
      </c>
      <c r="GW88" s="22">
        <f t="shared" si="402"/>
        <v>2507.8728937327974</v>
      </c>
      <c r="GX88" s="22">
        <f t="shared" si="402"/>
        <v>2530.9342440685</v>
      </c>
      <c r="GY88" s="22">
        <f t="shared" si="402"/>
        <v>2554.1053081041018</v>
      </c>
      <c r="GZ88" s="22">
        <f t="shared" si="402"/>
        <v>2577.3844488027789</v>
      </c>
      <c r="HA88" s="22">
        <f t="shared" si="402"/>
        <v>2600.7700736450261</v>
      </c>
      <c r="HB88" s="22">
        <f t="shared" si="402"/>
        <v>2624.2606280814443</v>
      </c>
      <c r="HC88" s="22">
        <f t="shared" si="402"/>
        <v>2647.8545896898813</v>
      </c>
      <c r="HD88" s="22">
        <f t="shared" si="402"/>
        <v>2671.550462917096</v>
      </c>
      <c r="HE88" s="22">
        <f t="shared" si="402"/>
        <v>2695.3467743882511</v>
      </c>
      <c r="HF88" s="22">
        <f t="shared" si="402"/>
        <v>2719.2420689049409</v>
      </c>
      <c r="HG88" s="22">
        <f t="shared" si="402"/>
        <v>2743.234905026553</v>
      </c>
      <c r="HH88" s="22">
        <f t="shared" si="402"/>
        <v>2767.3238519326355</v>
      </c>
      <c r="HI88" s="22">
        <f t="shared" si="402"/>
        <v>2791.5074863788359</v>
      </c>
      <c r="HJ88" s="22">
        <f t="shared" si="402"/>
        <v>2815.7843899078421</v>
      </c>
      <c r="HK88" s="22">
        <f t="shared" si="402"/>
        <v>2840.1531463914371</v>
      </c>
      <c r="HL88" s="22">
        <f t="shared" si="402"/>
        <v>2864.6123397916754</v>
      </c>
      <c r="HM88" s="22">
        <f t="shared" si="402"/>
        <v>2889.1605521500824</v>
      </c>
      <c r="HN88" s="22">
        <f t="shared" si="402"/>
        <v>2913.7963618161393</v>
      </c>
      <c r="HO88" s="22">
        <f t="shared" si="402"/>
        <v>2938.5183418501383</v>
      </c>
      <c r="HP88" s="22">
        <f t="shared" si="402"/>
        <v>2963.3250586128479</v>
      </c>
      <c r="HQ88" s="22">
        <f t="shared" si="402"/>
        <v>2988.2150704757737</v>
      </c>
      <c r="HR88" s="22">
        <f t="shared" si="402"/>
        <v>3013.1869267629709</v>
      </c>
      <c r="HS88" s="22">
        <f t="shared" si="402"/>
        <v>3038.2391667031866</v>
      </c>
      <c r="HT88" s="22">
        <f t="shared" si="402"/>
        <v>3063.3703184086285</v>
      </c>
      <c r="HU88" s="22">
        <f t="shared" si="402"/>
        <v>3088.5788981414244</v>
      </c>
      <c r="HV88" s="22">
        <f t="shared" si="402"/>
        <v>3113.8634096071</v>
      </c>
      <c r="HW88" s="22">
        <f t="shared" si="402"/>
        <v>3139.2223433479585</v>
      </c>
      <c r="HX88" s="22">
        <f t="shared" si="402"/>
        <v>3164.6541762141101</v>
      </c>
      <c r="HY88" s="22">
        <f t="shared" si="402"/>
        <v>3190.1573708386913</v>
      </c>
      <c r="HZ88" s="22">
        <f t="shared" si="402"/>
        <v>3215.7303752424223</v>
      </c>
      <c r="IA88" s="22">
        <f t="shared" si="402"/>
        <v>3241.3716224776977</v>
      </c>
      <c r="IB88" s="22">
        <f t="shared" si="402"/>
        <v>3267.0795303156442</v>
      </c>
      <c r="IC88" s="22">
        <f t="shared" si="402"/>
        <v>3292.8525009783812</v>
      </c>
      <c r="ID88" s="22">
        <f t="shared" si="402"/>
        <v>3318.6889208815378</v>
      </c>
      <c r="IE88" s="22">
        <f t="shared" si="402"/>
        <v>3344.587160457254</v>
      </c>
      <c r="IF88" s="22">
        <f t="shared" si="402"/>
        <v>3370.5455740099028</v>
      </c>
      <c r="IG88" s="22">
        <f t="shared" si="402"/>
        <v>3396.5624995764892</v>
      </c>
      <c r="IH88" s="22">
        <f t="shared" si="402"/>
        <v>3422.6362588238244</v>
      </c>
      <c r="II88" s="22">
        <f t="shared" si="402"/>
        <v>3448.7651569208424</v>
      </c>
      <c r="IJ88" s="22">
        <f t="shared" si="402"/>
        <v>3474.9474825405182</v>
      </c>
      <c r="IK88" s="22">
        <f t="shared" si="402"/>
        <v>3501.1815078510272</v>
      </c>
      <c r="IL88" s="22">
        <f t="shared" si="402"/>
        <v>3527.4654885123991</v>
      </c>
      <c r="IM88" s="22">
        <f t="shared" si="402"/>
        <v>3553.7976636857857</v>
      </c>
      <c r="IN88" s="22">
        <f t="shared" si="402"/>
        <v>3580.1762560868701</v>
      </c>
      <c r="IO88" s="22">
        <f t="shared" si="402"/>
        <v>3606.5994720192016</v>
      </c>
      <c r="IP88" s="22">
        <f t="shared" si="402"/>
        <v>3633.0655014775211</v>
      </c>
      <c r="IQ88" s="22">
        <f t="shared" si="402"/>
        <v>3659.5725182188703</v>
      </c>
      <c r="IR88" s="22">
        <f t="shared" si="402"/>
        <v>3686.1186797881442</v>
      </c>
      <c r="IS88" s="22">
        <f t="shared" si="402"/>
        <v>3712.7021276525538</v>
      </c>
      <c r="IT88" s="22">
        <f t="shared" si="402"/>
        <v>3739.3209873277465</v>
      </c>
      <c r="IU88" s="22">
        <f t="shared" si="402"/>
        <v>3765.9733684854627</v>
      </c>
      <c r="IV88" s="22">
        <f t="shared" si="402"/>
        <v>3792.6573651011017</v>
      </c>
      <c r="IW88" s="22">
        <f t="shared" si="402"/>
        <v>3819.3710555665716</v>
      </c>
      <c r="IX88" s="22">
        <f t="shared" si="402"/>
        <v>3846.1125028576985</v>
      </c>
      <c r="IY88" s="22">
        <f t="shared" si="402"/>
        <v>3872.879754720901</v>
      </c>
      <c r="IZ88" s="22">
        <f t="shared" ref="IZ88:KF88" si="403">(1-$B$78)*IY88+IY87</f>
        <v>3899.6708438287442</v>
      </c>
      <c r="JA88" s="22">
        <f t="shared" si="403"/>
        <v>3926.4837879377765</v>
      </c>
      <c r="JB88" s="22">
        <f t="shared" si="403"/>
        <v>3953.3165901113261</v>
      </c>
      <c r="JC88" s="22">
        <f t="shared" si="403"/>
        <v>3980.167238879616</v>
      </c>
      <c r="JD88" s="22">
        <f t="shared" si="403"/>
        <v>4007.0337084520638</v>
      </c>
      <c r="JE88" s="22">
        <f t="shared" si="403"/>
        <v>4033.913958876567</v>
      </c>
      <c r="JF88" s="22">
        <f t="shared" si="403"/>
        <v>4060.8059362459576</v>
      </c>
      <c r="JG88" s="22">
        <f t="shared" si="403"/>
        <v>4087.7075729098997</v>
      </c>
      <c r="JH88" s="22">
        <f t="shared" si="403"/>
        <v>4114.6167876785548</v>
      </c>
      <c r="JI88" s="22">
        <f t="shared" si="403"/>
        <v>4141.5314860973576</v>
      </c>
      <c r="JJ88" s="22">
        <f t="shared" si="403"/>
        <v>4168.4495606258988</v>
      </c>
      <c r="JK88" s="22">
        <f t="shared" si="403"/>
        <v>4195.3688909156235</v>
      </c>
      <c r="JL88" s="22">
        <f t="shared" si="403"/>
        <v>4222.2873440345047</v>
      </c>
      <c r="JM88" s="22">
        <f t="shared" si="403"/>
        <v>4249.2027747124193</v>
      </c>
      <c r="JN88" s="22">
        <f t="shared" si="403"/>
        <v>4276.1130255613571</v>
      </c>
      <c r="JO88" s="22">
        <f t="shared" si="403"/>
        <v>4303.0159273331119</v>
      </c>
      <c r="JP88" s="22">
        <f t="shared" si="403"/>
        <v>4329.9092991730422</v>
      </c>
      <c r="JQ88" s="22">
        <f t="shared" si="403"/>
        <v>4356.7909488854375</v>
      </c>
      <c r="JR88" s="22">
        <f t="shared" si="403"/>
        <v>4383.6586731871394</v>
      </c>
      <c r="JS88" s="22">
        <f t="shared" si="403"/>
        <v>4410.5102580181137</v>
      </c>
      <c r="JT88" s="22">
        <f t="shared" si="403"/>
        <v>4437.3434787315909</v>
      </c>
      <c r="JU88" s="22">
        <f t="shared" si="403"/>
        <v>4464.1561004347741</v>
      </c>
      <c r="JV88" s="22">
        <f t="shared" si="403"/>
        <v>4490.9458782486408</v>
      </c>
      <c r="JW88" s="22">
        <f t="shared" si="403"/>
        <v>4517.7105576036183</v>
      </c>
      <c r="JX88" s="22">
        <f t="shared" si="403"/>
        <v>4544.4478745139322</v>
      </c>
      <c r="JY88" s="22">
        <f t="shared" si="403"/>
        <v>4571.1555558424225</v>
      </c>
      <c r="JZ88" s="22">
        <f t="shared" si="403"/>
        <v>4597.8313196108484</v>
      </c>
      <c r="KA88" s="22">
        <f t="shared" si="403"/>
        <v>4624.4728753409709</v>
      </c>
      <c r="KB88" s="22">
        <f t="shared" si="403"/>
        <v>4651.0779242864555</v>
      </c>
      <c r="KC88" s="22">
        <f t="shared" si="403"/>
        <v>4677.6441597556268</v>
      </c>
      <c r="KD88" s="22">
        <f t="shared" si="403"/>
        <v>4704.1692674495807</v>
      </c>
      <c r="KE88" s="22">
        <f t="shared" si="403"/>
        <v>4730.6509257679609</v>
      </c>
      <c r="KF88" s="22">
        <f t="shared" si="403"/>
        <v>4757.0868061641613</v>
      </c>
    </row>
    <row r="89" spans="1:292" x14ac:dyDescent="0.2">
      <c r="A89" t="s">
        <v>52</v>
      </c>
      <c r="B89" s="22">
        <f>B82*(B88^$B$77)*(B83^(1-$B$77))</f>
        <v>58.974936057091995</v>
      </c>
      <c r="C89" s="22">
        <f>C82*(C88^$B$77)*(C83^(1-$B$77))</f>
        <v>60.235877401905746</v>
      </c>
      <c r="D89" s="22">
        <f t="shared" ref="D89:BO89" si="404">D82*(D88^$B$77)*(D83^(1-$B$77))</f>
        <v>61.527150678619613</v>
      </c>
      <c r="E89" s="22">
        <f t="shared" si="404"/>
        <v>62.845094138004455</v>
      </c>
      <c r="F89" s="22">
        <f t="shared" si="404"/>
        <v>64.189998607838959</v>
      </c>
      <c r="G89" s="22">
        <f t="shared" si="404"/>
        <v>65.562144151318762</v>
      </c>
      <c r="H89" s="22">
        <f t="shared" si="404"/>
        <v>66.961799834734819</v>
      </c>
      <c r="I89" s="22">
        <f t="shared" si="404"/>
        <v>68.389223605524407</v>
      </c>
      <c r="J89" s="22">
        <f t="shared" si="404"/>
        <v>69.844662237216539</v>
      </c>
      <c r="K89" s="22">
        <f t="shared" si="404"/>
        <v>71.328351381440001</v>
      </c>
      <c r="L89" s="22">
        <f t="shared" si="404"/>
        <v>72.840515734612239</v>
      </c>
      <c r="M89" s="22">
        <f t="shared" si="404"/>
        <v>74.381369344310812</v>
      </c>
      <c r="N89" s="22">
        <f t="shared" si="404"/>
        <v>76.029245447412833</v>
      </c>
      <c r="O89" s="22">
        <f t="shared" si="404"/>
        <v>77.790572695404691</v>
      </c>
      <c r="P89" s="22">
        <f t="shared" si="404"/>
        <v>79.672354078476275</v>
      </c>
      <c r="Q89" s="22">
        <f t="shared" si="404"/>
        <v>81.682224234866666</v>
      </c>
      <c r="R89" s="22">
        <f t="shared" si="404"/>
        <v>83.828508915564385</v>
      </c>
      <c r="S89" s="22">
        <f t="shared" si="404"/>
        <v>86.120293371989121</v>
      </c>
      <c r="T89" s="22">
        <f t="shared" si="404"/>
        <v>88.567494150183123</v>
      </c>
      <c r="U89" s="22">
        <f t="shared" si="404"/>
        <v>91.180941086050538</v>
      </c>
      <c r="V89" s="22">
        <f t="shared" si="404"/>
        <v>93.972468635634442</v>
      </c>
      <c r="W89" s="22">
        <f t="shared" si="404"/>
        <v>96.955017733845253</v>
      </c>
      <c r="X89" s="22">
        <f t="shared" si="404"/>
        <v>99.843470950075272</v>
      </c>
      <c r="Y89" s="22">
        <f t="shared" si="404"/>
        <v>102.6201245010828</v>
      </c>
      <c r="Z89" s="22">
        <f t="shared" si="404"/>
        <v>105.26729023614816</v>
      </c>
      <c r="AA89" s="22">
        <f t="shared" si="404"/>
        <v>107.76748875750151</v>
      </c>
      <c r="AB89" s="22">
        <f t="shared" si="404"/>
        <v>110.10365769129292</v>
      </c>
      <c r="AC89" s="22">
        <f t="shared" si="404"/>
        <v>112.25936374577533</v>
      </c>
      <c r="AD89" s="22">
        <f t="shared" si="404"/>
        <v>114.21901497968915</v>
      </c>
      <c r="AE89" s="22">
        <f t="shared" si="404"/>
        <v>115.96806905681505</v>
      </c>
      <c r="AF89" s="22">
        <f t="shared" si="404"/>
        <v>117.4932334402948</v>
      </c>
      <c r="AG89" s="22">
        <f t="shared" si="404"/>
        <v>118.7826534613382</v>
      </c>
      <c r="AH89" s="22">
        <f t="shared" si="404"/>
        <v>120.20245389963679</v>
      </c>
      <c r="AI89" s="22">
        <f t="shared" si="404"/>
        <v>121.75724443076922</v>
      </c>
      <c r="AJ89" s="22">
        <f t="shared" si="404"/>
        <v>123.45209612858039</v>
      </c>
      <c r="AK89" s="22">
        <f t="shared" si="404"/>
        <v>125.29258738667616</v>
      </c>
      <c r="AL89" s="22">
        <f t="shared" si="404"/>
        <v>127.28483593192793</v>
      </c>
      <c r="AM89" s="22">
        <f t="shared" si="404"/>
        <v>129.43553422497317</v>
      </c>
      <c r="AN89" s="22">
        <f t="shared" si="404"/>
        <v>131.75198872911076</v>
      </c>
      <c r="AO89" s="22">
        <f t="shared" si="404"/>
        <v>134.24216312763565</v>
      </c>
      <c r="AP89" s="22">
        <f t="shared" si="404"/>
        <v>136.91472598910377</v>
      </c>
      <c r="AQ89" s="22">
        <f t="shared" si="404"/>
        <v>139.7791033809473</v>
      </c>
      <c r="AR89" s="22">
        <f t="shared" si="404"/>
        <v>142.56319885803839</v>
      </c>
      <c r="AS89" s="22">
        <f t="shared" si="404"/>
        <v>145.25882442568326</v>
      </c>
      <c r="AT89" s="22">
        <f t="shared" si="404"/>
        <v>147.85788902368122</v>
      </c>
      <c r="AU89" s="22">
        <f t="shared" si="404"/>
        <v>150.35243302631582</v>
      </c>
      <c r="AV89" s="22">
        <f t="shared" si="404"/>
        <v>152.73467077651569</v>
      </c>
      <c r="AW89" s="22">
        <f t="shared" si="404"/>
        <v>154.99703324540152</v>
      </c>
      <c r="AX89" s="22">
        <f t="shared" si="404"/>
        <v>157.13221040106146</v>
      </c>
      <c r="AY89" s="22">
        <f t="shared" si="404"/>
        <v>159.13319288605319</v>
      </c>
      <c r="AZ89" s="22">
        <f t="shared" si="404"/>
        <v>160.99331269899994</v>
      </c>
      <c r="BA89" s="22">
        <f t="shared" si="404"/>
        <v>162.70628266253217</v>
      </c>
      <c r="BB89" s="22">
        <f t="shared" si="404"/>
        <v>164.776745924995</v>
      </c>
      <c r="BC89" s="22">
        <f t="shared" si="404"/>
        <v>167.21847691854191</v>
      </c>
      <c r="BD89" s="22">
        <f t="shared" si="404"/>
        <v>170.04791003243972</v>
      </c>
      <c r="BE89" s="22">
        <f t="shared" si="404"/>
        <v>173.28435551468345</v>
      </c>
      <c r="BF89" s="22">
        <f t="shared" si="404"/>
        <v>176.95023164192304</v>
      </c>
      <c r="BG89" s="22">
        <f t="shared" si="404"/>
        <v>181.07133809828144</v>
      </c>
      <c r="BH89" s="22">
        <f t="shared" si="404"/>
        <v>185.67717576689765</v>
      </c>
      <c r="BI89" s="22">
        <f t="shared" si="404"/>
        <v>190.80131855685283</v>
      </c>
      <c r="BJ89" s="22">
        <f t="shared" si="404"/>
        <v>196.48184408926889</v>
      </c>
      <c r="BK89" s="22">
        <f t="shared" si="404"/>
        <v>202.76183127148363</v>
      </c>
      <c r="BL89" s="22">
        <f t="shared" si="404"/>
        <v>209.23388391681203</v>
      </c>
      <c r="BM89" s="22">
        <f t="shared" si="404"/>
        <v>215.90213256466163</v>
      </c>
      <c r="BN89" s="22">
        <f t="shared" si="404"/>
        <v>222.77072551478327</v>
      </c>
      <c r="BO89" s="22">
        <f t="shared" si="404"/>
        <v>229.84381763737107</v>
      </c>
      <c r="BP89" s="22">
        <f t="shared" ref="BP89:EA89" si="405">BP82*(BP88^$B$77)*(BP83^(1-$B$77))</f>
        <v>237.12556790951203</v>
      </c>
      <c r="BQ89" s="22">
        <f t="shared" si="405"/>
        <v>244.62013685936768</v>
      </c>
      <c r="BR89" s="22">
        <f t="shared" si="405"/>
        <v>252.33168448147646</v>
      </c>
      <c r="BS89" s="22">
        <f t="shared" si="405"/>
        <v>260.2643680181904</v>
      </c>
      <c r="BT89" s="22">
        <f t="shared" si="405"/>
        <v>268.42233991630593</v>
      </c>
      <c r="BU89" s="22">
        <f t="shared" si="405"/>
        <v>276.80974620990105</v>
      </c>
      <c r="BV89" s="22">
        <f t="shared" si="405"/>
        <v>284.88334551214854</v>
      </c>
      <c r="BW89" s="22">
        <f t="shared" si="405"/>
        <v>292.59793290121212</v>
      </c>
      <c r="BX89" s="22">
        <f t="shared" si="405"/>
        <v>299.90914593016743</v>
      </c>
      <c r="BY89" s="22">
        <f t="shared" si="405"/>
        <v>306.7738853596681</v>
      </c>
      <c r="BZ89" s="22">
        <f t="shared" si="405"/>
        <v>313.15074250205282</v>
      </c>
      <c r="CA89" s="22">
        <f t="shared" si="405"/>
        <v>319.00042048921546</v>
      </c>
      <c r="CB89" s="22">
        <f t="shared" si="405"/>
        <v>324.28614471137212</v>
      </c>
      <c r="CC89" s="22">
        <f t="shared" si="405"/>
        <v>328.97405550159618</v>
      </c>
      <c r="CD89" s="22">
        <f t="shared" si="405"/>
        <v>333.03357715791731</v>
      </c>
      <c r="CE89" s="22">
        <f t="shared" si="405"/>
        <v>336.43775813436224</v>
      </c>
      <c r="CF89" s="22">
        <f t="shared" si="405"/>
        <v>339.95421616169278</v>
      </c>
      <c r="CG89" s="22">
        <f t="shared" si="405"/>
        <v>343.58526303966164</v>
      </c>
      <c r="CH89" s="22">
        <f t="shared" si="405"/>
        <v>347.3333487586716</v>
      </c>
      <c r="CI89" s="22">
        <f t="shared" si="405"/>
        <v>351.20108479639606</v>
      </c>
      <c r="CJ89" s="22">
        <f t="shared" si="405"/>
        <v>355.19125072653338</v>
      </c>
      <c r="CK89" s="22">
        <f t="shared" si="405"/>
        <v>359.30680036108572</v>
      </c>
      <c r="CL89" s="22">
        <f t="shared" si="405"/>
        <v>363.55086946602557</v>
      </c>
      <c r="CM89" s="22">
        <f t="shared" si="405"/>
        <v>367.92678356080688</v>
      </c>
      <c r="CN89" s="22">
        <f t="shared" si="405"/>
        <v>372.43806621915354</v>
      </c>
      <c r="CO89" s="22">
        <f t="shared" si="405"/>
        <v>377.08844837526038</v>
      </c>
      <c r="CP89" s="22">
        <f t="shared" si="405"/>
        <v>381.78538193731288</v>
      </c>
      <c r="CQ89" s="22">
        <f t="shared" si="405"/>
        <v>386.52913803136255</v>
      </c>
      <c r="CR89" s="22">
        <f t="shared" si="405"/>
        <v>391.31998814020102</v>
      </c>
      <c r="CS89" s="22">
        <f t="shared" si="405"/>
        <v>396.15820295765729</v>
      </c>
      <c r="CT89" s="22">
        <f t="shared" si="405"/>
        <v>401.04405233678557</v>
      </c>
      <c r="CU89" s="22">
        <f t="shared" si="405"/>
        <v>405.97780521280487</v>
      </c>
      <c r="CV89" s="22">
        <f t="shared" si="405"/>
        <v>410.95972959958209</v>
      </c>
      <c r="CW89" s="22">
        <f t="shared" si="405"/>
        <v>415.99009250505935</v>
      </c>
      <c r="CX89" s="22">
        <f t="shared" si="405"/>
        <v>421.06915996920907</v>
      </c>
      <c r="CY89" s="22">
        <f t="shared" si="405"/>
        <v>426.1971969282398</v>
      </c>
      <c r="CZ89" s="22">
        <f t="shared" si="405"/>
        <v>431.37446726465726</v>
      </c>
      <c r="DA89" s="22">
        <f t="shared" si="405"/>
        <v>436.60123369825322</v>
      </c>
      <c r="DB89" s="22">
        <f t="shared" si="405"/>
        <v>441.87775781320119</v>
      </c>
      <c r="DC89" s="22">
        <f t="shared" si="405"/>
        <v>447.20429997343666</v>
      </c>
      <c r="DD89" s="22">
        <f t="shared" si="405"/>
        <v>452.58111929679706</v>
      </c>
      <c r="DE89" s="22">
        <f t="shared" si="405"/>
        <v>458.00847359979446</v>
      </c>
      <c r="DF89" s="22">
        <f t="shared" si="405"/>
        <v>463.48661940747854</v>
      </c>
      <c r="DG89" s="22">
        <f t="shared" si="405"/>
        <v>469.01581187029944</v>
      </c>
      <c r="DH89" s="22">
        <f t="shared" si="405"/>
        <v>474.5963047755335</v>
      </c>
      <c r="DI89" s="22">
        <f t="shared" si="405"/>
        <v>480.22835051078812</v>
      </c>
      <c r="DJ89" s="22">
        <f t="shared" si="405"/>
        <v>485.91219995104723</v>
      </c>
      <c r="DK89" s="22">
        <f t="shared" si="405"/>
        <v>491.64810249296033</v>
      </c>
      <c r="DL89" s="22">
        <f t="shared" si="405"/>
        <v>497.43630596688996</v>
      </c>
      <c r="DM89" s="22">
        <f t="shared" si="405"/>
        <v>503.27705666472838</v>
      </c>
      <c r="DN89" s="22">
        <f t="shared" si="405"/>
        <v>509.17059927397105</v>
      </c>
      <c r="DO89" s="22">
        <f t="shared" si="405"/>
        <v>515.11717686334282</v>
      </c>
      <c r="DP89" s="22">
        <f t="shared" si="405"/>
        <v>521.11703081381847</v>
      </c>
      <c r="DQ89" s="22">
        <f t="shared" si="405"/>
        <v>527.17040079670289</v>
      </c>
      <c r="DR89" s="22">
        <f t="shared" si="405"/>
        <v>533.27752474840327</v>
      </c>
      <c r="DS89" s="22">
        <f t="shared" si="405"/>
        <v>539.43863880403012</v>
      </c>
      <c r="DT89" s="22">
        <f t="shared" si="405"/>
        <v>545.65397730805421</v>
      </c>
      <c r="DU89" s="22">
        <f t="shared" si="405"/>
        <v>551.92377277855314</v>
      </c>
      <c r="DV89" s="22">
        <f t="shared" si="405"/>
        <v>558.24825583627353</v>
      </c>
      <c r="DW89" s="22">
        <f t="shared" si="405"/>
        <v>564.62765521762049</v>
      </c>
      <c r="DX89" s="22">
        <f t="shared" si="405"/>
        <v>571.06219769517929</v>
      </c>
      <c r="DY89" s="22">
        <f t="shared" si="405"/>
        <v>577.55210801714281</v>
      </c>
      <c r="DZ89" s="22">
        <f t="shared" si="405"/>
        <v>584.09760892327256</v>
      </c>
      <c r="EA89" s="22">
        <f t="shared" si="405"/>
        <v>590.69892111324054</v>
      </c>
      <c r="EB89" s="22">
        <f t="shared" ref="EB89:GM89" si="406">EB82*(EB88^$B$77)*(EB83^(1-$B$77))</f>
        <v>597.35626325732017</v>
      </c>
      <c r="EC89" s="22">
        <f t="shared" si="406"/>
        <v>604.06985188629915</v>
      </c>
      <c r="ED89" s="22">
        <f t="shared" si="406"/>
        <v>610.83990132277017</v>
      </c>
      <c r="EE89" s="22">
        <f t="shared" si="406"/>
        <v>617.66662373907093</v>
      </c>
      <c r="EF89" s="22">
        <f t="shared" si="406"/>
        <v>624.55022906709667</v>
      </c>
      <c r="EG89" s="22">
        <f t="shared" si="406"/>
        <v>631.49092495427237</v>
      </c>
      <c r="EH89" s="22">
        <f t="shared" si="406"/>
        <v>638.48891679492556</v>
      </c>
      <c r="EI89" s="22">
        <f t="shared" si="406"/>
        <v>645.54440757799443</v>
      </c>
      <c r="EJ89" s="22">
        <f t="shared" si="406"/>
        <v>652.65759807022857</v>
      </c>
      <c r="EK89" s="22">
        <f t="shared" si="406"/>
        <v>659.82868662639396</v>
      </c>
      <c r="EL89" s="22">
        <f t="shared" si="406"/>
        <v>667.05786913256964</v>
      </c>
      <c r="EM89" s="22">
        <f t="shared" si="406"/>
        <v>674.34533897123026</v>
      </c>
      <c r="EN89" s="22">
        <f t="shared" si="406"/>
        <v>681.69128710194468</v>
      </c>
      <c r="EO89" s="22">
        <f t="shared" si="406"/>
        <v>689.09590199714808</v>
      </c>
      <c r="EP89" s="22">
        <f t="shared" si="406"/>
        <v>696.55936957918516</v>
      </c>
      <c r="EQ89" s="22">
        <f t="shared" si="406"/>
        <v>704.08187317663408</v>
      </c>
      <c r="ER89" s="22">
        <f t="shared" si="406"/>
        <v>711.66359344175657</v>
      </c>
      <c r="ES89" s="22">
        <f t="shared" si="406"/>
        <v>719.30470841091756</v>
      </c>
      <c r="ET89" s="22">
        <f t="shared" si="406"/>
        <v>727.00539340635601</v>
      </c>
      <c r="EU89" s="22">
        <f t="shared" si="406"/>
        <v>734.76582097512073</v>
      </c>
      <c r="EV89" s="22">
        <f t="shared" si="406"/>
        <v>742.58616104032683</v>
      </c>
      <c r="EW89" s="22">
        <f t="shared" si="406"/>
        <v>750.46658063471807</v>
      </c>
      <c r="EX89" s="22">
        <f t="shared" si="406"/>
        <v>758.40724397896395</v>
      </c>
      <c r="EY89" s="22">
        <f t="shared" si="406"/>
        <v>766.40831245136064</v>
      </c>
      <c r="EZ89" s="22">
        <f t="shared" si="406"/>
        <v>774.4699445188993</v>
      </c>
      <c r="FA89" s="22">
        <f t="shared" si="406"/>
        <v>782.59229570875345</v>
      </c>
      <c r="FB89" s="22">
        <f t="shared" si="406"/>
        <v>790.77551863641372</v>
      </c>
      <c r="FC89" s="22">
        <f t="shared" si="406"/>
        <v>799.01976289187678</v>
      </c>
      <c r="FD89" s="22">
        <f t="shared" si="406"/>
        <v>807.32517508880903</v>
      </c>
      <c r="FE89" s="22">
        <f t="shared" si="406"/>
        <v>815.69189876450821</v>
      </c>
      <c r="FF89" s="22">
        <f t="shared" si="406"/>
        <v>824.12007438251896</v>
      </c>
      <c r="FG89" s="22">
        <f t="shared" si="406"/>
        <v>832.60983930023565</v>
      </c>
      <c r="FH89" s="22">
        <f t="shared" si="406"/>
        <v>841.16132783796388</v>
      </c>
      <c r="FI89" s="22">
        <f t="shared" si="406"/>
        <v>849.77467098634406</v>
      </c>
      <c r="FJ89" s="22">
        <f t="shared" si="406"/>
        <v>858.44999655381446</v>
      </c>
      <c r="FK89" s="22">
        <f t="shared" si="406"/>
        <v>867.1874290787116</v>
      </c>
      <c r="FL89" s="22">
        <f t="shared" si="406"/>
        <v>875.98708988787337</v>
      </c>
      <c r="FM89" s="22">
        <f t="shared" si="406"/>
        <v>884.8490969705025</v>
      </c>
      <c r="FN89" s="22">
        <f t="shared" si="406"/>
        <v>893.77356498395568</v>
      </c>
      <c r="FO89" s="22">
        <f t="shared" si="406"/>
        <v>902.76060522418027</v>
      </c>
      <c r="FP89" s="22">
        <f t="shared" si="406"/>
        <v>911.81032555237709</v>
      </c>
      <c r="FQ89" s="22">
        <f t="shared" si="406"/>
        <v>920.92283038490052</v>
      </c>
      <c r="FR89" s="22">
        <f t="shared" si="406"/>
        <v>930.09822060453462</v>
      </c>
      <c r="FS89" s="22">
        <f t="shared" si="406"/>
        <v>939.33659364481366</v>
      </c>
      <c r="FT89" s="22">
        <f t="shared" si="406"/>
        <v>948.6380433278822</v>
      </c>
      <c r="FU89" s="22">
        <f t="shared" si="406"/>
        <v>958.00265992512277</v>
      </c>
      <c r="FV89" s="22">
        <f t="shared" si="406"/>
        <v>967.43053113306621</v>
      </c>
      <c r="FW89" s="22">
        <f t="shared" si="406"/>
        <v>976.92173953455244</v>
      </c>
      <c r="FX89" s="22">
        <f t="shared" si="406"/>
        <v>986.47636720228911</v>
      </c>
      <c r="FY89" s="22">
        <f t="shared" si="406"/>
        <v>996.09448855274377</v>
      </c>
      <c r="FZ89" s="22">
        <f t="shared" si="406"/>
        <v>1005.7761743841832</v>
      </c>
      <c r="GA89" s="22">
        <f t="shared" si="406"/>
        <v>1015.5214929738039</v>
      </c>
      <c r="GB89" s="22">
        <f t="shared" si="406"/>
        <v>1025.3305087474546</v>
      </c>
      <c r="GC89" s="22">
        <f t="shared" si="406"/>
        <v>1035.2032824773999</v>
      </c>
      <c r="GD89" s="22">
        <f t="shared" si="406"/>
        <v>1045.1398710158539</v>
      </c>
      <c r="GE89" s="22">
        <f t="shared" si="406"/>
        <v>1055.1403273735716</v>
      </c>
      <c r="GF89" s="22">
        <f t="shared" si="406"/>
        <v>1065.2047005819804</v>
      </c>
      <c r="GG89" s="22">
        <f t="shared" si="406"/>
        <v>1075.3330357933562</v>
      </c>
      <c r="GH89" s="22">
        <f t="shared" si="406"/>
        <v>1085.5253741637775</v>
      </c>
      <c r="GI89" s="22">
        <f t="shared" si="406"/>
        <v>1095.7817529528809</v>
      </c>
      <c r="GJ89" s="22">
        <f t="shared" si="406"/>
        <v>1106.1022053176714</v>
      </c>
      <c r="GK89" s="22">
        <f t="shared" si="406"/>
        <v>1116.486760331245</v>
      </c>
      <c r="GL89" s="22">
        <f t="shared" si="406"/>
        <v>1126.9199246263611</v>
      </c>
      <c r="GM89" s="22">
        <f t="shared" si="406"/>
        <v>1137.401280410636</v>
      </c>
      <c r="GN89" s="22">
        <f t="shared" ref="GN89:IY89" si="407">GN82*(GN88^$B$77)*(GN83^(1-$B$77))</f>
        <v>1147.9304001056466</v>
      </c>
      <c r="GO89" s="22">
        <f t="shared" si="407"/>
        <v>1158.5068464757303</v>
      </c>
      <c r="GP89" s="22">
        <f t="shared" si="407"/>
        <v>1169.1301726334909</v>
      </c>
      <c r="GQ89" s="22">
        <f t="shared" si="407"/>
        <v>1179.7999221782015</v>
      </c>
      <c r="GR89" s="22">
        <f t="shared" si="407"/>
        <v>1190.5156289609008</v>
      </c>
      <c r="GS89" s="22">
        <f t="shared" si="407"/>
        <v>1201.2768174581786</v>
      </c>
      <c r="GT89" s="22">
        <f t="shared" si="407"/>
        <v>1212.0830025544067</v>
      </c>
      <c r="GU89" s="22">
        <f t="shared" si="407"/>
        <v>1222.9336896612936</v>
      </c>
      <c r="GV89" s="22">
        <f t="shared" si="407"/>
        <v>1233.8283747389646</v>
      </c>
      <c r="GW89" s="22">
        <f t="shared" si="407"/>
        <v>1244.7665441317386</v>
      </c>
      <c r="GX89" s="22">
        <f t="shared" si="407"/>
        <v>1255.7476747384173</v>
      </c>
      <c r="GY89" s="22">
        <f t="shared" si="407"/>
        <v>1266.771234132214</v>
      </c>
      <c r="GZ89" s="22">
        <f t="shared" si="407"/>
        <v>1277.836680556931</v>
      </c>
      <c r="HA89" s="22">
        <f t="shared" si="407"/>
        <v>1288.9434627314595</v>
      </c>
      <c r="HB89" s="22">
        <f t="shared" si="407"/>
        <v>1300.0910200753694</v>
      </c>
      <c r="HC89" s="22">
        <f t="shared" si="407"/>
        <v>1311.2787827100133</v>
      </c>
      <c r="HD89" s="22">
        <f t="shared" si="407"/>
        <v>1322.5061716493851</v>
      </c>
      <c r="HE89" s="22">
        <f t="shared" si="407"/>
        <v>1333.7725997977934</v>
      </c>
      <c r="HF89" s="22">
        <f t="shared" si="407"/>
        <v>1345.077468236846</v>
      </c>
      <c r="HG89" s="22">
        <f t="shared" si="407"/>
        <v>1356.4201700397168</v>
      </c>
      <c r="HH89" s="22">
        <f t="shared" si="407"/>
        <v>1367.8000892702898</v>
      </c>
      <c r="HI89" s="22">
        <f t="shared" si="407"/>
        <v>1379.2166007585904</v>
      </c>
      <c r="HJ89" s="22">
        <f t="shared" si="407"/>
        <v>1390.6690703380871</v>
      </c>
      <c r="HK89" s="22">
        <f t="shared" si="407"/>
        <v>1402.1568547244622</v>
      </c>
      <c r="HL89" s="22">
        <f t="shared" si="407"/>
        <v>1413.6793015344297</v>
      </c>
      <c r="HM89" s="22">
        <f t="shared" si="407"/>
        <v>1425.235749459388</v>
      </c>
      <c r="HN89" s="22">
        <f t="shared" si="407"/>
        <v>1436.8255282527855</v>
      </c>
      <c r="HO89" s="22">
        <f t="shared" si="407"/>
        <v>1448.4479588532868</v>
      </c>
      <c r="HP89" s="22">
        <f t="shared" si="407"/>
        <v>1460.1023532918657</v>
      </c>
      <c r="HQ89" s="22">
        <f t="shared" si="407"/>
        <v>1471.7880151580659</v>
      </c>
      <c r="HR89" s="22">
        <f t="shared" si="407"/>
        <v>1483.5042391659656</v>
      </c>
      <c r="HS89" s="22">
        <f t="shared" si="407"/>
        <v>1495.2503107989128</v>
      </c>
      <c r="HT89" s="22">
        <f t="shared" si="407"/>
        <v>1507.0255071529955</v>
      </c>
      <c r="HU89" s="22">
        <f t="shared" si="407"/>
        <v>1518.829096726445</v>
      </c>
      <c r="HV89" s="22">
        <f t="shared" si="407"/>
        <v>1530.6603395525831</v>
      </c>
      <c r="HW89" s="22">
        <f t="shared" si="407"/>
        <v>1542.5184872770319</v>
      </c>
      <c r="HX89" s="22">
        <f t="shared" si="407"/>
        <v>1554.4027829363283</v>
      </c>
      <c r="HY89" s="22">
        <f t="shared" si="407"/>
        <v>1566.3124613072735</v>
      </c>
      <c r="HZ89" s="22">
        <f t="shared" si="407"/>
        <v>1578.2467489068979</v>
      </c>
      <c r="IA89" s="22">
        <f t="shared" si="407"/>
        <v>1590.2048640259818</v>
      </c>
      <c r="IB89" s="22">
        <f t="shared" si="407"/>
        <v>1602.1860167922794</v>
      </c>
      <c r="IC89" s="22">
        <f t="shared" si="407"/>
        <v>1614.1894090954304</v>
      </c>
      <c r="ID89" s="22">
        <f t="shared" si="407"/>
        <v>1626.2142348357729</v>
      </c>
      <c r="IE89" s="22">
        <f t="shared" si="407"/>
        <v>1638.2596799926093</v>
      </c>
      <c r="IF89" s="22">
        <f t="shared" si="407"/>
        <v>1650.3249225798947</v>
      </c>
      <c r="IG89" s="22">
        <f t="shared" si="407"/>
        <v>1662.4091327499275</v>
      </c>
      <c r="IH89" s="22">
        <f t="shared" si="407"/>
        <v>1674.5114726336383</v>
      </c>
      <c r="II89" s="22">
        <f t="shared" si="407"/>
        <v>1686.6310968716357</v>
      </c>
      <c r="IJ89" s="22">
        <f t="shared" si="407"/>
        <v>1698.7671525661849</v>
      </c>
      <c r="IK89" s="22">
        <f t="shared" si="407"/>
        <v>1710.9187793021572</v>
      </c>
      <c r="IL89" s="22">
        <f t="shared" si="407"/>
        <v>1723.0851092028472</v>
      </c>
      <c r="IM89" s="22">
        <f t="shared" si="407"/>
        <v>1735.265267134833</v>
      </c>
      <c r="IN89" s="22">
        <f t="shared" si="407"/>
        <v>1747.4583706409931</v>
      </c>
      <c r="IO89" s="22">
        <f t="shared" si="407"/>
        <v>1759.6635302738159</v>
      </c>
      <c r="IP89" s="22">
        <f t="shared" si="407"/>
        <v>1771.8798494959153</v>
      </c>
      <c r="IQ89" s="22">
        <f t="shared" si="407"/>
        <v>1784.106424505276</v>
      </c>
      <c r="IR89" s="22">
        <f t="shared" si="407"/>
        <v>1796.3423447419259</v>
      </c>
      <c r="IS89" s="22">
        <f t="shared" si="407"/>
        <v>1808.5866929111273</v>
      </c>
      <c r="IT89" s="22">
        <f t="shared" si="407"/>
        <v>1820.8385449567759</v>
      </c>
      <c r="IU89" s="22">
        <f t="shared" si="407"/>
        <v>1833.0969702917512</v>
      </c>
      <c r="IV89" s="22">
        <f t="shared" si="407"/>
        <v>1845.3610317071814</v>
      </c>
      <c r="IW89" s="22">
        <f t="shared" si="407"/>
        <v>1857.6297856717451</v>
      </c>
      <c r="IX89" s="22">
        <f t="shared" si="407"/>
        <v>1869.902282495329</v>
      </c>
      <c r="IY89" s="22">
        <f t="shared" si="407"/>
        <v>1882.177566272424</v>
      </c>
      <c r="IZ89" s="22">
        <f t="shared" ref="IZ89:KF89" si="408">IZ82*(IZ88^$B$77)*(IZ83^(1-$B$77))</f>
        <v>1894.4546749632134</v>
      </c>
      <c r="JA89" s="22">
        <f t="shared" si="408"/>
        <v>1906.7326407605801</v>
      </c>
      <c r="JB89" s="22">
        <f t="shared" si="408"/>
        <v>1919.0104899064661</v>
      </c>
      <c r="JC89" s="22">
        <f t="shared" si="408"/>
        <v>1931.2872430018606</v>
      </c>
      <c r="JD89" s="22">
        <f t="shared" si="408"/>
        <v>1943.5619148623155</v>
      </c>
      <c r="JE89" s="22">
        <f t="shared" si="408"/>
        <v>1955.8335148047588</v>
      </c>
      <c r="JF89" s="22">
        <f t="shared" si="408"/>
        <v>1968.1010467660815</v>
      </c>
      <c r="JG89" s="22">
        <f t="shared" si="408"/>
        <v>1980.3635093620207</v>
      </c>
      <c r="JH89" s="22">
        <f t="shared" si="408"/>
        <v>1992.6198963029947</v>
      </c>
      <c r="JI89" s="22">
        <f t="shared" si="408"/>
        <v>2004.8691960830754</v>
      </c>
      <c r="JJ89" s="22">
        <f t="shared" si="408"/>
        <v>2017.1103925105194</v>
      </c>
      <c r="JK89" s="22">
        <f t="shared" si="408"/>
        <v>2029.3424645929256</v>
      </c>
      <c r="JL89" s="22">
        <f t="shared" si="408"/>
        <v>2041.5643867334759</v>
      </c>
      <c r="JM89" s="22">
        <f t="shared" si="408"/>
        <v>2053.7751287280871</v>
      </c>
      <c r="JN89" s="22">
        <f t="shared" si="408"/>
        <v>2065.9736560358647</v>
      </c>
      <c r="JO89" s="22">
        <f t="shared" si="408"/>
        <v>2078.1589298783701</v>
      </c>
      <c r="JP89" s="22">
        <f t="shared" si="408"/>
        <v>2090.3299074077236</v>
      </c>
      <c r="JQ89" s="22">
        <f t="shared" si="408"/>
        <v>2102.4855417738413</v>
      </c>
      <c r="JR89" s="22">
        <f t="shared" si="408"/>
        <v>2114.6247824985844</v>
      </c>
      <c r="JS89" s="22">
        <f t="shared" si="408"/>
        <v>2126.7465750694942</v>
      </c>
      <c r="JT89" s="22">
        <f t="shared" si="408"/>
        <v>2138.849861710647</v>
      </c>
      <c r="JU89" s="22">
        <f t="shared" si="408"/>
        <v>2150.9335811697451</v>
      </c>
      <c r="JV89" s="22">
        <f t="shared" si="408"/>
        <v>2162.9966689992812</v>
      </c>
      <c r="JW89" s="22">
        <f t="shared" si="408"/>
        <v>2175.0380575939816</v>
      </c>
      <c r="JX89" s="22">
        <f t="shared" si="408"/>
        <v>2187.0566762721951</v>
      </c>
      <c r="JY89" s="22">
        <f t="shared" si="408"/>
        <v>2199.0514516030385</v>
      </c>
      <c r="JZ89" s="22">
        <f t="shared" si="408"/>
        <v>2211.0213076873056</v>
      </c>
      <c r="KA89" s="22">
        <f t="shared" si="408"/>
        <v>2222.965165816282</v>
      </c>
      <c r="KB89" s="22">
        <f t="shared" si="408"/>
        <v>2234.8819449900757</v>
      </c>
      <c r="KC89" s="22">
        <f t="shared" si="408"/>
        <v>2246.7705621341688</v>
      </c>
      <c r="KD89" s="22">
        <f t="shared" si="408"/>
        <v>2258.6299321060824</v>
      </c>
      <c r="KE89" s="22">
        <f t="shared" si="408"/>
        <v>2270.4589680590739</v>
      </c>
      <c r="KF89" s="22">
        <f t="shared" si="408"/>
        <v>2282.2565813070551</v>
      </c>
    </row>
    <row r="90" spans="1:292" x14ac:dyDescent="0.2">
      <c r="A90" t="s">
        <v>53</v>
      </c>
      <c r="B90" s="22">
        <f>(1-B84)*B89</f>
        <v>58.843091397547425</v>
      </c>
      <c r="C90" s="22">
        <f t="shared" ref="C90:BN90" si="409">(1-C84)*C89</f>
        <v>60.235877401905746</v>
      </c>
      <c r="D90" s="22">
        <f t="shared" si="409"/>
        <v>61.527150678619613</v>
      </c>
      <c r="E90" s="22">
        <f t="shared" si="409"/>
        <v>62.845094138004455</v>
      </c>
      <c r="F90" s="22">
        <f t="shared" si="409"/>
        <v>64.189998607838959</v>
      </c>
      <c r="G90" s="22">
        <f t="shared" si="409"/>
        <v>65.562144151318762</v>
      </c>
      <c r="H90" s="22">
        <f t="shared" si="409"/>
        <v>66.961799834734819</v>
      </c>
      <c r="I90" s="22">
        <f t="shared" si="409"/>
        <v>68.389223605524407</v>
      </c>
      <c r="J90" s="22">
        <f t="shared" si="409"/>
        <v>69.844662237216539</v>
      </c>
      <c r="K90" s="22">
        <f t="shared" si="409"/>
        <v>71.328351381440001</v>
      </c>
      <c r="L90" s="22">
        <f t="shared" si="409"/>
        <v>72.840515734612239</v>
      </c>
      <c r="M90" s="22">
        <f t="shared" si="409"/>
        <v>74.381369344310812</v>
      </c>
      <c r="N90" s="22">
        <f t="shared" si="409"/>
        <v>76.029245447412833</v>
      </c>
      <c r="O90" s="22">
        <f t="shared" si="409"/>
        <v>77.790572695404691</v>
      </c>
      <c r="P90" s="22">
        <f t="shared" si="409"/>
        <v>79.672354078476275</v>
      </c>
      <c r="Q90" s="22">
        <f t="shared" si="409"/>
        <v>81.682224234866666</v>
      </c>
      <c r="R90" s="22">
        <f t="shared" si="409"/>
        <v>83.828508915564385</v>
      </c>
      <c r="S90" s="22">
        <f t="shared" si="409"/>
        <v>86.120293371989121</v>
      </c>
      <c r="T90" s="22">
        <f t="shared" si="409"/>
        <v>88.567494150183123</v>
      </c>
      <c r="U90" s="22">
        <f t="shared" si="409"/>
        <v>91.180941086050538</v>
      </c>
      <c r="V90" s="22">
        <f t="shared" si="409"/>
        <v>93.972468635634442</v>
      </c>
      <c r="W90" s="22">
        <f t="shared" si="409"/>
        <v>96.955017733845253</v>
      </c>
      <c r="X90" s="22">
        <f t="shared" si="409"/>
        <v>99.843470950075272</v>
      </c>
      <c r="Y90" s="22">
        <f t="shared" si="409"/>
        <v>102.6201245010828</v>
      </c>
      <c r="Z90" s="22">
        <f t="shared" si="409"/>
        <v>105.26729023614816</v>
      </c>
      <c r="AA90" s="22">
        <f t="shared" si="409"/>
        <v>107.76748875750151</v>
      </c>
      <c r="AB90" s="22">
        <f t="shared" si="409"/>
        <v>110.10365769129292</v>
      </c>
      <c r="AC90" s="22">
        <f t="shared" si="409"/>
        <v>112.25936374577533</v>
      </c>
      <c r="AD90" s="22">
        <f t="shared" si="409"/>
        <v>114.21901497968915</v>
      </c>
      <c r="AE90" s="22">
        <f t="shared" si="409"/>
        <v>115.96806905681505</v>
      </c>
      <c r="AF90" s="22">
        <f t="shared" si="409"/>
        <v>117.4932334402948</v>
      </c>
      <c r="AG90" s="22">
        <f t="shared" si="409"/>
        <v>118.7826534613382</v>
      </c>
      <c r="AH90" s="22">
        <f t="shared" si="409"/>
        <v>120.20245389963679</v>
      </c>
      <c r="AI90" s="22">
        <f t="shared" si="409"/>
        <v>121.75724443076922</v>
      </c>
      <c r="AJ90" s="22">
        <f t="shared" si="409"/>
        <v>123.45209612858039</v>
      </c>
      <c r="AK90" s="22">
        <f t="shared" si="409"/>
        <v>125.29258738667616</v>
      </c>
      <c r="AL90" s="22">
        <f t="shared" si="409"/>
        <v>127.28483593192793</v>
      </c>
      <c r="AM90" s="22">
        <f t="shared" si="409"/>
        <v>129.43553422497317</v>
      </c>
      <c r="AN90" s="22">
        <f t="shared" si="409"/>
        <v>131.75198872911076</v>
      </c>
      <c r="AO90" s="22">
        <f t="shared" si="409"/>
        <v>134.24216312763565</v>
      </c>
      <c r="AP90" s="22">
        <f t="shared" si="409"/>
        <v>136.91472598910377</v>
      </c>
      <c r="AQ90" s="22">
        <f t="shared" si="409"/>
        <v>139.7791033809473</v>
      </c>
      <c r="AR90" s="22">
        <f t="shared" si="409"/>
        <v>142.56319885803839</v>
      </c>
      <c r="AS90" s="22">
        <f t="shared" si="409"/>
        <v>145.25882442568326</v>
      </c>
      <c r="AT90" s="22">
        <f t="shared" si="409"/>
        <v>147.85788902368122</v>
      </c>
      <c r="AU90" s="22">
        <f t="shared" si="409"/>
        <v>150.35243302631582</v>
      </c>
      <c r="AV90" s="22">
        <f t="shared" si="409"/>
        <v>152.73467077651569</v>
      </c>
      <c r="AW90" s="22">
        <f t="shared" si="409"/>
        <v>154.99703324540152</v>
      </c>
      <c r="AX90" s="22">
        <f t="shared" si="409"/>
        <v>157.13221040106146</v>
      </c>
      <c r="AY90" s="22">
        <f t="shared" si="409"/>
        <v>159.13319288605319</v>
      </c>
      <c r="AZ90" s="22">
        <f t="shared" si="409"/>
        <v>160.99331269899994</v>
      </c>
      <c r="BA90" s="22">
        <f t="shared" si="409"/>
        <v>162.70628266253217</v>
      </c>
      <c r="BB90" s="22">
        <f t="shared" si="409"/>
        <v>164.776745924995</v>
      </c>
      <c r="BC90" s="22">
        <f t="shared" si="409"/>
        <v>167.21847691854191</v>
      </c>
      <c r="BD90" s="22">
        <f t="shared" si="409"/>
        <v>170.04791003243972</v>
      </c>
      <c r="BE90" s="22">
        <f t="shared" si="409"/>
        <v>173.28435551468345</v>
      </c>
      <c r="BF90" s="22">
        <f t="shared" si="409"/>
        <v>176.95023164192304</v>
      </c>
      <c r="BG90" s="22">
        <f t="shared" si="409"/>
        <v>181.07133809828144</v>
      </c>
      <c r="BH90" s="22">
        <f t="shared" si="409"/>
        <v>185.67717576689765</v>
      </c>
      <c r="BI90" s="22">
        <f t="shared" si="409"/>
        <v>190.80131855685283</v>
      </c>
      <c r="BJ90" s="22">
        <f t="shared" si="409"/>
        <v>196.48184408926889</v>
      </c>
      <c r="BK90" s="22">
        <f t="shared" si="409"/>
        <v>202.76183127148363</v>
      </c>
      <c r="BL90" s="22">
        <f t="shared" si="409"/>
        <v>209.23388391681203</v>
      </c>
      <c r="BM90" s="22">
        <f t="shared" si="409"/>
        <v>215.90213256466163</v>
      </c>
      <c r="BN90" s="22">
        <f t="shared" si="409"/>
        <v>222.77072551478327</v>
      </c>
      <c r="BO90" s="22">
        <f t="shared" ref="BO90:DZ90" si="410">(1-BO84)*BO89</f>
        <v>229.84381763737107</v>
      </c>
      <c r="BP90" s="22">
        <f t="shared" si="410"/>
        <v>237.12556790951203</v>
      </c>
      <c r="BQ90" s="22">
        <f t="shared" si="410"/>
        <v>244.62013685936768</v>
      </c>
      <c r="BR90" s="22">
        <f t="shared" si="410"/>
        <v>252.33168448147646</v>
      </c>
      <c r="BS90" s="22">
        <f t="shared" si="410"/>
        <v>260.2643680181904</v>
      </c>
      <c r="BT90" s="22">
        <f t="shared" si="410"/>
        <v>268.42233991630593</v>
      </c>
      <c r="BU90" s="22">
        <f t="shared" si="410"/>
        <v>276.80974620990105</v>
      </c>
      <c r="BV90" s="22">
        <f t="shared" si="410"/>
        <v>284.88334551214854</v>
      </c>
      <c r="BW90" s="22">
        <f t="shared" si="410"/>
        <v>292.59793290121212</v>
      </c>
      <c r="BX90" s="22">
        <f t="shared" si="410"/>
        <v>299.90914593016743</v>
      </c>
      <c r="BY90" s="22">
        <f t="shared" si="410"/>
        <v>306.7738853596681</v>
      </c>
      <c r="BZ90" s="22">
        <f t="shared" si="410"/>
        <v>313.15074250205282</v>
      </c>
      <c r="CA90" s="22">
        <f t="shared" si="410"/>
        <v>319.00042048921546</v>
      </c>
      <c r="CB90" s="22">
        <f t="shared" si="410"/>
        <v>324.28614471137212</v>
      </c>
      <c r="CC90" s="22">
        <f t="shared" si="410"/>
        <v>328.97405550159618</v>
      </c>
      <c r="CD90" s="22">
        <f t="shared" si="410"/>
        <v>333.03357715791731</v>
      </c>
      <c r="CE90" s="22">
        <f t="shared" si="410"/>
        <v>336.43775813436224</v>
      </c>
      <c r="CF90" s="22">
        <f t="shared" si="410"/>
        <v>339.95421616169278</v>
      </c>
      <c r="CG90" s="22">
        <f t="shared" si="410"/>
        <v>343.58526303966164</v>
      </c>
      <c r="CH90" s="22">
        <f t="shared" si="410"/>
        <v>347.3333487586716</v>
      </c>
      <c r="CI90" s="22">
        <f t="shared" si="410"/>
        <v>351.20108479639606</v>
      </c>
      <c r="CJ90" s="22">
        <f t="shared" si="410"/>
        <v>355.19125072653338</v>
      </c>
      <c r="CK90" s="22">
        <f t="shared" si="410"/>
        <v>359.30680036108572</v>
      </c>
      <c r="CL90" s="22">
        <f t="shared" si="410"/>
        <v>363.55086946602557</v>
      </c>
      <c r="CM90" s="22">
        <f t="shared" si="410"/>
        <v>367.92678356080688</v>
      </c>
      <c r="CN90" s="22">
        <f t="shared" si="410"/>
        <v>372.43806621915354</v>
      </c>
      <c r="CO90" s="22">
        <f t="shared" si="410"/>
        <v>377.08844837526038</v>
      </c>
      <c r="CP90" s="22">
        <f t="shared" si="410"/>
        <v>381.78538193731288</v>
      </c>
      <c r="CQ90" s="22">
        <f t="shared" si="410"/>
        <v>386.52913803136255</v>
      </c>
      <c r="CR90" s="22">
        <f t="shared" si="410"/>
        <v>391.31998814020102</v>
      </c>
      <c r="CS90" s="22">
        <f t="shared" si="410"/>
        <v>396.15820295765729</v>
      </c>
      <c r="CT90" s="22">
        <f t="shared" si="410"/>
        <v>401.04405233678557</v>
      </c>
      <c r="CU90" s="22">
        <f t="shared" si="410"/>
        <v>405.97780521280487</v>
      </c>
      <c r="CV90" s="22">
        <f t="shared" si="410"/>
        <v>410.95972959958209</v>
      </c>
      <c r="CW90" s="22">
        <f t="shared" si="410"/>
        <v>415.99009250505935</v>
      </c>
      <c r="CX90" s="22">
        <f t="shared" si="410"/>
        <v>421.06915996920907</v>
      </c>
      <c r="CY90" s="22">
        <f t="shared" si="410"/>
        <v>426.1971969282398</v>
      </c>
      <c r="CZ90" s="22">
        <f t="shared" si="410"/>
        <v>431.37446726465726</v>
      </c>
      <c r="DA90" s="22">
        <f t="shared" si="410"/>
        <v>436.60123369825322</v>
      </c>
      <c r="DB90" s="22">
        <f t="shared" si="410"/>
        <v>441.87775781320119</v>
      </c>
      <c r="DC90" s="22">
        <f t="shared" si="410"/>
        <v>447.20429997343666</v>
      </c>
      <c r="DD90" s="22">
        <f t="shared" si="410"/>
        <v>452.58111929679706</v>
      </c>
      <c r="DE90" s="22">
        <f t="shared" si="410"/>
        <v>458.00847359979446</v>
      </c>
      <c r="DF90" s="22">
        <f t="shared" si="410"/>
        <v>463.48661940747854</v>
      </c>
      <c r="DG90" s="22">
        <f t="shared" si="410"/>
        <v>469.01581187029944</v>
      </c>
      <c r="DH90" s="22">
        <f t="shared" si="410"/>
        <v>474.5963047755335</v>
      </c>
      <c r="DI90" s="22">
        <f t="shared" si="410"/>
        <v>480.22835051078812</v>
      </c>
      <c r="DJ90" s="22">
        <f t="shared" si="410"/>
        <v>485.91219995104723</v>
      </c>
      <c r="DK90" s="22">
        <f t="shared" si="410"/>
        <v>491.64810249296033</v>
      </c>
      <c r="DL90" s="22">
        <f t="shared" si="410"/>
        <v>497.43630596688996</v>
      </c>
      <c r="DM90" s="22">
        <f t="shared" si="410"/>
        <v>503.27705666472838</v>
      </c>
      <c r="DN90" s="22">
        <f t="shared" si="410"/>
        <v>509.17059927397105</v>
      </c>
      <c r="DO90" s="22">
        <f t="shared" si="410"/>
        <v>515.11717686334282</v>
      </c>
      <c r="DP90" s="22">
        <f t="shared" si="410"/>
        <v>521.11703081381847</v>
      </c>
      <c r="DQ90" s="22">
        <f t="shared" si="410"/>
        <v>527.17040079670289</v>
      </c>
      <c r="DR90" s="22">
        <f t="shared" si="410"/>
        <v>533.27752474840327</v>
      </c>
      <c r="DS90" s="22">
        <f t="shared" si="410"/>
        <v>539.43863880403012</v>
      </c>
      <c r="DT90" s="22">
        <f t="shared" si="410"/>
        <v>545.65397730805421</v>
      </c>
      <c r="DU90" s="22">
        <f t="shared" si="410"/>
        <v>551.92377277855314</v>
      </c>
      <c r="DV90" s="22">
        <f t="shared" si="410"/>
        <v>558.24825583627353</v>
      </c>
      <c r="DW90" s="22">
        <f t="shared" si="410"/>
        <v>564.62765521762049</v>
      </c>
      <c r="DX90" s="22">
        <f t="shared" si="410"/>
        <v>571.06219769517929</v>
      </c>
      <c r="DY90" s="22">
        <f t="shared" si="410"/>
        <v>577.55210801714281</v>
      </c>
      <c r="DZ90" s="22">
        <f t="shared" si="410"/>
        <v>584.09760892327256</v>
      </c>
      <c r="EA90" s="22">
        <f t="shared" ref="EA90:GL90" si="411">(1-EA84)*EA89</f>
        <v>590.69892111324054</v>
      </c>
      <c r="EB90" s="22">
        <f t="shared" si="411"/>
        <v>597.35626325732017</v>
      </c>
      <c r="EC90" s="22">
        <f t="shared" si="411"/>
        <v>604.06985188629915</v>
      </c>
      <c r="ED90" s="22">
        <f t="shared" si="411"/>
        <v>610.83990132277017</v>
      </c>
      <c r="EE90" s="22">
        <f t="shared" si="411"/>
        <v>617.66662373907093</v>
      </c>
      <c r="EF90" s="22">
        <f t="shared" si="411"/>
        <v>624.55022906709667</v>
      </c>
      <c r="EG90" s="22">
        <f t="shared" si="411"/>
        <v>631.49092495427237</v>
      </c>
      <c r="EH90" s="22">
        <f t="shared" si="411"/>
        <v>638.48891679492556</v>
      </c>
      <c r="EI90" s="22">
        <f t="shared" si="411"/>
        <v>645.54440757799443</v>
      </c>
      <c r="EJ90" s="22">
        <f t="shared" si="411"/>
        <v>652.65759807022857</v>
      </c>
      <c r="EK90" s="22">
        <f t="shared" si="411"/>
        <v>659.82868662639396</v>
      </c>
      <c r="EL90" s="22">
        <f t="shared" si="411"/>
        <v>667.05786913256964</v>
      </c>
      <c r="EM90" s="22">
        <f t="shared" si="411"/>
        <v>674.34533897123026</v>
      </c>
      <c r="EN90" s="22">
        <f t="shared" si="411"/>
        <v>681.69128710194468</v>
      </c>
      <c r="EO90" s="22">
        <f t="shared" si="411"/>
        <v>689.09590199714808</v>
      </c>
      <c r="EP90" s="22">
        <f t="shared" si="411"/>
        <v>696.55936957918516</v>
      </c>
      <c r="EQ90" s="22">
        <f t="shared" si="411"/>
        <v>704.08187317663408</v>
      </c>
      <c r="ER90" s="22">
        <f t="shared" si="411"/>
        <v>711.66359344175657</v>
      </c>
      <c r="ES90" s="22">
        <f t="shared" si="411"/>
        <v>719.30470841091756</v>
      </c>
      <c r="ET90" s="22">
        <f t="shared" si="411"/>
        <v>727.00539340635601</v>
      </c>
      <c r="EU90" s="22">
        <f t="shared" si="411"/>
        <v>734.76582097512073</v>
      </c>
      <c r="EV90" s="22">
        <f t="shared" si="411"/>
        <v>742.58616104032683</v>
      </c>
      <c r="EW90" s="22">
        <f t="shared" si="411"/>
        <v>750.46658063471807</v>
      </c>
      <c r="EX90" s="22">
        <f t="shared" si="411"/>
        <v>758.40724397896395</v>
      </c>
      <c r="EY90" s="22">
        <f t="shared" si="411"/>
        <v>766.40831245136064</v>
      </c>
      <c r="EZ90" s="22">
        <f t="shared" si="411"/>
        <v>774.4699445188993</v>
      </c>
      <c r="FA90" s="22">
        <f t="shared" si="411"/>
        <v>782.59229570875345</v>
      </c>
      <c r="FB90" s="22">
        <f t="shared" si="411"/>
        <v>790.77551863641372</v>
      </c>
      <c r="FC90" s="22">
        <f t="shared" si="411"/>
        <v>799.01976289187678</v>
      </c>
      <c r="FD90" s="22">
        <f t="shared" si="411"/>
        <v>807.32517508880903</v>
      </c>
      <c r="FE90" s="22">
        <f t="shared" si="411"/>
        <v>815.69189876450821</v>
      </c>
      <c r="FF90" s="22">
        <f t="shared" si="411"/>
        <v>824.12007438251896</v>
      </c>
      <c r="FG90" s="22">
        <f t="shared" si="411"/>
        <v>832.60983930023565</v>
      </c>
      <c r="FH90" s="22">
        <f t="shared" si="411"/>
        <v>841.16132783796388</v>
      </c>
      <c r="FI90" s="22">
        <f t="shared" si="411"/>
        <v>849.77467098634406</v>
      </c>
      <c r="FJ90" s="22">
        <f t="shared" si="411"/>
        <v>858.44999655381446</v>
      </c>
      <c r="FK90" s="22">
        <f t="shared" si="411"/>
        <v>867.1874290787116</v>
      </c>
      <c r="FL90" s="22">
        <f t="shared" si="411"/>
        <v>875.98708988787337</v>
      </c>
      <c r="FM90" s="22">
        <f t="shared" si="411"/>
        <v>884.8490969705025</v>
      </c>
      <c r="FN90" s="22">
        <f t="shared" si="411"/>
        <v>893.77356498395568</v>
      </c>
      <c r="FO90" s="22">
        <f t="shared" si="411"/>
        <v>902.76060522418027</v>
      </c>
      <c r="FP90" s="22">
        <f t="shared" si="411"/>
        <v>911.81032555237709</v>
      </c>
      <c r="FQ90" s="22">
        <f t="shared" si="411"/>
        <v>920.92283038490052</v>
      </c>
      <c r="FR90" s="22">
        <f t="shared" si="411"/>
        <v>930.09822060453462</v>
      </c>
      <c r="FS90" s="22">
        <f t="shared" si="411"/>
        <v>939.33659364481366</v>
      </c>
      <c r="FT90" s="22">
        <f t="shared" si="411"/>
        <v>948.6380433278822</v>
      </c>
      <c r="FU90" s="22">
        <f t="shared" si="411"/>
        <v>958.00265992512277</v>
      </c>
      <c r="FV90" s="22">
        <f t="shared" si="411"/>
        <v>967.43053113306621</v>
      </c>
      <c r="FW90" s="22">
        <f t="shared" si="411"/>
        <v>976.92173953455244</v>
      </c>
      <c r="FX90" s="22">
        <f t="shared" si="411"/>
        <v>986.47636720228911</v>
      </c>
      <c r="FY90" s="22">
        <f t="shared" si="411"/>
        <v>996.09448855274377</v>
      </c>
      <c r="FZ90" s="22">
        <f t="shared" si="411"/>
        <v>1005.7761743841832</v>
      </c>
      <c r="GA90" s="22">
        <f t="shared" si="411"/>
        <v>1015.5214929738039</v>
      </c>
      <c r="GB90" s="22">
        <f t="shared" si="411"/>
        <v>1025.3305087474546</v>
      </c>
      <c r="GC90" s="22">
        <f t="shared" si="411"/>
        <v>1035.2032824773999</v>
      </c>
      <c r="GD90" s="22">
        <f t="shared" si="411"/>
        <v>1045.1398710158539</v>
      </c>
      <c r="GE90" s="22">
        <f t="shared" si="411"/>
        <v>1055.1403273735716</v>
      </c>
      <c r="GF90" s="22">
        <f t="shared" si="411"/>
        <v>1065.2047005819804</v>
      </c>
      <c r="GG90" s="22">
        <f t="shared" si="411"/>
        <v>1075.3330357933562</v>
      </c>
      <c r="GH90" s="22">
        <f t="shared" si="411"/>
        <v>1085.5253741637775</v>
      </c>
      <c r="GI90" s="22">
        <f t="shared" si="411"/>
        <v>1095.7817529528809</v>
      </c>
      <c r="GJ90" s="22">
        <f t="shared" si="411"/>
        <v>1106.1022053176714</v>
      </c>
      <c r="GK90" s="22">
        <f t="shared" si="411"/>
        <v>1116.486760331245</v>
      </c>
      <c r="GL90" s="22">
        <f t="shared" si="411"/>
        <v>1126.9199246263611</v>
      </c>
      <c r="GM90" s="22">
        <f t="shared" ref="GM90:IX90" si="412">(1-GM84)*GM89</f>
        <v>1137.401280410636</v>
      </c>
      <c r="GN90" s="22">
        <f t="shared" si="412"/>
        <v>1147.9304001056466</v>
      </c>
      <c r="GO90" s="22">
        <f t="shared" si="412"/>
        <v>1158.5068464757303</v>
      </c>
      <c r="GP90" s="22">
        <f t="shared" si="412"/>
        <v>1169.1301726334909</v>
      </c>
      <c r="GQ90" s="22">
        <f t="shared" si="412"/>
        <v>1179.7999221782015</v>
      </c>
      <c r="GR90" s="22">
        <f t="shared" si="412"/>
        <v>1190.5156289609008</v>
      </c>
      <c r="GS90" s="22">
        <f t="shared" si="412"/>
        <v>1201.2768174581786</v>
      </c>
      <c r="GT90" s="22">
        <f t="shared" si="412"/>
        <v>1212.0830025544067</v>
      </c>
      <c r="GU90" s="22">
        <f t="shared" si="412"/>
        <v>1222.9336896612936</v>
      </c>
      <c r="GV90" s="22">
        <f t="shared" si="412"/>
        <v>1233.8283747389646</v>
      </c>
      <c r="GW90" s="22">
        <f t="shared" si="412"/>
        <v>1244.7665441317386</v>
      </c>
      <c r="GX90" s="22">
        <f t="shared" si="412"/>
        <v>1255.7476747384173</v>
      </c>
      <c r="GY90" s="22">
        <f t="shared" si="412"/>
        <v>1266.771234132214</v>
      </c>
      <c r="GZ90" s="22">
        <f t="shared" si="412"/>
        <v>1277.836680556931</v>
      </c>
      <c r="HA90" s="22">
        <f t="shared" si="412"/>
        <v>1288.9434627314595</v>
      </c>
      <c r="HB90" s="22">
        <f t="shared" si="412"/>
        <v>1300.0910200753694</v>
      </c>
      <c r="HC90" s="22">
        <f t="shared" si="412"/>
        <v>1311.2787827100133</v>
      </c>
      <c r="HD90" s="22">
        <f t="shared" si="412"/>
        <v>1322.5061716493851</v>
      </c>
      <c r="HE90" s="22">
        <f t="shared" si="412"/>
        <v>1333.7725997977934</v>
      </c>
      <c r="HF90" s="22">
        <f t="shared" si="412"/>
        <v>1345.077468236846</v>
      </c>
      <c r="HG90" s="22">
        <f t="shared" si="412"/>
        <v>1356.4201700397168</v>
      </c>
      <c r="HH90" s="22">
        <f t="shared" si="412"/>
        <v>1367.8000892702898</v>
      </c>
      <c r="HI90" s="22">
        <f t="shared" si="412"/>
        <v>1379.2166007585904</v>
      </c>
      <c r="HJ90" s="22">
        <f t="shared" si="412"/>
        <v>1390.6690703380871</v>
      </c>
      <c r="HK90" s="22">
        <f t="shared" si="412"/>
        <v>1402.1568547244622</v>
      </c>
      <c r="HL90" s="22">
        <f t="shared" si="412"/>
        <v>1413.6793015344297</v>
      </c>
      <c r="HM90" s="22">
        <f t="shared" si="412"/>
        <v>1425.235749459388</v>
      </c>
      <c r="HN90" s="22">
        <f t="shared" si="412"/>
        <v>1436.8255282527855</v>
      </c>
      <c r="HO90" s="22">
        <f t="shared" si="412"/>
        <v>1448.4479588532868</v>
      </c>
      <c r="HP90" s="22">
        <f t="shared" si="412"/>
        <v>1460.1023532918657</v>
      </c>
      <c r="HQ90" s="22">
        <f t="shared" si="412"/>
        <v>1471.7880151580659</v>
      </c>
      <c r="HR90" s="22">
        <f t="shared" si="412"/>
        <v>1483.5042391659656</v>
      </c>
      <c r="HS90" s="22">
        <f t="shared" si="412"/>
        <v>1495.2503107989128</v>
      </c>
      <c r="HT90" s="22">
        <f t="shared" si="412"/>
        <v>1507.0255071529955</v>
      </c>
      <c r="HU90" s="22">
        <f t="shared" si="412"/>
        <v>1518.829096726445</v>
      </c>
      <c r="HV90" s="22">
        <f t="shared" si="412"/>
        <v>1530.6603395525831</v>
      </c>
      <c r="HW90" s="22">
        <f t="shared" si="412"/>
        <v>1542.5184872770319</v>
      </c>
      <c r="HX90" s="22">
        <f t="shared" si="412"/>
        <v>1554.4027829363283</v>
      </c>
      <c r="HY90" s="22">
        <f t="shared" si="412"/>
        <v>1566.3124613072735</v>
      </c>
      <c r="HZ90" s="22">
        <f t="shared" si="412"/>
        <v>1578.2467489068979</v>
      </c>
      <c r="IA90" s="22">
        <f t="shared" si="412"/>
        <v>1590.2048640259818</v>
      </c>
      <c r="IB90" s="22">
        <f t="shared" si="412"/>
        <v>1602.1860167922794</v>
      </c>
      <c r="IC90" s="22">
        <f t="shared" si="412"/>
        <v>1614.1894090954304</v>
      </c>
      <c r="ID90" s="22">
        <f t="shared" si="412"/>
        <v>1626.2142348357729</v>
      </c>
      <c r="IE90" s="22">
        <f t="shared" si="412"/>
        <v>1638.2596799926093</v>
      </c>
      <c r="IF90" s="22">
        <f t="shared" si="412"/>
        <v>1650.3249225798947</v>
      </c>
      <c r="IG90" s="22">
        <f t="shared" si="412"/>
        <v>1662.4091327499275</v>
      </c>
      <c r="IH90" s="22">
        <f t="shared" si="412"/>
        <v>1674.5114726336383</v>
      </c>
      <c r="II90" s="22">
        <f t="shared" si="412"/>
        <v>1686.6310968716357</v>
      </c>
      <c r="IJ90" s="22">
        <f t="shared" si="412"/>
        <v>1698.7671525661849</v>
      </c>
      <c r="IK90" s="22">
        <f t="shared" si="412"/>
        <v>1710.9187793021572</v>
      </c>
      <c r="IL90" s="22">
        <f t="shared" si="412"/>
        <v>1723.0851092028472</v>
      </c>
      <c r="IM90" s="22">
        <f t="shared" si="412"/>
        <v>1735.265267134833</v>
      </c>
      <c r="IN90" s="22">
        <f t="shared" si="412"/>
        <v>1747.4583706409931</v>
      </c>
      <c r="IO90" s="22">
        <f t="shared" si="412"/>
        <v>1759.6635302738159</v>
      </c>
      <c r="IP90" s="22">
        <f t="shared" si="412"/>
        <v>1771.8798494959153</v>
      </c>
      <c r="IQ90" s="22">
        <f t="shared" si="412"/>
        <v>1784.106424505276</v>
      </c>
      <c r="IR90" s="22">
        <f t="shared" si="412"/>
        <v>1796.3423447419259</v>
      </c>
      <c r="IS90" s="22">
        <f t="shared" si="412"/>
        <v>1808.5866929111273</v>
      </c>
      <c r="IT90" s="22">
        <f t="shared" si="412"/>
        <v>1820.8385449567759</v>
      </c>
      <c r="IU90" s="22">
        <f t="shared" si="412"/>
        <v>1833.0969702917512</v>
      </c>
      <c r="IV90" s="22">
        <f t="shared" si="412"/>
        <v>1845.3610317071814</v>
      </c>
      <c r="IW90" s="22">
        <f t="shared" si="412"/>
        <v>1857.6297856717451</v>
      </c>
      <c r="IX90" s="22">
        <f t="shared" si="412"/>
        <v>1869.902282495329</v>
      </c>
      <c r="IY90" s="22">
        <f t="shared" ref="IY90:KF90" si="413">(1-IY84)*IY89</f>
        <v>1882.177566272424</v>
      </c>
      <c r="IZ90" s="22">
        <f t="shared" si="413"/>
        <v>1894.4546749632134</v>
      </c>
      <c r="JA90" s="22">
        <f t="shared" si="413"/>
        <v>1906.7326407605801</v>
      </c>
      <c r="JB90" s="22">
        <f t="shared" si="413"/>
        <v>1919.0104899064661</v>
      </c>
      <c r="JC90" s="22">
        <f t="shared" si="413"/>
        <v>1931.2872430018606</v>
      </c>
      <c r="JD90" s="22">
        <f t="shared" si="413"/>
        <v>1943.5619148623155</v>
      </c>
      <c r="JE90" s="22">
        <f t="shared" si="413"/>
        <v>1955.8335148047588</v>
      </c>
      <c r="JF90" s="22">
        <f t="shared" si="413"/>
        <v>1968.1010467660815</v>
      </c>
      <c r="JG90" s="22">
        <f t="shared" si="413"/>
        <v>1980.3635093620207</v>
      </c>
      <c r="JH90" s="22">
        <f t="shared" si="413"/>
        <v>1992.6198963029947</v>
      </c>
      <c r="JI90" s="22">
        <f t="shared" si="413"/>
        <v>2004.8691960830754</v>
      </c>
      <c r="JJ90" s="22">
        <f t="shared" si="413"/>
        <v>2017.1103925105194</v>
      </c>
      <c r="JK90" s="22">
        <f t="shared" si="413"/>
        <v>2029.3424645929256</v>
      </c>
      <c r="JL90" s="22">
        <f t="shared" si="413"/>
        <v>2041.5643867334759</v>
      </c>
      <c r="JM90" s="22">
        <f t="shared" si="413"/>
        <v>2053.7751287280871</v>
      </c>
      <c r="JN90" s="22">
        <f t="shared" si="413"/>
        <v>2065.9736560358647</v>
      </c>
      <c r="JO90" s="22">
        <f t="shared" si="413"/>
        <v>2078.1589298783701</v>
      </c>
      <c r="JP90" s="22">
        <f t="shared" si="413"/>
        <v>2090.3299074077236</v>
      </c>
      <c r="JQ90" s="22">
        <f t="shared" si="413"/>
        <v>2102.4855417738413</v>
      </c>
      <c r="JR90" s="22">
        <f t="shared" si="413"/>
        <v>2114.6247824985844</v>
      </c>
      <c r="JS90" s="22">
        <f t="shared" si="413"/>
        <v>2126.7465750694942</v>
      </c>
      <c r="JT90" s="22">
        <f t="shared" si="413"/>
        <v>2138.849861710647</v>
      </c>
      <c r="JU90" s="22">
        <f t="shared" si="413"/>
        <v>2150.9335811697451</v>
      </c>
      <c r="JV90" s="22">
        <f t="shared" si="413"/>
        <v>2162.9966689992812</v>
      </c>
      <c r="JW90" s="22">
        <f t="shared" si="413"/>
        <v>2175.0380575939816</v>
      </c>
      <c r="JX90" s="22">
        <f t="shared" si="413"/>
        <v>2187.0566762721951</v>
      </c>
      <c r="JY90" s="22">
        <f t="shared" si="413"/>
        <v>2199.0514516030385</v>
      </c>
      <c r="JZ90" s="22">
        <f t="shared" si="413"/>
        <v>2211.0213076873056</v>
      </c>
      <c r="KA90" s="22">
        <f t="shared" si="413"/>
        <v>2222.965165816282</v>
      </c>
      <c r="KB90" s="22">
        <f t="shared" si="413"/>
        <v>2234.8819449900757</v>
      </c>
      <c r="KC90" s="22">
        <f t="shared" si="413"/>
        <v>2246.7705621341688</v>
      </c>
      <c r="KD90" s="22">
        <f t="shared" si="413"/>
        <v>2258.6299321060824</v>
      </c>
      <c r="KE90" s="22">
        <f t="shared" si="413"/>
        <v>2270.4589680590739</v>
      </c>
      <c r="KF90" s="22">
        <f t="shared" si="413"/>
        <v>2282.2565813070551</v>
      </c>
    </row>
    <row r="92" spans="1:292" x14ac:dyDescent="0.2">
      <c r="A92" t="s">
        <v>72</v>
      </c>
      <c r="B92" s="22">
        <f>(BAU!B90-'Q1'!B90)*1000</f>
        <v>131.84465954456925</v>
      </c>
      <c r="C92" s="22">
        <f>(BAU!C90-'Q1'!C90)*1000</f>
        <v>3.7806910645343805</v>
      </c>
      <c r="D92" s="22">
        <f>(BAU!D90-'Q1'!D90)*1000</f>
        <v>3.6021984440353094</v>
      </c>
      <c r="E92" s="22">
        <f>(BAU!E90-'Q1'!E90)*1000</f>
        <v>3.4262882700488717</v>
      </c>
      <c r="F92" s="22">
        <f>(BAU!F90-'Q1'!F90)*1000</f>
        <v>3.2538375950821319</v>
      </c>
      <c r="G92" s="22">
        <f>(BAU!G90-'Q1'!G90)*1000</f>
        <v>3.0855878470958942</v>
      </c>
      <c r="H92" s="22">
        <f>(BAU!H90-'Q1'!H90)*1000</f>
        <v>2.9221486074533232</v>
      </c>
      <c r="I92" s="22">
        <f>(BAU!I90-'Q1'!I90)*1000</f>
        <v>2.7640046901353799</v>
      </c>
      <c r="J92" s="22">
        <f>(BAU!J90-'Q1'!J90)*1000</f>
        <v>2.6115255661522951</v>
      </c>
      <c r="K92" s="22">
        <f>(BAU!K90-'Q1'!K90)*1000</f>
        <v>2.464976273770958</v>
      </c>
      <c r="L92" s="22">
        <f>(BAU!L90-'Q1'!L90)*1000</f>
        <v>2.3245290837365928</v>
      </c>
      <c r="M92" s="22">
        <f>(BAU!M90-'Q1'!M90)*1000</f>
        <v>2.1902753276634712</v>
      </c>
      <c r="N92" s="22">
        <f>(BAU!N90-'Q1'!N90)*1000</f>
        <v>2.0643583200836702</v>
      </c>
      <c r="O92" s="22">
        <f>(BAU!O90-'Q1'!O90)*1000</f>
        <v>1.9462465945139229</v>
      </c>
      <c r="P92" s="22">
        <f>(BAU!P90-'Q1'!P90)*1000</f>
        <v>1.8354425532152163</v>
      </c>
      <c r="Q92" s="22">
        <f>(BAU!Q90-'Q1'!Q90)*1000</f>
        <v>1.7314804952093255</v>
      </c>
      <c r="R92" s="22">
        <f>(BAU!R90-'Q1'!R90)*1000</f>
        <v>1.6339246303687105</v>
      </c>
      <c r="S92" s="22">
        <f>(BAU!S90-'Q1'!S90)*1000</f>
        <v>1.5423672452641313</v>
      </c>
      <c r="T92" s="22">
        <f>(BAU!T90-'Q1'!T90)*1000</f>
        <v>1.4564268876142705</v>
      </c>
      <c r="U92" s="22">
        <f>(BAU!U90-'Q1'!U90)*1000</f>
        <v>1.3757467031467741</v>
      </c>
      <c r="V92" s="22">
        <f>(BAU!V90-'Q1'!V90)*1000</f>
        <v>1.2999928691925788</v>
      </c>
      <c r="W92" s="22">
        <f>(BAU!W90-'Q1'!W90)*1000</f>
        <v>1.2288531227966359</v>
      </c>
      <c r="X92" s="22">
        <f>(BAU!X90-'Q1'!X90)*1000</f>
        <v>1.158562611649927</v>
      </c>
      <c r="Y92" s="22">
        <f>(BAU!Y90-'Q1'!Y90)*1000</f>
        <v>1.0896489810505727</v>
      </c>
      <c r="Z92" s="22" t="b">
        <f>B97=(BAU!Z90-'Q1'!Z90)*1000</f>
        <v>0</v>
      </c>
      <c r="AA92" s="45">
        <f>(BAU!AA90-'Q1'!AA90)*1000</f>
        <v>0.95756440902050599</v>
      </c>
      <c r="AB92" s="22">
        <f>(BAU!AB90-'Q1'!AB90)*1000</f>
        <v>0.89498090453332679</v>
      </c>
      <c r="AC92" s="22">
        <f>(BAU!AC90-'Q1'!AC90)*1000</f>
        <v>0.83497084011696643</v>
      </c>
      <c r="AD92" s="22">
        <f>(BAU!AD90-'Q1'!AD90)*1000</f>
        <v>0.77765765770720918</v>
      </c>
      <c r="AE92" s="22">
        <f>(BAU!AE90-'Q1'!AE90)*1000</f>
        <v>0.72311461624963158</v>
      </c>
      <c r="AF92" s="22">
        <f>(BAU!AF90-'Q1'!AF90)*1000</f>
        <v>0.67137336350242549</v>
      </c>
      <c r="AG92" s="22">
        <f>(BAU!AG90-'Q1'!AG90)*1000</f>
        <v>0.62243148394713899</v>
      </c>
      <c r="AH92" s="22">
        <f>(BAU!AH90-'Q1'!AH90)*1000</f>
        <v>0.57806905205382009</v>
      </c>
      <c r="AI92" s="22">
        <f>(BAU!AI90-'Q1'!AI90)*1000</f>
        <v>0.53771740830654835</v>
      </c>
      <c r="AJ92" s="22">
        <f>(BAU!AJ90-'Q1'!AJ90)*1000</f>
        <v>0.5008991730477419</v>
      </c>
      <c r="AK92" s="22">
        <f>(BAU!AK90-'Q1'!AK90)*1000</f>
        <v>0.46721040747854659</v>
      </c>
      <c r="AL92" s="22">
        <f>(BAU!AL90-'Q1'!AL90)*1000</f>
        <v>0.43630678155182068</v>
      </c>
      <c r="AM92" s="22">
        <f>(BAU!AM90-'Q1'!AM90)*1000</f>
        <v>0.40789278685338104</v>
      </c>
      <c r="AN92" s="22">
        <f>(BAU!AN90-'Q1'!AN90)*1000</f>
        <v>0.38171323515712174</v>
      </c>
      <c r="AO92" s="22">
        <f>(BAU!AO90-'Q1'!AO90)*1000</f>
        <v>0.35754649115915527</v>
      </c>
      <c r="AP92" s="22">
        <f>(BAU!AP90-'Q1'!AP90)*1000</f>
        <v>0.33519903786327632</v>
      </c>
      <c r="AQ92" s="22">
        <f>(BAU!AQ90-'Q1'!AQ90)*1000</f>
        <v>0.3145010765592815</v>
      </c>
      <c r="AR92" s="22">
        <f>(BAU!AR90-'Q1'!AR90)*1000</f>
        <v>0.29471926239921231</v>
      </c>
      <c r="AS92" s="22">
        <f>(BAU!AS90-'Q1'!AS90)*1000</f>
        <v>0.27586983080141181</v>
      </c>
      <c r="AT92" s="22">
        <f>(BAU!AT90-'Q1'!AT90)*1000</f>
        <v>0.2579566982774395</v>
      </c>
      <c r="AU92" s="22">
        <f>(BAU!AU90-'Q1'!AU90)*1000</f>
        <v>0.24097369777109634</v>
      </c>
      <c r="AV92" s="22">
        <f>(BAU!AV90-'Q1'!AV90)*1000</f>
        <v>0.2249065662169869</v>
      </c>
      <c r="AW92" s="22">
        <f>(BAU!AW90-'Q1'!AW90)*1000</f>
        <v>0.20973466732243651</v>
      </c>
      <c r="AX92" s="22">
        <f>(BAU!AX90-'Q1'!AX90)*1000</f>
        <v>0.19543246611419818</v>
      </c>
      <c r="AY92" s="22">
        <f>(BAU!AY90-'Q1'!AY90)*1000</f>
        <v>0.1819707735251086</v>
      </c>
      <c r="AZ92" s="22">
        <f>(BAU!AZ90-'Q1'!AZ90)*1000</f>
        <v>0.16931778782236506</v>
      </c>
      <c r="BA92" s="22">
        <f>(BAU!BA90-'Q1'!BA90)*1000</f>
        <v>0.15743995493266993</v>
      </c>
      <c r="BB92" s="22">
        <f>(BAU!BB90-'Q1'!BB90)*1000</f>
        <v>0.14675735783953314</v>
      </c>
      <c r="BC92" s="22">
        <f>(BAU!BC90-'Q1'!BC90)*1000</f>
        <v>0.13711019408901848</v>
      </c>
      <c r="BD92" s="22">
        <f>(BAU!BD90-'Q1'!BD90)*1000</f>
        <v>0.12836535884730438</v>
      </c>
      <c r="BE92" s="22">
        <f>(BAU!BE90-'Q1'!BE90)*1000</f>
        <v>0.12041114356975413</v>
      </c>
      <c r="BF92" s="22">
        <f>(BAU!BF90-'Q1'!BF90)*1000</f>
        <v>0.11315314009152644</v>
      </c>
      <c r="BG92" s="22">
        <f>(BAU!BG90-'Q1'!BG90)*1000</f>
        <v>0.10651105392867066</v>
      </c>
      <c r="BH92" s="22">
        <f>(BAU!BH90-'Q1'!BH90)*1000</f>
        <v>0.10041619731282481</v>
      </c>
      <c r="BI92" s="22">
        <f>(BAU!BI90-'Q1'!BI90)*1000</f>
        <v>9.4809498079939658E-2</v>
      </c>
      <c r="BJ92" s="22">
        <f>(BAU!BJ90-'Q1'!BJ90)*1000</f>
        <v>8.9639903563920598E-2</v>
      </c>
      <c r="BK92" s="22">
        <f>(BAU!BK90-'Q1'!BK90)*1000</f>
        <v>8.4863090251019457E-2</v>
      </c>
      <c r="BL92" s="22">
        <f>(BAU!BL90-'Q1'!BL90)*1000</f>
        <v>8.0265464958984012E-2</v>
      </c>
      <c r="BM92" s="22">
        <f>(BAU!BM90-'Q1'!BM90)*1000</f>
        <v>7.5852987947655492E-2</v>
      </c>
      <c r="BN92" s="22">
        <f>(BAU!BN90-'Q1'!BN90)*1000</f>
        <v>7.1628942322377043E-2</v>
      </c>
      <c r="BO92" s="22">
        <f>(BAU!BO90-'Q1'!BO90)*1000</f>
        <v>6.7594344841381826E-2</v>
      </c>
      <c r="BP92" s="22">
        <f>(BAU!BP90-'Q1'!BP90)*1000</f>
        <v>6.3748328045676317E-2</v>
      </c>
      <c r="BQ92" s="22">
        <f>(BAU!BQ90-'Q1'!BQ90)*1000</f>
        <v>6.0088485525966462E-2</v>
      </c>
      <c r="BR92" s="22">
        <f>(BAU!BR90-'Q1'!BR90)*1000</f>
        <v>5.6611177512877475E-2</v>
      </c>
      <c r="BS92" s="22">
        <f>(BAU!BS90-'Q1'!BS90)*1000</f>
        <v>5.3311798239974451E-2</v>
      </c>
      <c r="BT92" s="22">
        <f>(BAU!BT90-'Q1'!BT90)*1000</f>
        <v>5.0185005591174559E-2</v>
      </c>
      <c r="BU92" s="22">
        <f>(BAU!BU90-'Q1'!BU90)*1000</f>
        <v>4.7224915931565192E-2</v>
      </c>
      <c r="BV92" s="22">
        <f>(BAU!BV90-'Q1'!BV90)*1000</f>
        <v>4.4340073145576753E-2</v>
      </c>
      <c r="BW92" s="22">
        <f>(BAU!BW90-'Q1'!BW90)*1000</f>
        <v>4.1546141574144713E-2</v>
      </c>
      <c r="BX92" s="22">
        <f>(BAU!BX90-'Q1'!BX90)*1000</f>
        <v>3.8854836475366028E-2</v>
      </c>
      <c r="BY92" s="22">
        <f>(BAU!BY90-'Q1'!BY90)*1000</f>
        <v>3.6274498995680915E-2</v>
      </c>
      <c r="BZ92" s="22">
        <f>(BAU!BZ90-'Q1'!BZ90)*1000</f>
        <v>3.3810634988640231E-2</v>
      </c>
      <c r="CA92" s="22">
        <f>(BAU!CA90-'Q1'!CA90)*1000</f>
        <v>3.1466402276691952E-2</v>
      </c>
      <c r="CB92" s="22">
        <f>(BAU!CB90-'Q1'!CB90)*1000</f>
        <v>2.9243043229598698E-2</v>
      </c>
      <c r="CC92" s="22">
        <f>(BAU!CC90-'Q1'!CC90)*1000</f>
        <v>2.7140257486735209E-2</v>
      </c>
      <c r="CD92" s="22">
        <f>(BAU!CD90-'Q1'!CD90)*1000</f>
        <v>2.5156521644476015E-2</v>
      </c>
      <c r="CE92" s="22">
        <f>(BAU!CE90-'Q1'!CE90)*1000</f>
        <v>2.3289357443445624E-2</v>
      </c>
      <c r="CF92" s="22">
        <f>(BAU!CF90-'Q1'!CF90)*1000</f>
        <v>2.1585760293874046E-2</v>
      </c>
      <c r="CG92" s="22">
        <f>(BAU!CG90-'Q1'!CG90)*1000</f>
        <v>2.0027209984618821E-2</v>
      </c>
      <c r="CH92" s="22">
        <f>(BAU!CH90-'Q1'!CH90)*1000</f>
        <v>1.8597971461531415E-2</v>
      </c>
      <c r="CI92" s="22">
        <f>(BAU!CI90-'Q1'!CI90)*1000</f>
        <v>1.7284568968989333E-2</v>
      </c>
      <c r="CJ92" s="22">
        <f>(BAU!CJ90-'Q1'!CJ90)*1000</f>
        <v>1.6075376606750069E-2</v>
      </c>
      <c r="CK92" s="22">
        <f>(BAU!CK90-'Q1'!CK90)*1000</f>
        <v>1.4960296425670094E-2</v>
      </c>
      <c r="CL92" s="22">
        <f>(BAU!CL90-'Q1'!CL90)*1000</f>
        <v>1.3930502802850242E-2</v>
      </c>
      <c r="CM92" s="22">
        <f>(BAU!CM90-'Q1'!CM90)*1000</f>
        <v>1.2978237919014646E-2</v>
      </c>
      <c r="CN92" s="22">
        <f>(BAU!CN90-'Q1'!CN90)*1000</f>
        <v>1.2096646457848692E-2</v>
      </c>
      <c r="CO92" s="22">
        <f>(BAU!CO90-'Q1'!CO90)*1000</f>
        <v>1.1279641114469996E-2</v>
      </c>
      <c r="CP92" s="22">
        <f>(BAU!CP90-'Q1'!CP90)*1000</f>
        <v>1.0519133468278596E-2</v>
      </c>
      <c r="CQ92" s="22">
        <f>(BAU!CQ90-'Q1'!CQ90)*1000</f>
        <v>9.810977815050137E-3</v>
      </c>
      <c r="CR92" s="22">
        <f>(BAU!CR90-'Q1'!CR90)*1000</f>
        <v>9.1513742290771916E-3</v>
      </c>
      <c r="CS92" s="22">
        <f>(BAU!CS90-'Q1'!CS90)*1000</f>
        <v>8.5368326381285442E-3</v>
      </c>
      <c r="CT92" s="22">
        <f>(BAU!CT90-'Q1'!CT90)*1000</f>
        <v>7.9641420711595856E-3</v>
      </c>
      <c r="CU92" s="22">
        <f>(BAU!CU90-'Q1'!CU90)*1000</f>
        <v>7.430343714531773E-3</v>
      </c>
      <c r="CV92" s="22">
        <f>(BAU!CV90-'Q1'!CV90)*1000</f>
        <v>6.9327069809332897E-3</v>
      </c>
      <c r="CW92" s="22">
        <f>(BAU!CW90-'Q1'!CW90)*1000</f>
        <v>6.4687085910009046E-3</v>
      </c>
      <c r="CX92" s="22">
        <f>(BAU!CX90-'Q1'!CX90)*1000</f>
        <v>6.0360146107996115E-3</v>
      </c>
      <c r="CY92" s="22">
        <f>(BAU!CY90-'Q1'!CY90)*1000</f>
        <v>5.6324640240745794E-3</v>
      </c>
      <c r="CZ92" s="22">
        <f>(BAU!CZ90-'Q1'!CZ90)*1000</f>
        <v>5.2560531571543834E-3</v>
      </c>
      <c r="DA92" s="22">
        <f>(BAU!DA90-'Q1'!DA90)*1000</f>
        <v>4.9049236281462072E-3</v>
      </c>
      <c r="DB92" s="22">
        <f>(BAU!DB90-'Q1'!DB90)*1000</f>
        <v>4.5773510919389082E-3</v>
      </c>
      <c r="DC92" s="22">
        <f>(BAU!DC90-'Q1'!DC90)*1000</f>
        <v>4.2717325072771928E-3</v>
      </c>
      <c r="DD92" s="22">
        <f>(BAU!DD90-'Q1'!DD90)*1000</f>
        <v>3.9865792018645152E-3</v>
      </c>
      <c r="DE92" s="22">
        <f>(BAU!DE90-'Q1'!DE90)*1000</f>
        <v>3.7205060152700753E-3</v>
      </c>
      <c r="DF92" s="22">
        <f>(BAU!DF90-'Q1'!DF90)*1000</f>
        <v>3.4722243071882986E-3</v>
      </c>
      <c r="DG92" s="22">
        <f>(BAU!DG90-'Q1'!DG90)*1000</f>
        <v>3.2405354204456671E-3</v>
      </c>
      <c r="DH92" s="22">
        <f>(BAU!DH90-'Q1'!DH90)*1000</f>
        <v>3.0243224955484038E-3</v>
      </c>
      <c r="DI92" s="22">
        <f>(BAU!DI90-'Q1'!DI90)*1000</f>
        <v>2.8225460368958011E-3</v>
      </c>
      <c r="DJ92" s="22">
        <f>(BAU!DJ90-'Q1'!DJ90)*1000</f>
        <v>2.6342373757870519E-3</v>
      </c>
      <c r="DK92" s="22">
        <f>(BAU!DK90-'Q1'!DK90)*1000</f>
        <v>2.4584932134530391E-3</v>
      </c>
      <c r="DL92" s="22">
        <f>(BAU!DL90-'Q1'!DL90)*1000</f>
        <v>2.2944729494156491E-3</v>
      </c>
      <c r="DM92" s="22">
        <f>(BAU!DM90-'Q1'!DM90)*1000</f>
        <v>2.1413920876511838E-3</v>
      </c>
      <c r="DN92" s="22">
        <f>(BAU!DN90-'Q1'!DN90)*1000</f>
        <v>1.9985192807325802E-3</v>
      </c>
      <c r="DO92" s="22">
        <f>(BAU!DO90-'Q1'!DO90)*1000</f>
        <v>1.8651725213203463E-3</v>
      </c>
      <c r="DP92" s="22">
        <f>(BAU!DP90-'Q1'!DP90)*1000</f>
        <v>1.7407157884008484E-3</v>
      </c>
      <c r="DQ92" s="22">
        <f>(BAU!DQ90-'Q1'!DQ90)*1000</f>
        <v>1.6245553524640854E-3</v>
      </c>
      <c r="DR92" s="22">
        <f>(BAU!DR90-'Q1'!DR90)*1000</f>
        <v>1.5161383544182172E-3</v>
      </c>
      <c r="DS92" s="22">
        <f>(BAU!DS90-'Q1'!DS90)*1000</f>
        <v>1.414948883393663E-3</v>
      </c>
      <c r="DT92" s="22">
        <f>(BAU!DT90-'Q1'!DT90)*1000</f>
        <v>1.3205035429564305E-3</v>
      </c>
      <c r="DU92" s="22">
        <f>(BAU!DU90-'Q1'!DU90)*1000</f>
        <v>1.2323542932790588E-3</v>
      </c>
      <c r="DV92" s="22">
        <f>(BAU!DV90-'Q1'!DV90)*1000</f>
        <v>1.1500810614961665E-3</v>
      </c>
      <c r="DW92" s="22">
        <f>(BAU!DW90-'Q1'!DW90)*1000</f>
        <v>1.0732924238254782E-3</v>
      </c>
      <c r="DX92" s="22">
        <f>(BAU!DX90-'Q1'!DX90)*1000</f>
        <v>1.0016225360232056E-3</v>
      </c>
      <c r="DY92" s="22">
        <f>(BAU!DY90-'Q1'!DY90)*1000</f>
        <v>9.3473147444456117E-4</v>
      </c>
      <c r="DZ92" s="22">
        <f>(BAU!DZ90-'Q1'!DZ90)*1000</f>
        <v>8.7229977907554712E-4</v>
      </c>
      <c r="EA92" s="22">
        <f>(BAU!EA90-'Q1'!EA90)*1000</f>
        <v>8.1403106833022321E-4</v>
      </c>
      <c r="EB92" s="22">
        <f>(BAU!EB90-'Q1'!EB90)*1000</f>
        <v>7.5964828738506185E-4</v>
      </c>
      <c r="EC92" s="22">
        <f>(BAU!EC90-'Q1'!EC90)*1000</f>
        <v>7.0889234393689549E-4</v>
      </c>
      <c r="ED92" s="22">
        <f>(BAU!ED90-'Q1'!ED90)*1000</f>
        <v>6.6152153976872796E-4</v>
      </c>
      <c r="EE92" s="22">
        <f>(BAU!EE90-'Q1'!EE90)*1000</f>
        <v>6.1731066125503276E-4</v>
      </c>
      <c r="EF92" s="22">
        <f>(BAU!EF90-'Q1'!EF90)*1000</f>
        <v>5.7604904668551171E-4</v>
      </c>
      <c r="EG92" s="22">
        <f>(BAU!EG90-'Q1'!EG90)*1000</f>
        <v>5.3754047257825732E-4</v>
      </c>
      <c r="EH92" s="22">
        <f>(BAU!EH90-'Q1'!EH90)*1000</f>
        <v>5.016014483771869E-4</v>
      </c>
      <c r="EI92" s="22">
        <f>(BAU!EI90-'Q1'!EI90)*1000</f>
        <v>4.6806110276520485E-4</v>
      </c>
      <c r="EJ92" s="22">
        <f>(BAU!EJ90-'Q1'!EJ90)*1000</f>
        <v>4.3675856886693509E-4</v>
      </c>
      <c r="EK92" s="22">
        <f>(BAU!EK90-'Q1'!EK90)*1000</f>
        <v>4.0754628116701497E-4</v>
      </c>
      <c r="EL92" s="22">
        <f>(BAU!EL90-'Q1'!EL90)*1000</f>
        <v>3.8028383642085828E-4</v>
      </c>
      <c r="EM92" s="22">
        <f>(BAU!EM90-'Q1'!EM90)*1000</f>
        <v>3.5484151794662466E-4</v>
      </c>
      <c r="EN92" s="22">
        <f>(BAU!EN90-'Q1'!EN90)*1000</f>
        <v>3.3109847663581604E-4</v>
      </c>
      <c r="EO92" s="22">
        <f>(BAU!EO90-'Q1'!EO90)*1000</f>
        <v>3.0894068459019763E-4</v>
      </c>
      <c r="EP92" s="22">
        <f>(BAU!EP90-'Q1'!EP90)*1000</f>
        <v>2.8826309517171467E-4</v>
      </c>
      <c r="EQ92" s="22">
        <f>(BAU!EQ90-'Q1'!EQ90)*1000</f>
        <v>2.6896657345787389E-4</v>
      </c>
      <c r="ER92" s="22">
        <f>(BAU!ER90-'Q1'!ER90)*1000</f>
        <v>2.5096005629166029E-4</v>
      </c>
      <c r="ES92" s="22">
        <f>(BAU!ES90-'Q1'!ES90)*1000</f>
        <v>2.3415634586854139E-4</v>
      </c>
      <c r="ET92" s="22">
        <f>(BAU!ET90-'Q1'!ET90)*1000</f>
        <v>2.1847540665476117E-4</v>
      </c>
      <c r="EU92" s="22">
        <f>(BAU!EU90-'Q1'!EU90)*1000</f>
        <v>2.038428874584497E-4</v>
      </c>
      <c r="EV92" s="22">
        <f>(BAU!EV90-'Q1'!EV90)*1000</f>
        <v>1.9018841612705728E-4</v>
      </c>
      <c r="EW92" s="22">
        <f>(BAU!EW90-'Q1'!EW90)*1000</f>
        <v>1.7744685010256944E-4</v>
      </c>
      <c r="EX92" s="22">
        <f>(BAU!EX90-'Q1'!EX90)*1000</f>
        <v>1.6555691217945423E-4</v>
      </c>
      <c r="EY92" s="22">
        <f>(BAU!EY90-'Q1'!EY90)*1000</f>
        <v>1.5446278212039033E-4</v>
      </c>
      <c r="EZ92" s="22">
        <f>(BAU!EZ90-'Q1'!EZ90)*1000</f>
        <v>1.4411034499062225E-4</v>
      </c>
      <c r="FA92" s="22">
        <f>(BAU!FA90-'Q1'!FA90)*1000</f>
        <v>1.3445037438941654E-4</v>
      </c>
      <c r="FB92" s="22">
        <f>(BAU!FB90-'Q1'!FB90)*1000</f>
        <v>1.2543648608698277E-4</v>
      </c>
      <c r="FC92" s="22">
        <f>(BAU!FC90-'Q1'!FC90)*1000</f>
        <v>1.1702582014549989E-4</v>
      </c>
      <c r="FD92" s="22">
        <f>(BAU!FD90-'Q1'!FD90)*1000</f>
        <v>1.0917847248492762E-4</v>
      </c>
      <c r="FE92" s="22">
        <f>(BAU!FE90-'Q1'!FE90)*1000</f>
        <v>1.0185578958044061E-4</v>
      </c>
      <c r="FF92" s="22">
        <f>(BAU!FF90-'Q1'!FF90)*1000</f>
        <v>9.5023892754397821E-5</v>
      </c>
      <c r="FG92" s="22">
        <f>(BAU!FG90-'Q1'!FG90)*1000</f>
        <v>8.8649244389671367E-5</v>
      </c>
      <c r="FH92" s="22">
        <f>(BAU!FH90-'Q1'!FH90)*1000</f>
        <v>8.2700807979563251E-5</v>
      </c>
      <c r="FI92" s="22">
        <f>(BAU!FI90-'Q1'!FI90)*1000</f>
        <v>7.7151184996182565E-5</v>
      </c>
      <c r="FJ92" s="22">
        <f>(BAU!FJ90-'Q1'!FJ90)*1000</f>
        <v>7.1973886406340171E-5</v>
      </c>
      <c r="FK92" s="22">
        <f>(BAU!FK90-'Q1'!FK90)*1000</f>
        <v>6.7142536863684654E-5</v>
      </c>
      <c r="FL92" s="22">
        <f>(BAU!FL90-'Q1'!FL90)*1000</f>
        <v>6.2634740061184857E-5</v>
      </c>
      <c r="FM92" s="22">
        <f>(BAU!FM90-'Q1'!FM90)*1000</f>
        <v>5.8429577620700002E-5</v>
      </c>
      <c r="FN92" s="22">
        <f>(BAU!FN90-'Q1'!FN90)*1000</f>
        <v>5.4506017477251589E-5</v>
      </c>
      <c r="FO92" s="22">
        <f>(BAU!FO90-'Q1'!FO90)*1000</f>
        <v>5.0845301302615553E-5</v>
      </c>
      <c r="FP92" s="22">
        <f>(BAU!FP90-'Q1'!FP90)*1000</f>
        <v>4.7430489757971372E-5</v>
      </c>
      <c r="FQ92" s="22">
        <f>(BAU!FQ90-'Q1'!FQ90)*1000</f>
        <v>4.4243847696634475E-5</v>
      </c>
      <c r="FR92" s="22">
        <f>(BAU!FR90-'Q1'!FR90)*1000</f>
        <v>4.1271277950727381E-5</v>
      </c>
      <c r="FS92" s="22">
        <f>(BAU!FS90-'Q1'!FS90)*1000</f>
        <v>3.8497773857670836E-5</v>
      </c>
      <c r="FT92" s="22">
        <f>(BAU!FT90-'Q1'!FT90)*1000</f>
        <v>3.5910375117964577E-5</v>
      </c>
      <c r="FU92" s="22">
        <f>(BAU!FU90-'Q1'!FU90)*1000</f>
        <v>3.349691723997239E-5</v>
      </c>
      <c r="FV92" s="22">
        <f>(BAU!FV90-'Q1'!FV90)*1000</f>
        <v>3.1245349418895785E-5</v>
      </c>
      <c r="FW92" s="22">
        <f>(BAU!FW90-'Q1'!FW90)*1000</f>
        <v>2.9144644031475764E-5</v>
      </c>
      <c r="FX92" s="22">
        <f>(BAU!FX90-'Q1'!FX90)*1000</f>
        <v>2.7184796635992825E-5</v>
      </c>
      <c r="FY92" s="22">
        <f>(BAU!FY90-'Q1'!FY90)*1000</f>
        <v>2.5356712285429239E-5</v>
      </c>
      <c r="FZ92" s="22">
        <f>(BAU!FZ90-'Q1'!FZ90)*1000</f>
        <v>2.3651182345929556E-5</v>
      </c>
      <c r="GA92" s="22">
        <f>(BAU!GA90-'Q1'!GA90)*1000</f>
        <v>2.2059793991502374E-5</v>
      </c>
      <c r="GB92" s="22">
        <f>(BAU!GB90-'Q1'!GB90)*1000</f>
        <v>2.0575726011884399E-5</v>
      </c>
      <c r="GC92" s="22">
        <f>(BAU!GC90-'Q1'!GC90)*1000</f>
        <v>1.9191929823136888E-5</v>
      </c>
      <c r="GD92" s="22">
        <f>(BAU!GD90-'Q1'!GD90)*1000</f>
        <v>1.7899992599268444E-5</v>
      </c>
      <c r="GE92" s="22">
        <f>(BAU!GE90-'Q1'!GE90)*1000</f>
        <v>1.6695139493094757E-5</v>
      </c>
      <c r="GF92" s="22">
        <f>(BAU!GF90-'Q1'!GF90)*1000</f>
        <v>1.5571231415378861E-5</v>
      </c>
      <c r="GG92" s="22">
        <f>(BAU!GG90-'Q1'!GG90)*1000</f>
        <v>1.4523038771585561E-5</v>
      </c>
      <c r="GH92" s="22">
        <f>(BAU!GH90-'Q1'!GH90)*1000</f>
        <v>1.3545331967179663E-5</v>
      </c>
      <c r="GI92" s="22">
        <f>(BAU!GI90-'Q1'!GI90)*1000</f>
        <v>1.263333615497686E-5</v>
      </c>
      <c r="GJ92" s="22">
        <f>(BAU!GJ90-'Q1'!GJ90)*1000</f>
        <v>1.1782049114117399E-5</v>
      </c>
      <c r="GK92" s="22">
        <f>(BAU!GK90-'Q1'!GK90)*1000</f>
        <v>1.0988287613145076E-5</v>
      </c>
      <c r="GL92" s="22">
        <f>(BAU!GL90-'Q1'!GL90)*1000</f>
        <v>1.0248186299577355E-5</v>
      </c>
      <c r="GM92" s="22">
        <f>(BAU!GM90-'Q1'!GM90)*1000</f>
        <v>9.5576524472562596E-6</v>
      </c>
      <c r="GN92" s="22">
        <f>(BAU!GN90-'Q1'!GN90)*1000</f>
        <v>8.9137301984010264E-6</v>
      </c>
      <c r="GO92" s="22">
        <f>(BAU!GO90-'Q1'!GO90)*1000</f>
        <v>8.3125542005291209E-6</v>
      </c>
      <c r="GP92" s="22">
        <f>(BAU!GP90-'Q1'!GP90)*1000</f>
        <v>7.7516233432106674E-6</v>
      </c>
      <c r="GQ92" s="22">
        <f>(BAU!GQ90-'Q1'!GQ90)*1000</f>
        <v>7.2279817686649039E-6</v>
      </c>
      <c r="GR92" s="22">
        <f>(BAU!GR90-'Q1'!GR90)*1000</f>
        <v>6.7409473558655009E-6</v>
      </c>
      <c r="GS92" s="22">
        <f>(BAU!GS90-'Q1'!GS90)*1000</f>
        <v>6.2855178839527071E-6</v>
      </c>
      <c r="GT92" s="22">
        <f>(BAU!GT90-'Q1'!GT90)*1000</f>
        <v>5.8605564845493063E-6</v>
      </c>
      <c r="GU92" s="22">
        <f>(BAU!GU90-'Q1'!GU90)*1000</f>
        <v>5.4649262892780825E-6</v>
      </c>
      <c r="GV92" s="22">
        <f>(BAU!GV90-'Q1'!GV90)*1000</f>
        <v>5.0956714403582737E-6</v>
      </c>
      <c r="GW92" s="22">
        <f>(BAU!GW90-'Q1'!GW90)*1000</f>
        <v>4.7516550694126636E-6</v>
      </c>
      <c r="GX92" s="22">
        <f>(BAU!GX90-'Q1'!GX90)*1000</f>
        <v>4.4303760660113767E-6</v>
      </c>
      <c r="GY92" s="22">
        <f>(BAU!GY90-'Q1'!GY90)*1000</f>
        <v>4.1309249354526401E-6</v>
      </c>
      <c r="GZ92" s="22">
        <f>(BAU!GZ90-'Q1'!GZ90)*1000</f>
        <v>3.8510279409820214E-6</v>
      </c>
      <c r="HA92" s="22">
        <f>(BAU!HA90-'Q1'!HA90)*1000</f>
        <v>3.5918219509767368E-6</v>
      </c>
      <c r="HB92" s="22">
        <f>(BAU!HB90-'Q1'!HB90)*1000</f>
        <v>3.3487594919279218E-6</v>
      </c>
      <c r="HC92" s="22">
        <f>(BAU!HC90-'Q1'!HC90)*1000</f>
        <v>3.1216131901601329E-6</v>
      </c>
      <c r="HD92" s="22">
        <f>(BAU!HD90-'Q1'!HD90)*1000</f>
        <v>2.9099282983224839E-6</v>
      </c>
      <c r="HE92" s="22">
        <f>(BAU!HE90-'Q1'!HE90)*1000</f>
        <v>2.7137048164149746E-6</v>
      </c>
      <c r="HF92" s="22">
        <f>(BAU!HF90-'Q1'!HF90)*1000</f>
        <v>2.5304416340077296E-6</v>
      </c>
      <c r="HG92" s="22">
        <f>(BAU!HG90-'Q1'!HG90)*1000</f>
        <v>2.3583197616972029E-6</v>
      </c>
      <c r="HH92" s="22">
        <f>(BAU!HH90-'Q1'!HH90)*1000</f>
        <v>2.1989308152114972E-6</v>
      </c>
      <c r="HI92" s="22">
        <f>(BAU!HI90-'Q1'!HI90)*1000</f>
        <v>2.0500010577961802E-6</v>
      </c>
      <c r="HJ92" s="22">
        <f>(BAU!HJ90-'Q1'!HJ90)*1000</f>
        <v>1.910620994749479E-6</v>
      </c>
      <c r="HK92" s="22">
        <f>(BAU!HK90-'Q1'!HK90)*1000</f>
        <v>1.7810179997468367E-6</v>
      </c>
      <c r="HL92" s="22">
        <f>(BAU!HL90-'Q1'!HL90)*1000</f>
        <v>1.6605099517619237E-6</v>
      </c>
      <c r="HM92" s="22">
        <f>(BAU!HM90-'Q1'!HM90)*1000</f>
        <v>1.5486421034438536E-6</v>
      </c>
      <c r="HN92" s="22">
        <f>(BAU!HN90-'Q1'!HN90)*1000</f>
        <v>1.4433680917136371E-6</v>
      </c>
      <c r="HO92" s="22">
        <f>(BAU!HO90-'Q1'!HO90)*1000</f>
        <v>1.3451426639221609E-6</v>
      </c>
      <c r="HP92" s="22">
        <f>(BAU!HP90-'Q1'!HP90)*1000</f>
        <v>1.2539658200694248E-6</v>
      </c>
      <c r="HQ92" s="22">
        <f>(BAU!HQ90-'Q1'!HQ90)*1000</f>
        <v>1.1684733181027696E-6</v>
      </c>
      <c r="HR92" s="22">
        <f>(BAU!HR90-'Q1'!HR90)*1000</f>
        <v>1.0891199053730816E-6</v>
      </c>
      <c r="HS92" s="22">
        <f>(BAU!HS90-'Q1'!HS90)*1000</f>
        <v>1.0163603292312473E-6</v>
      </c>
      <c r="HT92" s="22">
        <f>(BAU!HT90-'Q1'!HT90)*1000</f>
        <v>9.467839845456183E-7</v>
      </c>
      <c r="HU92" s="22">
        <f>(BAU!HU90-'Q1'!HU90)*1000</f>
        <v>8.8198248704429716E-7</v>
      </c>
      <c r="HV92" s="22">
        <f>(BAU!HV90-'Q1'!HV90)*1000</f>
        <v>8.2263795775361359E-7</v>
      </c>
      <c r="HW92" s="22">
        <f>(BAU!HW90-'Q1'!HW90)*1000</f>
        <v>7.6693140727002174E-7</v>
      </c>
      <c r="HX92" s="22">
        <f>(BAU!HX90-'Q1'!HX90)*1000</f>
        <v>7.148628355935216E-7</v>
      </c>
      <c r="HY92" s="22">
        <f>(BAU!HY90-'Q1'!HY90)*1000</f>
        <v>6.6620486904866993E-7</v>
      </c>
      <c r="HZ92" s="22">
        <f>(BAU!HZ90-'Q1'!HZ90)*1000</f>
        <v>6.2027538660913706E-7</v>
      </c>
      <c r="IA92" s="22">
        <f>(BAU!IA90-'Q1'!IA90)*1000</f>
        <v>5.7775650930125266E-7</v>
      </c>
      <c r="IB92" s="22">
        <f>(BAU!IB90-'Q1'!IB90)*1000</f>
        <v>5.4001247917767614E-7</v>
      </c>
      <c r="IC92" s="22">
        <f>(BAU!IC90-'Q1'!IC90)*1000</f>
        <v>5.0249582272954285E-7</v>
      </c>
      <c r="ID92" s="22">
        <f>(BAU!ID90-'Q1'!ID90)*1000</f>
        <v>4.6816239773761481E-7</v>
      </c>
      <c r="IE92" s="22">
        <f>(BAU!IE90-'Q1'!IE90)*1000</f>
        <v>4.3633008317556232E-7</v>
      </c>
      <c r="IF92" s="22">
        <f>(BAU!IF90-'Q1'!IF90)*1000</f>
        <v>4.0677150536794215E-7</v>
      </c>
      <c r="IG92" s="22">
        <f>(BAU!IG90-'Q1'!IG90)*1000</f>
        <v>3.7857716961298138E-7</v>
      </c>
      <c r="IH92" s="22">
        <f>(BAU!IH90-'Q1'!IH90)*1000</f>
        <v>3.5288394428789616E-7</v>
      </c>
      <c r="II92" s="22">
        <f>(BAU!II90-'Q1'!II90)*1000</f>
        <v>3.2900970836635679E-7</v>
      </c>
      <c r="IJ92" s="22">
        <f>(BAU!IJ90-'Q1'!IJ90)*1000</f>
        <v>3.0718183552380651E-7</v>
      </c>
      <c r="IK92" s="22">
        <f>(BAU!IK90-'Q1'!IK90)*1000</f>
        <v>2.858087100321427E-7</v>
      </c>
      <c r="IL92" s="22">
        <f>(BAU!IL90-'Q1'!IL90)*1000</f>
        <v>2.6625457394402474E-7</v>
      </c>
      <c r="IM92" s="22">
        <f>(BAU!IM90-'Q1'!IM90)*1000</f>
        <v>2.4874680093489587E-7</v>
      </c>
      <c r="IN92" s="22">
        <f>(BAU!IN90-'Q1'!IN90)*1000</f>
        <v>2.3237589630298316E-7</v>
      </c>
      <c r="IO92" s="22">
        <f>(BAU!IO90-'Q1'!IO90)*1000</f>
        <v>2.1577761799562722E-7</v>
      </c>
      <c r="IP92" s="22">
        <f>(BAU!IP90-'Q1'!IP90)*1000</f>
        <v>2.0168045011814684E-7</v>
      </c>
      <c r="IQ92" s="22">
        <f>(BAU!IQ90-'Q1'!IQ90)*1000</f>
        <v>1.8712853488977998E-7</v>
      </c>
      <c r="IR92" s="22">
        <f>(BAU!IR90-'Q1'!IR90)*1000</f>
        <v>1.7485035641584545E-7</v>
      </c>
      <c r="IS92" s="22">
        <f>(BAU!IS90-'Q1'!IS90)*1000</f>
        <v>1.6302692529279739E-7</v>
      </c>
      <c r="IT92" s="22">
        <f>(BAU!IT90-'Q1'!IT90)*1000</f>
        <v>1.5097612049430609E-7</v>
      </c>
      <c r="IU92" s="22">
        <f>(BAU!IU90-'Q1'!IU90)*1000</f>
        <v>1.4097167877480388E-7</v>
      </c>
      <c r="IV92" s="22">
        <f>(BAU!IV90-'Q1'!IV90)*1000</f>
        <v>1.3210410543251783E-7</v>
      </c>
      <c r="IW92" s="22">
        <f>(BAU!IW90-'Q1'!IW90)*1000</f>
        <v>1.2323653209023178E-7</v>
      </c>
      <c r="IX92" s="22">
        <f>(BAU!IX90-'Q1'!IX90)*1000</f>
        <v>1.1459633242338896E-7</v>
      </c>
      <c r="IY92" s="22">
        <f>(BAU!IY90-'Q1'!IY90)*1000</f>
        <v>1.070930011337623E-7</v>
      </c>
      <c r="IZ92" s="22">
        <f>(BAU!IZ90-'Q1'!IZ90)*1000</f>
        <v>9.9589669844135642E-8</v>
      </c>
      <c r="JA92" s="22">
        <f>(BAU!JA90-'Q1'!JA90)*1000</f>
        <v>9.2313712229952216E-8</v>
      </c>
      <c r="JB92" s="22">
        <f>(BAU!JB90-'Q1'!JB90)*1000</f>
        <v>8.5947249317541718E-8</v>
      </c>
      <c r="JC92" s="22">
        <f>(BAU!JC90-'Q1'!JC90)*1000</f>
        <v>8.0717654782347381E-8</v>
      </c>
      <c r="JD92" s="22">
        <f>(BAU!JD90-'Q1'!JD90)*1000</f>
        <v>7.503331289626658E-8</v>
      </c>
      <c r="JE92" s="22">
        <f>(BAU!JE90-'Q1'!JE90)*1000</f>
        <v>6.9121597334742546E-8</v>
      </c>
      <c r="JF92" s="22">
        <f>(BAU!JF90-'Q1'!JF90)*1000</f>
        <v>6.4574123825877905E-8</v>
      </c>
      <c r="JG92" s="22">
        <f>(BAU!JG90-'Q1'!JG90)*1000</f>
        <v>6.0481397667899728E-8</v>
      </c>
      <c r="JH92" s="22">
        <f>(BAU!JH90-'Q1'!JH90)*1000</f>
        <v>5.6843418860808015E-8</v>
      </c>
      <c r="JI92" s="22">
        <f>(BAU!JI90-'Q1'!JI90)*1000</f>
        <v>5.2523319027386606E-8</v>
      </c>
      <c r="JJ92" s="22">
        <f>(BAU!JJ90-'Q1'!JJ90)*1000</f>
        <v>4.8657966544851661E-8</v>
      </c>
      <c r="JK92" s="22">
        <f>(BAU!JK90-'Q1'!JK90)*1000</f>
        <v>4.5702108764089644E-8</v>
      </c>
      <c r="JL92" s="22">
        <f>(BAU!JL90-'Q1'!JL90)*1000</f>
        <v>4.0927261579781771E-8</v>
      </c>
      <c r="JM92" s="22">
        <f>(BAU!JM90-'Q1'!JM90)*1000</f>
        <v>3.9108272176235914E-8</v>
      </c>
      <c r="JN92" s="22">
        <f>(BAU!JN90-'Q1'!JN90)*1000</f>
        <v>3.7289282772690058E-8</v>
      </c>
      <c r="JO92" s="22">
        <f>(BAU!JO90-'Q1'!JO90)*1000</f>
        <v>3.4106051316484809E-8</v>
      </c>
      <c r="JP92" s="22">
        <f>(BAU!JP90-'Q1'!JP90)*1000</f>
        <v>3.0468072509393096E-8</v>
      </c>
      <c r="JQ92" s="22">
        <f>(BAU!JQ90-'Q1'!JQ90)*1000</f>
        <v>2.9103830456733704E-8</v>
      </c>
      <c r="JR92" s="22">
        <f>(BAU!JR90-'Q1'!JR90)*1000</f>
        <v>2.7284841053187847E-8</v>
      </c>
      <c r="JS92" s="22">
        <f>(BAU!JS90-'Q1'!JS90)*1000</f>
        <v>2.6375346351414919E-8</v>
      </c>
      <c r="JT92" s="22">
        <f>(BAU!JT90-'Q1'!JT90)*1000</f>
        <v>2.3646862246096134E-8</v>
      </c>
      <c r="JU92" s="22">
        <f>(BAU!JU90-'Q1'!JU90)*1000</f>
        <v>2.1827872842550278E-8</v>
      </c>
      <c r="JV92" s="22">
        <f>(BAU!JV90-'Q1'!JV90)*1000</f>
        <v>2.0918378140777349E-8</v>
      </c>
      <c r="JW92" s="22">
        <f>(BAU!JW90-'Q1'!JW90)*1000</f>
        <v>1.9099388737231493E-8</v>
      </c>
      <c r="JX92" s="22">
        <f>(BAU!JX90-'Q1'!JX90)*1000</f>
        <v>1.9099388737231493E-8</v>
      </c>
      <c r="JY92" s="22">
        <f>(BAU!JY90-'Q1'!JY90)*1000</f>
        <v>1.6370904631912708E-8</v>
      </c>
      <c r="JZ92" s="22">
        <f>(BAU!JZ90-'Q1'!JZ90)*1000</f>
        <v>1.4551915228366852E-8</v>
      </c>
      <c r="KA92" s="22">
        <f>(BAU!KA90-'Q1'!KA90)*1000</f>
        <v>1.4097167877480388E-8</v>
      </c>
      <c r="KB92" s="22">
        <f>(BAU!KB90-'Q1'!KB90)*1000</f>
        <v>1.2732925824820995E-8</v>
      </c>
      <c r="KC92" s="22">
        <f>(BAU!KC90-'Q1'!KC90)*1000</f>
        <v>1.2732925824820995E-8</v>
      </c>
      <c r="KD92" s="22">
        <f>(BAU!KD90-'Q1'!KD90)*1000</f>
        <v>1.1823431123048067E-8</v>
      </c>
      <c r="KE92" s="22">
        <f>(BAU!KE90-'Q1'!KE90)*1000</f>
        <v>1.1368683772161603E-8</v>
      </c>
      <c r="KF92" s="22">
        <f>(BAU!KF90-'Q1'!KF90)*1000</f>
        <v>1.1368683772161603E-8</v>
      </c>
    </row>
    <row r="93" spans="1:292" x14ac:dyDescent="0.2">
      <c r="B93" t="str">
        <f>IF(B92 &gt;1, "Above", "Below")</f>
        <v>Above</v>
      </c>
      <c r="C93" t="str">
        <f t="shared" ref="C93:H93" si="414">IF(C92 &gt;1, "Above", "Below")</f>
        <v>Above</v>
      </c>
      <c r="D93" t="str">
        <f t="shared" si="414"/>
        <v>Above</v>
      </c>
      <c r="E93" t="str">
        <f t="shared" si="414"/>
        <v>Above</v>
      </c>
      <c r="F93" t="str">
        <f t="shared" si="414"/>
        <v>Above</v>
      </c>
      <c r="G93" t="str">
        <f t="shared" si="414"/>
        <v>Above</v>
      </c>
      <c r="H93" t="str">
        <f t="shared" si="414"/>
        <v>Above</v>
      </c>
      <c r="I93" t="str">
        <f t="shared" ref="I93" si="415">IF(I92 &gt;1, "Above", "Below")</f>
        <v>Above</v>
      </c>
      <c r="J93" t="str">
        <f t="shared" ref="J93" si="416">IF(J92 &gt;1, "Above", "Below")</f>
        <v>Above</v>
      </c>
      <c r="K93" t="str">
        <f t="shared" ref="K93" si="417">IF(K92 &gt;1, "Above", "Below")</f>
        <v>Above</v>
      </c>
      <c r="L93" t="str">
        <f t="shared" ref="L93" si="418">IF(L92 &gt;1, "Above", "Below")</f>
        <v>Above</v>
      </c>
      <c r="M93" t="str">
        <f t="shared" ref="M93:N93" si="419">IF(M92 &gt;1, "Above", "Below")</f>
        <v>Above</v>
      </c>
      <c r="N93" t="str">
        <f t="shared" si="419"/>
        <v>Above</v>
      </c>
      <c r="O93" t="str">
        <f t="shared" ref="O93" si="420">IF(O92 &gt;1, "Above", "Below")</f>
        <v>Above</v>
      </c>
      <c r="P93" t="str">
        <f t="shared" ref="P93" si="421">IF(P92 &gt;1, "Above", "Below")</f>
        <v>Above</v>
      </c>
      <c r="Q93" t="str">
        <f t="shared" ref="Q93" si="422">IF(Q92 &gt;1, "Above", "Below")</f>
        <v>Above</v>
      </c>
      <c r="R93" t="str">
        <f t="shared" ref="R93" si="423">IF(R92 &gt;1, "Above", "Below")</f>
        <v>Above</v>
      </c>
      <c r="S93" t="str">
        <f t="shared" ref="S93:T93" si="424">IF(S92 &gt;1, "Above", "Below")</f>
        <v>Above</v>
      </c>
      <c r="T93" t="str">
        <f t="shared" si="424"/>
        <v>Above</v>
      </c>
      <c r="U93" t="str">
        <f t="shared" ref="U93" si="425">IF(U92 &gt;1, "Above", "Below")</f>
        <v>Above</v>
      </c>
      <c r="V93" t="str">
        <f t="shared" ref="V93" si="426">IF(V92 &gt;1, "Above", "Below")</f>
        <v>Above</v>
      </c>
      <c r="W93" t="str">
        <f t="shared" ref="W93" si="427">IF(W92 &gt;1, "Above", "Below")</f>
        <v>Above</v>
      </c>
      <c r="X93" t="str">
        <f t="shared" ref="X93" si="428">IF(X92 &gt;1, "Above", "Below")</f>
        <v>Above</v>
      </c>
      <c r="Y93" t="str">
        <f t="shared" ref="Y93:Z93" si="429">IF(Y92 &gt;1, "Above", "Below")</f>
        <v>Above</v>
      </c>
      <c r="Z93" t="str">
        <f t="shared" si="429"/>
        <v>Above</v>
      </c>
      <c r="AA93" t="str">
        <f t="shared" ref="AA93" si="430">IF(AA92 &gt;1, "Above", "Below")</f>
        <v>Below</v>
      </c>
      <c r="AB93" t="str">
        <f t="shared" ref="AB93" si="431">IF(AB92 &gt;1, "Above", "Below")</f>
        <v>Below</v>
      </c>
      <c r="AC93" t="str">
        <f t="shared" ref="AC93" si="432">IF(AC92 &gt;1, "Above", "Below")</f>
        <v>Below</v>
      </c>
      <c r="AD93" t="str">
        <f t="shared" ref="AD93" si="433">IF(AD92 &gt;1, "Above", "Below")</f>
        <v>Below</v>
      </c>
      <c r="AE93" t="str">
        <f t="shared" ref="AE93:AF93" si="434">IF(AE92 &gt;1, "Above", "Below")</f>
        <v>Below</v>
      </c>
      <c r="AF93" t="str">
        <f t="shared" si="434"/>
        <v>Below</v>
      </c>
      <c r="AG93" t="str">
        <f t="shared" ref="AG93" si="435">IF(AG92 &gt;1, "Above", "Below")</f>
        <v>Below</v>
      </c>
      <c r="AH93" t="str">
        <f t="shared" ref="AH93" si="436">IF(AH92 &gt;1, "Above", "Below")</f>
        <v>Below</v>
      </c>
      <c r="AI93" t="str">
        <f t="shared" ref="AI93" si="437">IF(AI92 &gt;1, "Above", "Below")</f>
        <v>Below</v>
      </c>
      <c r="AJ93" t="str">
        <f t="shared" ref="AJ93" si="438">IF(AJ92 &gt;1, "Above", "Below")</f>
        <v>Below</v>
      </c>
      <c r="AK93" t="str">
        <f t="shared" ref="AK93:AL93" si="439">IF(AK92 &gt;1, "Above", "Below")</f>
        <v>Below</v>
      </c>
      <c r="AL93" t="str">
        <f t="shared" si="439"/>
        <v>Below</v>
      </c>
      <c r="AM93" t="str">
        <f t="shared" ref="AM93:AN93" si="440">IF(AM92 &gt;1, "Above", "Below")</f>
        <v>Below</v>
      </c>
      <c r="AN93" t="str">
        <f t="shared" si="440"/>
        <v>Below</v>
      </c>
      <c r="AO93" t="str">
        <f t="shared" ref="AO93" si="441">IF(AO92 &gt;1, "Above", "Below")</f>
        <v>Below</v>
      </c>
      <c r="AP93" t="str">
        <f t="shared" ref="AP93" si="442">IF(AP92 &gt;1, "Above", "Below")</f>
        <v>Below</v>
      </c>
      <c r="AQ93" t="str">
        <f t="shared" ref="AQ93" si="443">IF(AQ92 &gt;1, "Above", "Below")</f>
        <v>Below</v>
      </c>
      <c r="AR93" t="str">
        <f t="shared" ref="AR93" si="444">IF(AR92 &gt;1, "Above", "Below")</f>
        <v>Below</v>
      </c>
      <c r="AS93" t="str">
        <f t="shared" ref="AS93" si="445">IF(AS92 &gt;1, "Above", "Below")</f>
        <v>Below</v>
      </c>
      <c r="AT93" t="str">
        <f t="shared" ref="AT93" si="446">IF(AT92 &gt;1, "Above", "Below")</f>
        <v>Below</v>
      </c>
      <c r="AU93" t="str">
        <f t="shared" ref="AU93" si="447">IF(AU92 &gt;1, "Above", "Below")</f>
        <v>Below</v>
      </c>
      <c r="AV93" t="str">
        <f t="shared" ref="AV93" si="448">IF(AV92 &gt;1, "Above", "Below")</f>
        <v>Below</v>
      </c>
      <c r="AW93" t="str">
        <f t="shared" ref="AW93" si="449">IF(AW92 &gt;1, "Above", "Below")</f>
        <v>Below</v>
      </c>
      <c r="AX93" t="str">
        <f t="shared" ref="AX93" si="450">IF(AX92 &gt;1, "Above", "Below")</f>
        <v>Below</v>
      </c>
      <c r="AY93" t="str">
        <f t="shared" ref="AY93" si="451">IF(AY92 &gt;1, "Above", "Below")</f>
        <v>Below</v>
      </c>
      <c r="AZ93" t="str">
        <f t="shared" ref="AZ93" si="452">IF(AZ92 &gt;1, "Above", "Below")</f>
        <v>Below</v>
      </c>
      <c r="BA93" t="str">
        <f t="shared" ref="BA93" si="453">IF(BA92 &gt;1, "Above", "Below")</f>
        <v>Below</v>
      </c>
      <c r="BB93" t="str">
        <f t="shared" ref="BB93" si="454">IF(BB92 &gt;1, "Above", "Below")</f>
        <v>Below</v>
      </c>
      <c r="BC93" t="str">
        <f t="shared" ref="BC93" si="455">IF(BC92 &gt;1, "Above", "Below")</f>
        <v>Below</v>
      </c>
      <c r="BD93" t="str">
        <f t="shared" ref="BD93" si="456">IF(BD92 &gt;1, "Above", "Below")</f>
        <v>Below</v>
      </c>
      <c r="BE93" t="str">
        <f t="shared" ref="BE93" si="457">IF(BE92 &gt;1, "Above", "Below")</f>
        <v>Below</v>
      </c>
      <c r="BF93" t="str">
        <f t="shared" ref="BF93" si="458">IF(BF92 &gt;1, "Above", "Below")</f>
        <v>Below</v>
      </c>
      <c r="BG93" t="str">
        <f t="shared" ref="BG93" si="459">IF(BG92 &gt;1, "Above", "Below")</f>
        <v>Below</v>
      </c>
      <c r="BH93" t="str">
        <f t="shared" ref="BH93" si="460">IF(BH92 &gt;1, "Above", "Below")</f>
        <v>Below</v>
      </c>
      <c r="BI93" t="str">
        <f t="shared" ref="BI93" si="461">IF(BI92 &gt;1, "Above", "Below")</f>
        <v>Below</v>
      </c>
      <c r="BJ93" t="str">
        <f t="shared" ref="BJ93" si="462">IF(BJ92 &gt;1, "Above", "Below")</f>
        <v>Below</v>
      </c>
      <c r="BK93" t="str">
        <f t="shared" ref="BK93" si="463">IF(BK92 &gt;1, "Above", "Below")</f>
        <v>Below</v>
      </c>
      <c r="BL93" t="str">
        <f t="shared" ref="BL93" si="464">IF(BL92 &gt;1, "Above", "Below")</f>
        <v>Below</v>
      </c>
      <c r="BM93" t="str">
        <f t="shared" ref="BM93" si="465">IF(BM92 &gt;1, "Above", "Below")</f>
        <v>Below</v>
      </c>
      <c r="BN93" t="str">
        <f t="shared" ref="BN93" si="466">IF(BN92 &gt;1, "Above", "Below")</f>
        <v>Below</v>
      </c>
      <c r="BO93" t="str">
        <f t="shared" ref="BO93" si="467">IF(BO92 &gt;1, "Above", "Below")</f>
        <v>Below</v>
      </c>
      <c r="BP93" t="str">
        <f t="shared" ref="BP93" si="468">IF(BP92 &gt;1, "Above", "Below")</f>
        <v>Below</v>
      </c>
      <c r="BQ93" t="str">
        <f t="shared" ref="BQ93" si="469">IF(BQ92 &gt;1, "Above", "Below")</f>
        <v>Below</v>
      </c>
      <c r="BR93" t="str">
        <f t="shared" ref="BR93" si="470">IF(BR92 &gt;1, "Above", "Below")</f>
        <v>Below</v>
      </c>
      <c r="BS93" t="str">
        <f t="shared" ref="BS93" si="471">IF(BS92 &gt;1, "Above", "Below")</f>
        <v>Below</v>
      </c>
      <c r="BT93" t="str">
        <f t="shared" ref="BT93" si="472">IF(BT92 &gt;1, "Above", "Below")</f>
        <v>Below</v>
      </c>
      <c r="BU93" t="str">
        <f t="shared" ref="BU93" si="473">IF(BU92 &gt;1, "Above", "Below")</f>
        <v>Below</v>
      </c>
      <c r="BV93" t="str">
        <f t="shared" ref="BV93" si="474">IF(BV92 &gt;1, "Above", "Below")</f>
        <v>Below</v>
      </c>
      <c r="BW93" t="str">
        <f t="shared" ref="BW93" si="475">IF(BW92 &gt;1, "Above", "Below")</f>
        <v>Below</v>
      </c>
      <c r="BX93" t="str">
        <f t="shared" ref="BX93" si="476">IF(BX92 &gt;1, "Above", "Below")</f>
        <v>Below</v>
      </c>
      <c r="BY93" t="str">
        <f t="shared" ref="BY93:BZ93" si="477">IF(BY92 &gt;1, "Above", "Below")</f>
        <v>Below</v>
      </c>
      <c r="BZ93" t="str">
        <f t="shared" si="477"/>
        <v>Below</v>
      </c>
      <c r="CA93" t="str">
        <f t="shared" ref="CA93" si="478">IF(CA92 &gt;1, "Above", "Below")</f>
        <v>Below</v>
      </c>
      <c r="CB93" t="str">
        <f t="shared" ref="CB93" si="479">IF(CB92 &gt;1, "Above", "Below")</f>
        <v>Below</v>
      </c>
      <c r="CC93" t="str">
        <f t="shared" ref="CC93" si="480">IF(CC92 &gt;1, "Above", "Below")</f>
        <v>Below</v>
      </c>
      <c r="CD93" t="str">
        <f t="shared" ref="CD93" si="481">IF(CD92 &gt;1, "Above", "Below")</f>
        <v>Below</v>
      </c>
      <c r="CE93" t="str">
        <f t="shared" ref="CE93" si="482">IF(CE92 &gt;1, "Above", "Below")</f>
        <v>Below</v>
      </c>
      <c r="CF93" t="str">
        <f t="shared" ref="CF93" si="483">IF(CF92 &gt;1, "Above", "Below")</f>
        <v>Below</v>
      </c>
      <c r="CG93" t="str">
        <f t="shared" ref="CG93" si="484">IF(CG92 &gt;1, "Above", "Below")</f>
        <v>Below</v>
      </c>
      <c r="CH93" t="str">
        <f t="shared" ref="CH93" si="485">IF(CH92 &gt;1, "Above", "Below")</f>
        <v>Below</v>
      </c>
      <c r="CI93" t="str">
        <f t="shared" ref="CI93" si="486">IF(CI92 &gt;1, "Above", "Below")</f>
        <v>Below</v>
      </c>
      <c r="CJ93" t="str">
        <f t="shared" ref="CJ93" si="487">IF(CJ92 &gt;1, "Above", "Below")</f>
        <v>Below</v>
      </c>
      <c r="CK93" t="str">
        <f t="shared" ref="CK93" si="488">IF(CK92 &gt;1, "Above", "Below")</f>
        <v>Below</v>
      </c>
      <c r="CL93" t="str">
        <f t="shared" ref="CL93" si="489">IF(CL92 &gt;1, "Above", "Below")</f>
        <v>Below</v>
      </c>
      <c r="CM93" t="str">
        <f t="shared" ref="CM93" si="490">IF(CM92 &gt;1, "Above", "Below")</f>
        <v>Below</v>
      </c>
      <c r="CN93" t="str">
        <f t="shared" ref="CN93" si="491">IF(CN92 &gt;1, "Above", "Below")</f>
        <v>Below</v>
      </c>
      <c r="CO93" t="str">
        <f t="shared" ref="CO93" si="492">IF(CO92 &gt;1, "Above", "Below")</f>
        <v>Below</v>
      </c>
      <c r="CP93" t="str">
        <f t="shared" ref="CP93" si="493">IF(CP92 &gt;1, "Above", "Below")</f>
        <v>Below</v>
      </c>
      <c r="CQ93" t="str">
        <f t="shared" ref="CQ93" si="494">IF(CQ92 &gt;1, "Above", "Below")</f>
        <v>Below</v>
      </c>
      <c r="CR93" t="str">
        <f t="shared" ref="CR93" si="495">IF(CR92 &gt;1, "Above", "Below")</f>
        <v>Below</v>
      </c>
      <c r="CS93" t="str">
        <f t="shared" ref="CS93" si="496">IF(CS92 &gt;1, "Above", "Below")</f>
        <v>Below</v>
      </c>
      <c r="CT93" t="str">
        <f t="shared" ref="CT93" si="497">IF(CT92 &gt;1, "Above", "Below")</f>
        <v>Below</v>
      </c>
      <c r="CU93" t="str">
        <f t="shared" ref="CU93" si="498">IF(CU92 &gt;1, "Above", "Below")</f>
        <v>Below</v>
      </c>
      <c r="CV93" t="str">
        <f t="shared" ref="CV93" si="499">IF(CV92 &gt;1, "Above", "Below")</f>
        <v>Below</v>
      </c>
      <c r="CW93" t="str">
        <f t="shared" ref="CW93" si="500">IF(CW92 &gt;1, "Above", "Below")</f>
        <v>Below</v>
      </c>
      <c r="CX93" t="str">
        <f t="shared" ref="CX93" si="501">IF(CX92 &gt;1, "Above", "Below")</f>
        <v>Below</v>
      </c>
      <c r="CY93" t="str">
        <f t="shared" ref="CY93" si="502">IF(CY92 &gt;1, "Above", "Below")</f>
        <v>Below</v>
      </c>
      <c r="CZ93" t="str">
        <f t="shared" ref="CZ93" si="503">IF(CZ92 &gt;1, "Above", "Below")</f>
        <v>Below</v>
      </c>
      <c r="DA93" t="str">
        <f t="shared" ref="DA93" si="504">IF(DA92 &gt;1, "Above", "Below")</f>
        <v>Below</v>
      </c>
      <c r="DB93" t="str">
        <f t="shared" ref="DB93" si="505">IF(DB92 &gt;1, "Above", "Below")</f>
        <v>Below</v>
      </c>
      <c r="DC93" t="str">
        <f t="shared" ref="DC93" si="506">IF(DC92 &gt;1, "Above", "Below")</f>
        <v>Below</v>
      </c>
      <c r="DD93" t="str">
        <f t="shared" ref="DD93" si="507">IF(DD92 &gt;1, "Above", "Below")</f>
        <v>Below</v>
      </c>
      <c r="DE93" t="str">
        <f t="shared" ref="DE93" si="508">IF(DE92 &gt;1, "Above", "Below")</f>
        <v>Below</v>
      </c>
      <c r="DF93" t="str">
        <f t="shared" ref="DF93" si="509">IF(DF92 &gt;1, "Above", "Below")</f>
        <v>Below</v>
      </c>
      <c r="DG93" t="str">
        <f t="shared" ref="DG93" si="510">IF(DG92 &gt;1, "Above", "Below")</f>
        <v>Below</v>
      </c>
      <c r="DH93" t="str">
        <f t="shared" ref="DH93" si="511">IF(DH92 &gt;1, "Above", "Below")</f>
        <v>Below</v>
      </c>
      <c r="DI93" t="str">
        <f t="shared" ref="DI93" si="512">IF(DI92 &gt;1, "Above", "Below")</f>
        <v>Below</v>
      </c>
      <c r="DJ93" t="str">
        <f t="shared" ref="DJ93" si="513">IF(DJ92 &gt;1, "Above", "Below")</f>
        <v>Below</v>
      </c>
      <c r="DK93" t="str">
        <f t="shared" ref="DK93:DL93" si="514">IF(DK92 &gt;1, "Above", "Below")</f>
        <v>Below</v>
      </c>
      <c r="DL93" t="str">
        <f t="shared" si="514"/>
        <v>Below</v>
      </c>
      <c r="DM93" t="str">
        <f t="shared" ref="DM93" si="515">IF(DM92 &gt;1, "Above", "Below")</f>
        <v>Below</v>
      </c>
      <c r="DN93" t="str">
        <f t="shared" ref="DN93" si="516">IF(DN92 &gt;1, "Above", "Below")</f>
        <v>Below</v>
      </c>
      <c r="DO93" t="str">
        <f t="shared" ref="DO93" si="517">IF(DO92 &gt;1, "Above", "Below")</f>
        <v>Below</v>
      </c>
      <c r="DP93" t="str">
        <f t="shared" ref="DP93" si="518">IF(DP92 &gt;1, "Above", "Below")</f>
        <v>Below</v>
      </c>
      <c r="DQ93" t="str">
        <f t="shared" ref="DQ93" si="519">IF(DQ92 &gt;1, "Above", "Below")</f>
        <v>Below</v>
      </c>
      <c r="DR93" t="str">
        <f t="shared" ref="DR93" si="520">IF(DR92 &gt;1, "Above", "Below")</f>
        <v>Below</v>
      </c>
      <c r="DS93" t="str">
        <f t="shared" ref="DS93" si="521">IF(DS92 &gt;1, "Above", "Below")</f>
        <v>Below</v>
      </c>
      <c r="DT93" t="str">
        <f t="shared" ref="DT93" si="522">IF(DT92 &gt;1, "Above", "Below")</f>
        <v>Below</v>
      </c>
      <c r="DU93" t="str">
        <f t="shared" ref="DU93" si="523">IF(DU92 &gt;1, "Above", "Below")</f>
        <v>Below</v>
      </c>
      <c r="DV93" t="str">
        <f t="shared" ref="DV93" si="524">IF(DV92 &gt;1, "Above", "Below")</f>
        <v>Below</v>
      </c>
      <c r="DW93" t="str">
        <f t="shared" ref="DW93" si="525">IF(DW92 &gt;1, "Above", "Below")</f>
        <v>Below</v>
      </c>
      <c r="DX93" t="str">
        <f t="shared" ref="DX93" si="526">IF(DX92 &gt;1, "Above", "Below")</f>
        <v>Below</v>
      </c>
      <c r="DY93" t="str">
        <f t="shared" ref="DY93" si="527">IF(DY92 &gt;1, "Above", "Below")</f>
        <v>Below</v>
      </c>
      <c r="DZ93" t="str">
        <f t="shared" ref="DZ93" si="528">IF(DZ92 &gt;1, "Above", "Below")</f>
        <v>Below</v>
      </c>
      <c r="EA93" t="str">
        <f t="shared" ref="EA93" si="529">IF(EA92 &gt;1, "Above", "Below")</f>
        <v>Below</v>
      </c>
      <c r="EB93" t="str">
        <f t="shared" ref="EB93" si="530">IF(EB92 &gt;1, "Above", "Below")</f>
        <v>Below</v>
      </c>
      <c r="EC93" t="str">
        <f t="shared" ref="EC93" si="531">IF(EC92 &gt;1, "Above", "Below")</f>
        <v>Below</v>
      </c>
      <c r="ED93" t="str">
        <f t="shared" ref="ED93" si="532">IF(ED92 &gt;1, "Above", "Below")</f>
        <v>Below</v>
      </c>
      <c r="EE93" t="str">
        <f t="shared" ref="EE93" si="533">IF(EE92 &gt;1, "Above", "Below")</f>
        <v>Below</v>
      </c>
      <c r="EF93" t="str">
        <f t="shared" ref="EF93" si="534">IF(EF92 &gt;1, "Above", "Below")</f>
        <v>Below</v>
      </c>
      <c r="EG93" t="str">
        <f t="shared" ref="EG93" si="535">IF(EG92 &gt;1, "Above", "Below")</f>
        <v>Below</v>
      </c>
      <c r="EH93" t="str">
        <f t="shared" ref="EH93" si="536">IF(EH92 &gt;1, "Above", "Below")</f>
        <v>Below</v>
      </c>
      <c r="EI93" t="str">
        <f t="shared" ref="EI93" si="537">IF(EI92 &gt;1, "Above", "Below")</f>
        <v>Below</v>
      </c>
      <c r="EJ93" t="str">
        <f t="shared" ref="EJ93" si="538">IF(EJ92 &gt;1, "Above", "Below")</f>
        <v>Below</v>
      </c>
      <c r="EK93" t="str">
        <f t="shared" ref="EK93" si="539">IF(EK92 &gt;1, "Above", "Below")</f>
        <v>Below</v>
      </c>
      <c r="EL93" t="str">
        <f t="shared" ref="EL93" si="540">IF(EL92 &gt;1, "Above", "Below")</f>
        <v>Below</v>
      </c>
      <c r="EM93" t="str">
        <f t="shared" ref="EM93" si="541">IF(EM92 &gt;1, "Above", "Below")</f>
        <v>Below</v>
      </c>
      <c r="EN93" t="str">
        <f t="shared" ref="EN93" si="542">IF(EN92 &gt;1, "Above", "Below")</f>
        <v>Below</v>
      </c>
      <c r="EO93" t="str">
        <f t="shared" ref="EO93" si="543">IF(EO92 &gt;1, "Above", "Below")</f>
        <v>Below</v>
      </c>
      <c r="EP93" t="str">
        <f t="shared" ref="EP93" si="544">IF(EP92 &gt;1, "Above", "Below")</f>
        <v>Below</v>
      </c>
      <c r="EQ93" t="str">
        <f t="shared" ref="EQ93" si="545">IF(EQ92 &gt;1, "Above", "Below")</f>
        <v>Below</v>
      </c>
      <c r="ER93" t="str">
        <f t="shared" ref="ER93" si="546">IF(ER92 &gt;1, "Above", "Below")</f>
        <v>Below</v>
      </c>
      <c r="ES93" t="str">
        <f t="shared" ref="ES93" si="547">IF(ES92 &gt;1, "Above", "Below")</f>
        <v>Below</v>
      </c>
      <c r="ET93" t="str">
        <f t="shared" ref="ET93" si="548">IF(ET92 &gt;1, "Above", "Below")</f>
        <v>Below</v>
      </c>
      <c r="EU93" t="str">
        <f t="shared" ref="EU93" si="549">IF(EU92 &gt;1, "Above", "Below")</f>
        <v>Below</v>
      </c>
      <c r="EV93" t="str">
        <f t="shared" ref="EV93" si="550">IF(EV92 &gt;1, "Above", "Below")</f>
        <v>Below</v>
      </c>
      <c r="EW93" t="str">
        <f t="shared" ref="EW93:EX93" si="551">IF(EW92 &gt;1, "Above", "Below")</f>
        <v>Below</v>
      </c>
      <c r="EX93" t="str">
        <f t="shared" si="551"/>
        <v>Below</v>
      </c>
      <c r="EY93" t="str">
        <f t="shared" ref="EY93" si="552">IF(EY92 &gt;1, "Above", "Below")</f>
        <v>Below</v>
      </c>
      <c r="EZ93" t="str">
        <f t="shared" ref="EZ93" si="553">IF(EZ92 &gt;1, "Above", "Below")</f>
        <v>Below</v>
      </c>
      <c r="FA93" t="str">
        <f t="shared" ref="FA93" si="554">IF(FA92 &gt;1, "Above", "Below")</f>
        <v>Below</v>
      </c>
      <c r="FB93" t="str">
        <f t="shared" ref="FB93" si="555">IF(FB92 &gt;1, "Above", "Below")</f>
        <v>Below</v>
      </c>
      <c r="FC93" t="str">
        <f t="shared" ref="FC93" si="556">IF(FC92 &gt;1, "Above", "Below")</f>
        <v>Below</v>
      </c>
      <c r="FD93" t="str">
        <f t="shared" ref="FD93" si="557">IF(FD92 &gt;1, "Above", "Below")</f>
        <v>Below</v>
      </c>
      <c r="FE93" t="str">
        <f t="shared" ref="FE93" si="558">IF(FE92 &gt;1, "Above", "Below")</f>
        <v>Below</v>
      </c>
      <c r="FF93" t="str">
        <f t="shared" ref="FF93" si="559">IF(FF92 &gt;1, "Above", "Below")</f>
        <v>Below</v>
      </c>
      <c r="FG93" t="str">
        <f t="shared" ref="FG93" si="560">IF(FG92 &gt;1, "Above", "Below")</f>
        <v>Below</v>
      </c>
      <c r="FH93" t="str">
        <f t="shared" ref="FH93" si="561">IF(FH92 &gt;1, "Above", "Below")</f>
        <v>Below</v>
      </c>
      <c r="FI93" t="str">
        <f t="shared" ref="FI93" si="562">IF(FI92 &gt;1, "Above", "Below")</f>
        <v>Below</v>
      </c>
      <c r="FJ93" t="str">
        <f t="shared" ref="FJ93" si="563">IF(FJ92 &gt;1, "Above", "Below")</f>
        <v>Below</v>
      </c>
      <c r="FK93" t="str">
        <f t="shared" ref="FK93" si="564">IF(FK92 &gt;1, "Above", "Below")</f>
        <v>Below</v>
      </c>
      <c r="FL93" t="str">
        <f t="shared" ref="FL93" si="565">IF(FL92 &gt;1, "Above", "Below")</f>
        <v>Below</v>
      </c>
      <c r="FM93" t="str">
        <f t="shared" ref="FM93" si="566">IF(FM92 &gt;1, "Above", "Below")</f>
        <v>Below</v>
      </c>
      <c r="FN93" t="str">
        <f t="shared" ref="FN93" si="567">IF(FN92 &gt;1, "Above", "Below")</f>
        <v>Below</v>
      </c>
      <c r="FO93" t="str">
        <f t="shared" ref="FO93" si="568">IF(FO92 &gt;1, "Above", "Below")</f>
        <v>Below</v>
      </c>
      <c r="FP93" t="str">
        <f t="shared" ref="FP93" si="569">IF(FP92 &gt;1, "Above", "Below")</f>
        <v>Below</v>
      </c>
      <c r="FQ93" t="str">
        <f t="shared" ref="FQ93" si="570">IF(FQ92 &gt;1, "Above", "Below")</f>
        <v>Below</v>
      </c>
      <c r="FR93" t="str">
        <f t="shared" ref="FR93" si="571">IF(FR92 &gt;1, "Above", "Below")</f>
        <v>Below</v>
      </c>
      <c r="FS93" t="str">
        <f t="shared" ref="FS93" si="572">IF(FS92 &gt;1, "Above", "Below")</f>
        <v>Below</v>
      </c>
      <c r="FT93" t="str">
        <f t="shared" ref="FT93" si="573">IF(FT92 &gt;1, "Above", "Below")</f>
        <v>Below</v>
      </c>
      <c r="FU93" t="str">
        <f t="shared" ref="FU93" si="574">IF(FU92 &gt;1, "Above", "Below")</f>
        <v>Below</v>
      </c>
      <c r="FV93" t="str">
        <f t="shared" ref="FV93" si="575">IF(FV92 &gt;1, "Above", "Below")</f>
        <v>Below</v>
      </c>
      <c r="FW93" t="str">
        <f t="shared" ref="FW93" si="576">IF(FW92 &gt;1, "Above", "Below")</f>
        <v>Below</v>
      </c>
      <c r="FX93" t="str">
        <f t="shared" ref="FX93" si="577">IF(FX92 &gt;1, "Above", "Below")</f>
        <v>Below</v>
      </c>
      <c r="FY93" t="str">
        <f t="shared" ref="FY93" si="578">IF(FY92 &gt;1, "Above", "Below")</f>
        <v>Below</v>
      </c>
      <c r="FZ93" t="str">
        <f t="shared" ref="FZ93" si="579">IF(FZ92 &gt;1, "Above", "Below")</f>
        <v>Below</v>
      </c>
      <c r="GA93" t="str">
        <f t="shared" ref="GA93" si="580">IF(GA92 &gt;1, "Above", "Below")</f>
        <v>Below</v>
      </c>
      <c r="GB93" t="str">
        <f t="shared" ref="GB93" si="581">IF(GB92 &gt;1, "Above", "Below")</f>
        <v>Below</v>
      </c>
      <c r="GC93" t="str">
        <f t="shared" ref="GC93" si="582">IF(GC92 &gt;1, "Above", "Below")</f>
        <v>Below</v>
      </c>
      <c r="GD93" t="str">
        <f t="shared" ref="GD93" si="583">IF(GD92 &gt;1, "Above", "Below")</f>
        <v>Below</v>
      </c>
      <c r="GE93" t="str">
        <f t="shared" ref="GE93" si="584">IF(GE92 &gt;1, "Above", "Below")</f>
        <v>Below</v>
      </c>
      <c r="GF93" t="str">
        <f t="shared" ref="GF93" si="585">IF(GF92 &gt;1, "Above", "Below")</f>
        <v>Below</v>
      </c>
      <c r="GG93" t="str">
        <f t="shared" ref="GG93" si="586">IF(GG92 &gt;1, "Above", "Below")</f>
        <v>Below</v>
      </c>
      <c r="GH93" t="str">
        <f t="shared" ref="GH93" si="587">IF(GH92 &gt;1, "Above", "Below")</f>
        <v>Below</v>
      </c>
      <c r="GI93" t="str">
        <f t="shared" ref="GI93:GJ93" si="588">IF(GI92 &gt;1, "Above", "Below")</f>
        <v>Below</v>
      </c>
      <c r="GJ93" t="str">
        <f t="shared" si="588"/>
        <v>Below</v>
      </c>
      <c r="GK93" t="str">
        <f t="shared" ref="GK93" si="589">IF(GK92 &gt;1, "Above", "Below")</f>
        <v>Below</v>
      </c>
      <c r="GL93" t="str">
        <f t="shared" ref="GL93" si="590">IF(GL92 &gt;1, "Above", "Below")</f>
        <v>Below</v>
      </c>
      <c r="GM93" t="str">
        <f t="shared" ref="GM93" si="591">IF(GM92 &gt;1, "Above", "Below")</f>
        <v>Below</v>
      </c>
      <c r="GN93" t="str">
        <f t="shared" ref="GN93" si="592">IF(GN92 &gt;1, "Above", "Below")</f>
        <v>Below</v>
      </c>
      <c r="GO93" t="str">
        <f t="shared" ref="GO93" si="593">IF(GO92 &gt;1, "Above", "Below")</f>
        <v>Below</v>
      </c>
      <c r="GP93" t="str">
        <f t="shared" ref="GP93" si="594">IF(GP92 &gt;1, "Above", "Below")</f>
        <v>Below</v>
      </c>
      <c r="GQ93" t="str">
        <f t="shared" ref="GQ93" si="595">IF(GQ92 &gt;1, "Above", "Below")</f>
        <v>Below</v>
      </c>
      <c r="GR93" t="str">
        <f t="shared" ref="GR93" si="596">IF(GR92 &gt;1, "Above", "Below")</f>
        <v>Below</v>
      </c>
      <c r="GS93" t="str">
        <f t="shared" ref="GS93" si="597">IF(GS92 &gt;1, "Above", "Below")</f>
        <v>Below</v>
      </c>
      <c r="GT93" t="str">
        <f t="shared" ref="GT93" si="598">IF(GT92 &gt;1, "Above", "Below")</f>
        <v>Below</v>
      </c>
      <c r="GU93" t="str">
        <f t="shared" ref="GU93" si="599">IF(GU92 &gt;1, "Above", "Below")</f>
        <v>Below</v>
      </c>
      <c r="GV93" t="str">
        <f t="shared" ref="GV93" si="600">IF(GV92 &gt;1, "Above", "Below")</f>
        <v>Below</v>
      </c>
      <c r="GW93" t="str">
        <f t="shared" ref="GW93" si="601">IF(GW92 &gt;1, "Above", "Below")</f>
        <v>Below</v>
      </c>
      <c r="GX93" t="str">
        <f t="shared" ref="GX93" si="602">IF(GX92 &gt;1, "Above", "Below")</f>
        <v>Below</v>
      </c>
      <c r="GY93" t="str">
        <f t="shared" ref="GY93" si="603">IF(GY92 &gt;1, "Above", "Below")</f>
        <v>Below</v>
      </c>
      <c r="GZ93" t="str">
        <f t="shared" ref="GZ93" si="604">IF(GZ92 &gt;1, "Above", "Below")</f>
        <v>Below</v>
      </c>
      <c r="HA93" t="str">
        <f t="shared" ref="HA93" si="605">IF(HA92 &gt;1, "Above", "Below")</f>
        <v>Below</v>
      </c>
      <c r="HB93" t="str">
        <f t="shared" ref="HB93" si="606">IF(HB92 &gt;1, "Above", "Below")</f>
        <v>Below</v>
      </c>
      <c r="HC93" t="str">
        <f t="shared" ref="HC93" si="607">IF(HC92 &gt;1, "Above", "Below")</f>
        <v>Below</v>
      </c>
      <c r="HD93" t="str">
        <f t="shared" ref="HD93" si="608">IF(HD92 &gt;1, "Above", "Below")</f>
        <v>Below</v>
      </c>
      <c r="HE93" t="str">
        <f t="shared" ref="HE93" si="609">IF(HE92 &gt;1, "Above", "Below")</f>
        <v>Below</v>
      </c>
      <c r="HF93" t="str">
        <f t="shared" ref="HF93" si="610">IF(HF92 &gt;1, "Above", "Below")</f>
        <v>Below</v>
      </c>
      <c r="HG93" t="str">
        <f t="shared" ref="HG93" si="611">IF(HG92 &gt;1, "Above", "Below")</f>
        <v>Below</v>
      </c>
      <c r="HH93" t="str">
        <f t="shared" ref="HH93" si="612">IF(HH92 &gt;1, "Above", "Below")</f>
        <v>Below</v>
      </c>
      <c r="HI93" t="str">
        <f t="shared" ref="HI93" si="613">IF(HI92 &gt;1, "Above", "Below")</f>
        <v>Below</v>
      </c>
      <c r="HJ93" t="str">
        <f t="shared" ref="HJ93" si="614">IF(HJ92 &gt;1, "Above", "Below")</f>
        <v>Below</v>
      </c>
      <c r="HK93" t="str">
        <f t="shared" ref="HK93" si="615">IF(HK92 &gt;1, "Above", "Below")</f>
        <v>Below</v>
      </c>
      <c r="HL93" t="str">
        <f t="shared" ref="HL93" si="616">IF(HL92 &gt;1, "Above", "Below")</f>
        <v>Below</v>
      </c>
      <c r="HM93" t="str">
        <f t="shared" ref="HM93" si="617">IF(HM92 &gt;1, "Above", "Below")</f>
        <v>Below</v>
      </c>
      <c r="HN93" t="str">
        <f t="shared" ref="HN93" si="618">IF(HN92 &gt;1, "Above", "Below")</f>
        <v>Below</v>
      </c>
      <c r="HO93" t="str">
        <f t="shared" ref="HO93" si="619">IF(HO92 &gt;1, "Above", "Below")</f>
        <v>Below</v>
      </c>
      <c r="HP93" t="str">
        <f t="shared" ref="HP93" si="620">IF(HP92 &gt;1, "Above", "Below")</f>
        <v>Below</v>
      </c>
      <c r="HQ93" t="str">
        <f t="shared" ref="HQ93" si="621">IF(HQ92 &gt;1, "Above", "Below")</f>
        <v>Below</v>
      </c>
      <c r="HR93" t="str">
        <f t="shared" ref="HR93" si="622">IF(HR92 &gt;1, "Above", "Below")</f>
        <v>Below</v>
      </c>
      <c r="HS93" t="str">
        <f t="shared" ref="HS93" si="623">IF(HS92 &gt;1, "Above", "Below")</f>
        <v>Below</v>
      </c>
      <c r="HT93" t="str">
        <f t="shared" ref="HT93" si="624">IF(HT92 &gt;1, "Above", "Below")</f>
        <v>Below</v>
      </c>
      <c r="HU93" t="str">
        <f t="shared" ref="HU93:HV93" si="625">IF(HU92 &gt;1, "Above", "Below")</f>
        <v>Below</v>
      </c>
      <c r="HV93" t="str">
        <f t="shared" si="625"/>
        <v>Below</v>
      </c>
      <c r="HW93" t="str">
        <f t="shared" ref="HW93" si="626">IF(HW92 &gt;1, "Above", "Below")</f>
        <v>Below</v>
      </c>
      <c r="HX93" t="str">
        <f t="shared" ref="HX93" si="627">IF(HX92 &gt;1, "Above", "Below")</f>
        <v>Below</v>
      </c>
      <c r="HY93" t="str">
        <f t="shared" ref="HY93" si="628">IF(HY92 &gt;1, "Above", "Below")</f>
        <v>Below</v>
      </c>
      <c r="HZ93" t="str">
        <f t="shared" ref="HZ93" si="629">IF(HZ92 &gt;1, "Above", "Below")</f>
        <v>Below</v>
      </c>
      <c r="IA93" t="str">
        <f t="shared" ref="IA93" si="630">IF(IA92 &gt;1, "Above", "Below")</f>
        <v>Below</v>
      </c>
      <c r="IB93" t="str">
        <f t="shared" ref="IB93" si="631">IF(IB92 &gt;1, "Above", "Below")</f>
        <v>Below</v>
      </c>
      <c r="IC93" t="str">
        <f t="shared" ref="IC93" si="632">IF(IC92 &gt;1, "Above", "Below")</f>
        <v>Below</v>
      </c>
      <c r="ID93" t="str">
        <f t="shared" ref="ID93" si="633">IF(ID92 &gt;1, "Above", "Below")</f>
        <v>Below</v>
      </c>
      <c r="IE93" t="str">
        <f t="shared" ref="IE93" si="634">IF(IE92 &gt;1, "Above", "Below")</f>
        <v>Below</v>
      </c>
      <c r="IF93" t="str">
        <f t="shared" ref="IF93" si="635">IF(IF92 &gt;1, "Above", "Below")</f>
        <v>Below</v>
      </c>
      <c r="IG93" t="str">
        <f t="shared" ref="IG93" si="636">IF(IG92 &gt;1, "Above", "Below")</f>
        <v>Below</v>
      </c>
      <c r="IH93" t="str">
        <f t="shared" ref="IH93" si="637">IF(IH92 &gt;1, "Above", "Below")</f>
        <v>Below</v>
      </c>
      <c r="II93" t="str">
        <f t="shared" ref="II93" si="638">IF(II92 &gt;1, "Above", "Below")</f>
        <v>Below</v>
      </c>
      <c r="IJ93" t="str">
        <f t="shared" ref="IJ93" si="639">IF(IJ92 &gt;1, "Above", "Below")</f>
        <v>Below</v>
      </c>
      <c r="IK93" t="str">
        <f t="shared" ref="IK93" si="640">IF(IK92 &gt;1, "Above", "Below")</f>
        <v>Below</v>
      </c>
      <c r="IL93" t="str">
        <f t="shared" ref="IL93" si="641">IF(IL92 &gt;1, "Above", "Below")</f>
        <v>Below</v>
      </c>
      <c r="IM93" t="str">
        <f t="shared" ref="IM93" si="642">IF(IM92 &gt;1, "Above", "Below")</f>
        <v>Below</v>
      </c>
      <c r="IN93" t="str">
        <f t="shared" ref="IN93" si="643">IF(IN92 &gt;1, "Above", "Below")</f>
        <v>Below</v>
      </c>
      <c r="IO93" t="str">
        <f t="shared" ref="IO93" si="644">IF(IO92 &gt;1, "Above", "Below")</f>
        <v>Below</v>
      </c>
      <c r="IP93" t="str">
        <f t="shared" ref="IP93" si="645">IF(IP92 &gt;1, "Above", "Below")</f>
        <v>Below</v>
      </c>
      <c r="IQ93" t="str">
        <f t="shared" ref="IQ93" si="646">IF(IQ92 &gt;1, "Above", "Below")</f>
        <v>Below</v>
      </c>
      <c r="IR93" t="str">
        <f t="shared" ref="IR93" si="647">IF(IR92 &gt;1, "Above", "Below")</f>
        <v>Below</v>
      </c>
      <c r="IS93" t="str">
        <f t="shared" ref="IS93" si="648">IF(IS92 &gt;1, "Above", "Below")</f>
        <v>Below</v>
      </c>
      <c r="IT93" t="str">
        <f t="shared" ref="IT93" si="649">IF(IT92 &gt;1, "Above", "Below")</f>
        <v>Below</v>
      </c>
      <c r="IU93" t="str">
        <f t="shared" ref="IU93" si="650">IF(IU92 &gt;1, "Above", "Below")</f>
        <v>Below</v>
      </c>
      <c r="IV93" t="str">
        <f t="shared" ref="IV93" si="651">IF(IV92 &gt;1, "Above", "Below")</f>
        <v>Below</v>
      </c>
      <c r="IW93" t="str">
        <f t="shared" ref="IW93" si="652">IF(IW92 &gt;1, "Above", "Below")</f>
        <v>Below</v>
      </c>
      <c r="IX93" t="str">
        <f t="shared" ref="IX93" si="653">IF(IX92 &gt;1, "Above", "Below")</f>
        <v>Below</v>
      </c>
      <c r="IY93" t="str">
        <f t="shared" ref="IY93" si="654">IF(IY92 &gt;1, "Above", "Below")</f>
        <v>Below</v>
      </c>
      <c r="IZ93" t="str">
        <f t="shared" ref="IZ93" si="655">IF(IZ92 &gt;1, "Above", "Below")</f>
        <v>Below</v>
      </c>
      <c r="JA93" t="str">
        <f t="shared" ref="JA93" si="656">IF(JA92 &gt;1, "Above", "Below")</f>
        <v>Below</v>
      </c>
      <c r="JB93" t="str">
        <f t="shared" ref="JB93" si="657">IF(JB92 &gt;1, "Above", "Below")</f>
        <v>Below</v>
      </c>
      <c r="JC93" t="str">
        <f t="shared" ref="JC93" si="658">IF(JC92 &gt;1, "Above", "Below")</f>
        <v>Below</v>
      </c>
      <c r="JD93" t="str">
        <f t="shared" ref="JD93" si="659">IF(JD92 &gt;1, "Above", "Below")</f>
        <v>Below</v>
      </c>
      <c r="JE93" t="str">
        <f t="shared" ref="JE93" si="660">IF(JE92 &gt;1, "Above", "Below")</f>
        <v>Below</v>
      </c>
      <c r="JF93" t="str">
        <f t="shared" ref="JF93" si="661">IF(JF92 &gt;1, "Above", "Below")</f>
        <v>Below</v>
      </c>
      <c r="JG93" t="str">
        <f t="shared" ref="JG93:JH93" si="662">IF(JG92 &gt;1, "Above", "Below")</f>
        <v>Below</v>
      </c>
      <c r="JH93" t="str">
        <f t="shared" si="662"/>
        <v>Below</v>
      </c>
      <c r="JI93" t="str">
        <f t="shared" ref="JI93" si="663">IF(JI92 &gt;1, "Above", "Below")</f>
        <v>Below</v>
      </c>
      <c r="JJ93" t="str">
        <f t="shared" ref="JJ93" si="664">IF(JJ92 &gt;1, "Above", "Below")</f>
        <v>Below</v>
      </c>
      <c r="JK93" t="str">
        <f t="shared" ref="JK93" si="665">IF(JK92 &gt;1, "Above", "Below")</f>
        <v>Below</v>
      </c>
      <c r="JL93" t="str">
        <f t="shared" ref="JL93" si="666">IF(JL92 &gt;1, "Above", "Below")</f>
        <v>Below</v>
      </c>
      <c r="JM93" t="str">
        <f t="shared" ref="JM93" si="667">IF(JM92 &gt;1, "Above", "Below")</f>
        <v>Below</v>
      </c>
      <c r="JN93" t="str">
        <f t="shared" ref="JN93" si="668">IF(JN92 &gt;1, "Above", "Below")</f>
        <v>Below</v>
      </c>
      <c r="JO93" t="str">
        <f t="shared" ref="JO93" si="669">IF(JO92 &gt;1, "Above", "Below")</f>
        <v>Below</v>
      </c>
      <c r="JP93" t="str">
        <f t="shared" ref="JP93" si="670">IF(JP92 &gt;1, "Above", "Below")</f>
        <v>Below</v>
      </c>
      <c r="JQ93" t="str">
        <f t="shared" ref="JQ93" si="671">IF(JQ92 &gt;1, "Above", "Below")</f>
        <v>Below</v>
      </c>
      <c r="JR93" t="str">
        <f t="shared" ref="JR93" si="672">IF(JR92 &gt;1, "Above", "Below")</f>
        <v>Below</v>
      </c>
      <c r="JS93" t="str">
        <f t="shared" ref="JS93" si="673">IF(JS92 &gt;1, "Above", "Below")</f>
        <v>Below</v>
      </c>
      <c r="JT93" t="str">
        <f t="shared" ref="JT93" si="674">IF(JT92 &gt;1, "Above", "Below")</f>
        <v>Below</v>
      </c>
      <c r="JU93" t="str">
        <f t="shared" ref="JU93" si="675">IF(JU92 &gt;1, "Above", "Below")</f>
        <v>Below</v>
      </c>
      <c r="JV93" t="str">
        <f t="shared" ref="JV93" si="676">IF(JV92 &gt;1, "Above", "Below")</f>
        <v>Below</v>
      </c>
      <c r="JW93" t="str">
        <f t="shared" ref="JW93" si="677">IF(JW92 &gt;1, "Above", "Below")</f>
        <v>Below</v>
      </c>
      <c r="JX93" t="str">
        <f t="shared" ref="JX93" si="678">IF(JX92 &gt;1, "Above", "Below")</f>
        <v>Below</v>
      </c>
      <c r="JY93" t="str">
        <f t="shared" ref="JY93" si="679">IF(JY92 &gt;1, "Above", "Below")</f>
        <v>Below</v>
      </c>
      <c r="JZ93" t="str">
        <f t="shared" ref="JZ93" si="680">IF(JZ92 &gt;1, "Above", "Below")</f>
        <v>Below</v>
      </c>
      <c r="KA93" t="str">
        <f t="shared" ref="KA93" si="681">IF(KA92 &gt;1, "Above", "Below")</f>
        <v>Below</v>
      </c>
      <c r="KB93" t="str">
        <f t="shared" ref="KB93" si="682">IF(KB92 &gt;1, "Above", "Below")</f>
        <v>Below</v>
      </c>
      <c r="KC93" t="str">
        <f t="shared" ref="KC93" si="683">IF(KC92 &gt;1, "Above", "Below")</f>
        <v>Below</v>
      </c>
      <c r="KD93" t="str">
        <f t="shared" ref="KD93" si="684">IF(KD92 &gt;1, "Above", "Below")</f>
        <v>Below</v>
      </c>
      <c r="KE93" t="str">
        <f t="shared" ref="KE93" si="685">IF(KE92 &gt;1, "Above", "Below")</f>
        <v>Below</v>
      </c>
      <c r="KF93" t="str">
        <f t="shared" ref="KF93" si="686">IF(KF92 &gt;1, "Above", "Below")</f>
        <v>Below</v>
      </c>
    </row>
    <row r="94" spans="1:292" x14ac:dyDescent="0.2">
      <c r="A94" t="s">
        <v>73</v>
      </c>
      <c r="B94" s="22">
        <v>2035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89C7-A522-6745-AC83-3C8CE4186703}">
  <dimension ref="A1"/>
  <sheetViews>
    <sheetView zoomScale="150" workbookViewId="0">
      <selection activeCell="I11" sqref="I11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</vt:lpstr>
      <vt:lpstr>BAU</vt:lpstr>
      <vt:lpstr>Q1</vt:lpstr>
      <vt:lpstr>Q1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Anthoff</dc:creator>
  <cp:lastModifiedBy>Adeline Fang</cp:lastModifiedBy>
  <dcterms:created xsi:type="dcterms:W3CDTF">2012-10-23T20:31:48Z</dcterms:created>
  <dcterms:modified xsi:type="dcterms:W3CDTF">2025-09-10T01:38:05Z</dcterms:modified>
</cp:coreProperties>
</file>